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/>
  <mc:AlternateContent xmlns:mc="http://schemas.openxmlformats.org/markup-compatibility/2006">
    <mc:Choice Requires="x15">
      <x15ac:absPath xmlns:x15ac="http://schemas.microsoft.com/office/spreadsheetml/2010/11/ac" url="C:\Users\Usuario.Jota\Construtora JL Dropbox\Dropbox Gestão Serra\00 Orçamentos\101 - DESMONTAGEM USINA 01 E 02\03 - ENVIO VALE\PROPOSTA COMERCIAL_REV08\02 - QQP\"/>
    </mc:Choice>
  </mc:AlternateContent>
  <xr:revisionPtr revIDLastSave="0" documentId="8_{5F1E8981-E8A2-4682-A580-113074E3C4D2}" xr6:coauthVersionLast="47" xr6:coauthVersionMax="47" xr10:uidLastSave="{00000000-0000-0000-0000-000000000000}"/>
  <bookViews>
    <workbookView xWindow="-108" yWindow="-108" windowWidth="23256" windowHeight="12576" tabRatio="815" firstSheet="4" activeTab="4" xr2:uid="{00000000-000D-0000-FFFF-FFFF00000000}"/>
  </bookViews>
  <sheets>
    <sheet name="F. Rosto" sheetId="29" r:id="rId1"/>
    <sheet name="CMS" sheetId="26" r:id="rId2"/>
    <sheet name="MC  Serv. Extraordinários" sheetId="24" r:id="rId3"/>
    <sheet name="QQP" sheetId="23" r:id="rId4"/>
    <sheet name="CPU" sheetId="9" r:id="rId5"/>
    <sheet name="MO" sheetId="10" r:id="rId6"/>
    <sheet name="Equip" sheetId="8" r:id="rId7"/>
    <sheet name="BDI" sheetId="11" r:id="rId8"/>
    <sheet name="BDI-ADM LOCAL" sheetId="30" r:id="rId9"/>
    <sheet name="ES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</externalReferences>
  <definedNames>
    <definedName name="\0" localSheetId="0">#REF!</definedName>
    <definedName name="\0">#REF!</definedName>
    <definedName name="\a" localSheetId="0">#N/A</definedName>
    <definedName name="\A">'[1]OPE-D.Guanhães'!#REF!</definedName>
    <definedName name="\b">#REF!</definedName>
    <definedName name="\c">#REF!</definedName>
    <definedName name="\d">#N/A</definedName>
    <definedName name="\e">#N/A</definedName>
    <definedName name="\f" localSheetId="0">#N/A</definedName>
    <definedName name="\F">'[1]OPE-D.Guanhães'!#REF!</definedName>
    <definedName name="\G" localSheetId="0">#REF!</definedName>
    <definedName name="\G">'[1]OPE-D.Guanhães'!#REF!</definedName>
    <definedName name="\h">#N/A</definedName>
    <definedName name="\i">#N/A</definedName>
    <definedName name="\j">#N/A</definedName>
    <definedName name="\L">#REF!</definedName>
    <definedName name="\m">#REF!</definedName>
    <definedName name="\n">#N/A</definedName>
    <definedName name="\O">#REF!</definedName>
    <definedName name="\P" localSheetId="0">#REF!</definedName>
    <definedName name="\P">'[1]OPE-D.Guanhães'!#REF!</definedName>
    <definedName name="\q" localSheetId="0">#REF!</definedName>
    <definedName name="\Q">'[1]OPE-D.Guanhães'!#REF!</definedName>
    <definedName name="\R" localSheetId="0">#REF!</definedName>
    <definedName name="\R">'[1]OPE-D.Guanhães'!#REF!</definedName>
    <definedName name="\s">#REF!</definedName>
    <definedName name="\SDFADFDAF">#REF!</definedName>
    <definedName name="\sdsds">#REF!</definedName>
    <definedName name="\T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 localSheetId="6" hidden="1">[2]산근!#REF!</definedName>
    <definedName name="_" localSheetId="0" hidden="1">#REF!</definedName>
    <definedName name="_" hidden="1">[2]산근!#REF!</definedName>
    <definedName name="_\0">#REF!</definedName>
    <definedName name="_\1" localSheetId="6">#REF!</definedName>
    <definedName name="_\A" localSheetId="6">#REF!</definedName>
    <definedName name="_\b">#N/A</definedName>
    <definedName name="_\C" localSheetId="6">#REF!</definedName>
    <definedName name="_\c" localSheetId="0">#REF!</definedName>
    <definedName name="_\c">[3]PLMUSEU!#REF!</definedName>
    <definedName name="_\d">#N/A</definedName>
    <definedName name="_\e">#N/A</definedName>
    <definedName name="_\F">#N/A</definedName>
    <definedName name="_\G" localSheetId="6">#REF!</definedName>
    <definedName name="_\g">#N/A</definedName>
    <definedName name="_\h">#N/A</definedName>
    <definedName name="_\I" localSheetId="6">#REF!</definedName>
    <definedName name="_\i">#N/A</definedName>
    <definedName name="_\j">#N/A</definedName>
    <definedName name="_\L">#REF!</definedName>
    <definedName name="_\m">#N/A</definedName>
    <definedName name="_\n">#N/A</definedName>
    <definedName name="_\O">#REF!</definedName>
    <definedName name="_\p" localSheetId="6">#REF!</definedName>
    <definedName name="_\P">#REF!</definedName>
    <definedName name="_\q" localSheetId="6">#REF!</definedName>
    <definedName name="_\Q">'[1]OPE-D.Guanhães'!#REF!</definedName>
    <definedName name="_\R">#N/A</definedName>
    <definedName name="_\S" localSheetId="6">[4]COMPOS1!#REF!</definedName>
    <definedName name="_\s" localSheetId="0">#REF!</definedName>
    <definedName name="_\s">'[5]ORTONA - PORTO VASTO'!#REF!</definedName>
    <definedName name="_\SDFADFDAF">#REF!</definedName>
    <definedName name="_\sdsds">#REF!</definedName>
    <definedName name="_\t" localSheetId="6">#REF!</definedName>
    <definedName name="_\T">#REF!</definedName>
    <definedName name="_\V">#N/A</definedName>
    <definedName name="_\w">#N/A</definedName>
    <definedName name="_\x" localSheetId="6">#REF!</definedName>
    <definedName name="_\y">#N/A</definedName>
    <definedName name="_\Z" localSheetId="6">#REF!</definedName>
    <definedName name="_\z" localSheetId="0">#REF!</definedName>
    <definedName name="_\z">[3]PLMUSEU!#REF!</definedName>
    <definedName name="__" localSheetId="6" hidden="1">[2]산근!#REF!</definedName>
    <definedName name="__" localSheetId="0" hidden="1">#REF!</definedName>
    <definedName name="__" hidden="1">[2]산근!#REF!</definedName>
    <definedName name="__\0" localSheetId="0">#REF!</definedName>
    <definedName name="__\0">'[1]OPE-D.Guanhães'!#REF!</definedName>
    <definedName name="__\1">#REF!</definedName>
    <definedName name="__\A">#REF!</definedName>
    <definedName name="__\b" localSheetId="0">#REF!</definedName>
    <definedName name="__\b">[6]G90BAOP1!#REF!</definedName>
    <definedName name="__\C" localSheetId="0">#REF!</definedName>
    <definedName name="__\c">[3]PLMUSEU!#REF!</definedName>
    <definedName name="__\d">#N/A</definedName>
    <definedName name="__\e">#N/A</definedName>
    <definedName name="__\f">#N/A</definedName>
    <definedName name="__\G">#N/A</definedName>
    <definedName name="__\h">#N/A</definedName>
    <definedName name="__\i">#N/A</definedName>
    <definedName name="__\j">#N/A</definedName>
    <definedName name="__\L">#REF!</definedName>
    <definedName name="__\m" localSheetId="0">#REF!</definedName>
    <definedName name="__\m">'[7]1403'!#REF!</definedName>
    <definedName name="__\n">#N/A</definedName>
    <definedName name="__\O">#REF!</definedName>
    <definedName name="__\p">#REF!</definedName>
    <definedName name="__\q">#REF!</definedName>
    <definedName name="__\R">#REF!</definedName>
    <definedName name="__\S" localSheetId="0">#REF!</definedName>
    <definedName name="__\s">'[5]ORTONA - PORTO VASTO'!#REF!</definedName>
    <definedName name="__\SDFADFDAF">#REF!</definedName>
    <definedName name="__\sdsds">#REF!</definedName>
    <definedName name="__\T">#REF!</definedName>
    <definedName name="__\V">#REF!</definedName>
    <definedName name="__\w" localSheetId="0">#REF!</definedName>
    <definedName name="__\w">'[7]1403'!#REF!</definedName>
    <definedName name="__\x">#REF!</definedName>
    <definedName name="__\y" localSheetId="0">#REF!</definedName>
    <definedName name="__\y">[6]G90BAOP1!#REF!</definedName>
    <definedName name="__\Z" localSheetId="0">#REF!</definedName>
    <definedName name="__\z">[3]PLMUSEU!#REF!</definedName>
    <definedName name="___\0" localSheetId="0">#REF!</definedName>
    <definedName name="___\0">'[1]OPE-D.Guanhães'!#REF!</definedName>
    <definedName name="___\A">#REF!</definedName>
    <definedName name="___\b" localSheetId="0">#REF!</definedName>
    <definedName name="___\b">[6]G90BAOP1!#REF!</definedName>
    <definedName name="___\c">#REF!</definedName>
    <definedName name="___\d">#N/A</definedName>
    <definedName name="___\e">#N/A</definedName>
    <definedName name="___\h">#N/A</definedName>
    <definedName name="___\i">#N/A</definedName>
    <definedName name="___\j">#N/A</definedName>
    <definedName name="___\L">#REF!</definedName>
    <definedName name="___\m">#REF!</definedName>
    <definedName name="___\n">#N/A</definedName>
    <definedName name="___\O">#REF!</definedName>
    <definedName name="___\P" localSheetId="2">#REF!</definedName>
    <definedName name="___\q" localSheetId="0">#REF!</definedName>
    <definedName name="___\q">'[7]1403'!#REF!</definedName>
    <definedName name="___\s">#REF!</definedName>
    <definedName name="___\SDFADFDAF">#REF!</definedName>
    <definedName name="___\sdsds">#REF!</definedName>
    <definedName name="___\T">#REF!</definedName>
    <definedName name="___\V">#REF!</definedName>
    <definedName name="___\w" localSheetId="0">#REF!</definedName>
    <definedName name="___\w">'[7]1403'!#REF!</definedName>
    <definedName name="___\x" localSheetId="0">#REF!</definedName>
    <definedName name="___\x">[3]PLMUSEU!#REF!</definedName>
    <definedName name="___\y" localSheetId="0">#REF!</definedName>
    <definedName name="___\y">[6]G90BAOP1!#REF!</definedName>
    <definedName name="___\z">#REF!</definedName>
    <definedName name="____\A">#REF!</definedName>
    <definedName name="____\b">#REF!</definedName>
    <definedName name="____\d">#N/A</definedName>
    <definedName name="____\e">#N/A</definedName>
    <definedName name="____\G" localSheetId="2">#REF!</definedName>
    <definedName name="____\h">#N/A</definedName>
    <definedName name="____\j">#N/A</definedName>
    <definedName name="____\L">#REF!</definedName>
    <definedName name="____\m">#REF!</definedName>
    <definedName name="____\n">#N/A</definedName>
    <definedName name="____\O">#REF!</definedName>
    <definedName name="____\P">'[1]OPE-D.Guanhães'!#REF!</definedName>
    <definedName name="____\q" localSheetId="0">#REF!</definedName>
    <definedName name="____\q">'[7]1403'!#REF!</definedName>
    <definedName name="____\R">'[1]OPE-D.Guanhães'!#REF!</definedName>
    <definedName name="____\SDFADFDAF">#REF!</definedName>
    <definedName name="____\sdsds">#REF!</definedName>
    <definedName name="____\V">#REF!</definedName>
    <definedName name="____\w">#REF!</definedName>
    <definedName name="____\x" localSheetId="0">#REF!</definedName>
    <definedName name="____\x">[3]PLMUSEU!#REF!</definedName>
    <definedName name="____\y">#REF!</definedName>
    <definedName name="_____\0">#REF!</definedName>
    <definedName name="_____\A">'[1]OPE-D.Guanhães'!#REF!</definedName>
    <definedName name="_____\b">#REF!</definedName>
    <definedName name="_____\d">#N/A</definedName>
    <definedName name="_____\G">'[1]OPE-D.Guanhães'!#REF!</definedName>
    <definedName name="_____\P">'[1]OPE-D.Guanhães'!#REF!</definedName>
    <definedName name="_____\R">'[1]OPE-D.Guanhães'!#REF!</definedName>
    <definedName name="_____\w">#REF!</definedName>
    <definedName name="_____\x">#REF!</definedName>
    <definedName name="_____\y">#REF!</definedName>
    <definedName name="______\0">#REF!</definedName>
    <definedName name="______\A">'[1]OPE-D.Guanhães'!#REF!</definedName>
    <definedName name="______\G">'[1]OPE-D.Guanhães'!#REF!</definedName>
    <definedName name="______\x">#REF!</definedName>
    <definedName name="____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mm1">#N/A</definedName>
    <definedName name="_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mm1">#N/A</definedName>
    <definedName name="_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mm1">#N/A</definedName>
    <definedName name="_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mm1">#N/A</definedName>
    <definedName name="_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mm1">#N/A</definedName>
    <definedName name="_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mm1">#N/A</definedName>
    <definedName name="_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FOL2">#REF!</definedName>
    <definedName name="___________________________FOL3">#N/A</definedName>
    <definedName name="___________________________FOL4">#N/A</definedName>
    <definedName name="___________________________mm1">#N/A</definedName>
    <definedName name="_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ago10" localSheetId="0" hidden="1">{"'gráf jan00'!$A$1:$AK$41"}</definedName>
    <definedName name="__________________________ago10" hidden="1">{"'gráf jan00'!$A$1:$AK$41"}</definedName>
    <definedName name="__________________________ago12" localSheetId="0" hidden="1">{"'gráf jan00'!$A$1:$AK$41"}</definedName>
    <definedName name="__________________________ago12" hidden="1">{"'gráf jan00'!$A$1:$AK$41"}</definedName>
    <definedName name="__________________________ago2" localSheetId="0" hidden="1">{"'gráf jan00'!$A$1:$AK$41"}</definedName>
    <definedName name="__________________________ago2" hidden="1">{"'gráf jan00'!$A$1:$AK$41"}</definedName>
    <definedName name="__________________________ago3" localSheetId="0" hidden="1">{"'gráf jan00'!$A$1:$AK$41"}</definedName>
    <definedName name="__________________________ago3" hidden="1">{"'gráf jan00'!$A$1:$AK$41"}</definedName>
    <definedName name="__________________________ago4" localSheetId="0" hidden="1">{"'gráf jan00'!$A$1:$AK$41"}</definedName>
    <definedName name="__________________________ago4" hidden="1">{"'gráf jan00'!$A$1:$AK$41"}</definedName>
    <definedName name="__________________________ago5" localSheetId="0" hidden="1">{"'gráf jan00'!$A$1:$AK$41"}</definedName>
    <definedName name="__________________________ago5" hidden="1">{"'gráf jan00'!$A$1:$AK$41"}</definedName>
    <definedName name="__________________________ago6" localSheetId="0" hidden="1">{"'gráf jan00'!$A$1:$AK$41"}</definedName>
    <definedName name="__________________________ago6" hidden="1">{"'gráf jan00'!$A$1:$AK$41"}</definedName>
    <definedName name="__________________________ago7" localSheetId="0" hidden="1">{"'gráf jan00'!$A$1:$AK$41"}</definedName>
    <definedName name="__________________________ago7" hidden="1">{"'gráf jan00'!$A$1:$AK$41"}</definedName>
    <definedName name="__________________________ago8" localSheetId="0" hidden="1">{"'gráf jan00'!$A$1:$AK$41"}</definedName>
    <definedName name="__________________________ago8" hidden="1">{"'gráf jan00'!$A$1:$AK$41"}</definedName>
    <definedName name="__________________________Ago88" localSheetId="0" hidden="1">{"'gráf jan00'!$A$1:$AK$41"}</definedName>
    <definedName name="__________________________Ago88" hidden="1">{"'gráf jan00'!$A$1:$AK$41"}</definedName>
    <definedName name="__________________________ago9" localSheetId="0" hidden="1">{"'gráf jan00'!$A$1:$AK$41"}</definedName>
    <definedName name="__________________________ago9" hidden="1">{"'gráf jan00'!$A$1:$AK$41"}</definedName>
    <definedName name="__________________________ago99999" localSheetId="0" hidden="1">{"'gráf jan00'!$A$1:$AK$41"}</definedName>
    <definedName name="__________________________ago99999" hidden="1">{"'gráf jan00'!$A$1:$AK$41"}</definedName>
    <definedName name="_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efc10" localSheetId="0" hidden="1">{"'RR'!$A$2:$E$81"}</definedName>
    <definedName name="__________________________efc10" hidden="1">{"'RR'!$A$2:$E$81"}</definedName>
    <definedName name="__________________________EFC2" localSheetId="0" hidden="1">{"'RR'!$A$2:$E$81"}</definedName>
    <definedName name="__________________________EFC2" hidden="1">{"'RR'!$A$2:$E$81"}</definedName>
    <definedName name="__________________________EFC3" localSheetId="0" hidden="1">{"'RR'!$A$2:$E$81"}</definedName>
    <definedName name="__________________________EFC3" hidden="1">{"'RR'!$A$2:$E$81"}</definedName>
    <definedName name="__________________________EFC4" localSheetId="0" hidden="1">{"'RR'!$A$2:$E$81"}</definedName>
    <definedName name="__________________________EFC4" hidden="1">{"'RR'!$A$2:$E$81"}</definedName>
    <definedName name="__________________________ffp16" localSheetId="0" hidden="1">{"'gráf jan00'!$A$1:$AK$41"}</definedName>
    <definedName name="__________________________ffp16" hidden="1">{"'gráf jan00'!$A$1:$AK$41"}</definedName>
    <definedName name="__________________________ffp4589" localSheetId="0" hidden="1">{"'gráf jan00'!$A$1:$AK$41"}</definedName>
    <definedName name="__________________________ffp4589" hidden="1">{"'gráf jan00'!$A$1:$AK$41"}</definedName>
    <definedName name="__________________________fol3">#REF!</definedName>
    <definedName name="__________________________jun04" localSheetId="0" hidden="1">{"'gráf jan00'!$A$1:$AK$41"}</definedName>
    <definedName name="__________________________jun04" hidden="1">{"'gráf jan00'!$A$1:$AK$41"}</definedName>
    <definedName name="__________________________mm1">#N/A</definedName>
    <definedName name="__________________________PN10" localSheetId="0" hidden="1">{"'gráf jan00'!$A$1:$AK$41"}</definedName>
    <definedName name="__________________________PN10" hidden="1">{"'gráf jan00'!$A$1:$AK$41"}</definedName>
    <definedName name="_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ago1" localSheetId="0" hidden="1">{"'gráf jan00'!$A$1:$AK$41"}</definedName>
    <definedName name="_________________________ago1" hidden="1">{"'gráf jan00'!$A$1:$AK$41"}</definedName>
    <definedName name="_________________________ago10" localSheetId="0" hidden="1">{"'gráf jan00'!$A$1:$AK$41"}</definedName>
    <definedName name="_________________________ago10" hidden="1">{"'gráf jan00'!$A$1:$AK$41"}</definedName>
    <definedName name="_________________________ago12" localSheetId="0" hidden="1">{"'gráf jan00'!$A$1:$AK$41"}</definedName>
    <definedName name="_________________________ago12" hidden="1">{"'gráf jan00'!$A$1:$AK$41"}</definedName>
    <definedName name="_________________________ago2" localSheetId="0" hidden="1">{"'gráf jan00'!$A$1:$AK$41"}</definedName>
    <definedName name="_________________________ago2" hidden="1">{"'gráf jan00'!$A$1:$AK$41"}</definedName>
    <definedName name="_________________________ago3" localSheetId="0" hidden="1">{"'gráf jan00'!$A$1:$AK$41"}</definedName>
    <definedName name="_________________________ago3" hidden="1">{"'gráf jan00'!$A$1:$AK$41"}</definedName>
    <definedName name="_________________________ago4" localSheetId="0" hidden="1">{"'gráf jan00'!$A$1:$AK$41"}</definedName>
    <definedName name="_________________________ago4" hidden="1">{"'gráf jan00'!$A$1:$AK$41"}</definedName>
    <definedName name="_________________________ago5" localSheetId="0" hidden="1">{"'gráf jan00'!$A$1:$AK$41"}</definedName>
    <definedName name="_________________________ago5" hidden="1">{"'gráf jan00'!$A$1:$AK$41"}</definedName>
    <definedName name="_________________________ago6" localSheetId="0" hidden="1">{"'gráf jan00'!$A$1:$AK$41"}</definedName>
    <definedName name="_________________________ago6" hidden="1">{"'gráf jan00'!$A$1:$AK$41"}</definedName>
    <definedName name="_________________________ago7" localSheetId="0" hidden="1">{"'gráf jan00'!$A$1:$AK$41"}</definedName>
    <definedName name="_________________________ago7" hidden="1">{"'gráf jan00'!$A$1:$AK$41"}</definedName>
    <definedName name="_________________________ago8" localSheetId="0" hidden="1">{"'gráf jan00'!$A$1:$AK$41"}</definedName>
    <definedName name="_________________________ago8" hidden="1">{"'gráf jan00'!$A$1:$AK$41"}</definedName>
    <definedName name="_________________________Ago88" localSheetId="0" hidden="1">{"'gráf jan00'!$A$1:$AK$41"}</definedName>
    <definedName name="_________________________Ago88" hidden="1">{"'gráf jan00'!$A$1:$AK$41"}</definedName>
    <definedName name="_________________________ago9" localSheetId="0" hidden="1">{"'gráf jan00'!$A$1:$AK$41"}</definedName>
    <definedName name="_________________________ago9" hidden="1">{"'gráf jan00'!$A$1:$AK$41"}</definedName>
    <definedName name="_________________________ago99999" localSheetId="0" hidden="1">{"'gráf jan00'!$A$1:$AK$41"}</definedName>
    <definedName name="_________________________ago99999" hidden="1">{"'gráf jan00'!$A$1:$AK$41"}</definedName>
    <definedName name="_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efc10" localSheetId="0" hidden="1">{"'RR'!$A$2:$E$81"}</definedName>
    <definedName name="_________________________efc10" hidden="1">{"'RR'!$A$2:$E$81"}</definedName>
    <definedName name="_________________________EFC2" localSheetId="0" hidden="1">{"'RR'!$A$2:$E$81"}</definedName>
    <definedName name="_________________________EFC2" hidden="1">{"'RR'!$A$2:$E$81"}</definedName>
    <definedName name="_________________________EFC3" localSheetId="0" hidden="1">{"'RR'!$A$2:$E$81"}</definedName>
    <definedName name="_________________________EFC3" hidden="1">{"'RR'!$A$2:$E$81"}</definedName>
    <definedName name="_________________________EFC4" localSheetId="0" hidden="1">{"'RR'!$A$2:$E$81"}</definedName>
    <definedName name="_________________________EFC4" hidden="1">{"'RR'!$A$2:$E$81"}</definedName>
    <definedName name="_________________________ffp16" localSheetId="0" hidden="1">{"'gráf jan00'!$A$1:$AK$41"}</definedName>
    <definedName name="_________________________ffp16" hidden="1">{"'gráf jan00'!$A$1:$AK$41"}</definedName>
    <definedName name="_________________________ffp4589" localSheetId="0" hidden="1">{"'gráf jan00'!$A$1:$AK$41"}</definedName>
    <definedName name="_________________________ffp4589" hidden="1">{"'gráf jan00'!$A$1:$AK$41"}</definedName>
    <definedName name="_________________________fol1">#REF!</definedName>
    <definedName name="_________________________FOL3">#N/A</definedName>
    <definedName name="_________________________FOL4">#N/A</definedName>
    <definedName name="_________________________jun04" localSheetId="0" hidden="1">{"'gráf jan00'!$A$1:$AK$41"}</definedName>
    <definedName name="_________________________jun04" hidden="1">{"'gráf jan00'!$A$1:$AK$41"}</definedName>
    <definedName name="_________________________mm1">#N/A</definedName>
    <definedName name="_________________________PN10" localSheetId="0" hidden="1">{"'gráf jan00'!$A$1:$AK$41"}</definedName>
    <definedName name="_________________________PN10" hidden="1">{"'gráf jan00'!$A$1:$AK$41"}</definedName>
    <definedName name="_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ago1" localSheetId="0" hidden="1">{"'gráf jan00'!$A$1:$AK$41"}</definedName>
    <definedName name="________________________ago1" hidden="1">{"'gráf jan00'!$A$1:$AK$41"}</definedName>
    <definedName name="________________________ago10" localSheetId="0" hidden="1">{"'gráf jan00'!$A$1:$AK$41"}</definedName>
    <definedName name="________________________ago10" hidden="1">{"'gráf jan00'!$A$1:$AK$41"}</definedName>
    <definedName name="________________________ago12" localSheetId="0" hidden="1">{"'gráf jan00'!$A$1:$AK$41"}</definedName>
    <definedName name="________________________ago12" hidden="1">{"'gráf jan00'!$A$1:$AK$41"}</definedName>
    <definedName name="________________________ago2" localSheetId="0" hidden="1">{"'gráf jan00'!$A$1:$AK$41"}</definedName>
    <definedName name="________________________ago2" hidden="1">{"'gráf jan00'!$A$1:$AK$41"}</definedName>
    <definedName name="________________________ago3" localSheetId="0" hidden="1">{"'gráf jan00'!$A$1:$AK$41"}</definedName>
    <definedName name="________________________ago3" hidden="1">{"'gráf jan00'!$A$1:$AK$41"}</definedName>
    <definedName name="________________________ago4" localSheetId="0" hidden="1">{"'gráf jan00'!$A$1:$AK$41"}</definedName>
    <definedName name="________________________ago4" hidden="1">{"'gráf jan00'!$A$1:$AK$41"}</definedName>
    <definedName name="________________________ago5" localSheetId="0" hidden="1">{"'gráf jan00'!$A$1:$AK$41"}</definedName>
    <definedName name="________________________ago5" hidden="1">{"'gráf jan00'!$A$1:$AK$41"}</definedName>
    <definedName name="________________________ago6" localSheetId="0" hidden="1">{"'gráf jan00'!$A$1:$AK$41"}</definedName>
    <definedName name="________________________ago6" hidden="1">{"'gráf jan00'!$A$1:$AK$41"}</definedName>
    <definedName name="________________________ago7" localSheetId="0" hidden="1">{"'gráf jan00'!$A$1:$AK$41"}</definedName>
    <definedName name="________________________ago7" hidden="1">{"'gráf jan00'!$A$1:$AK$41"}</definedName>
    <definedName name="________________________ago8" localSheetId="0" hidden="1">{"'gráf jan00'!$A$1:$AK$41"}</definedName>
    <definedName name="________________________ago8" hidden="1">{"'gráf jan00'!$A$1:$AK$41"}</definedName>
    <definedName name="________________________Ago88" localSheetId="0" hidden="1">{"'gráf jan00'!$A$1:$AK$41"}</definedName>
    <definedName name="________________________Ago88" hidden="1">{"'gráf jan00'!$A$1:$AK$41"}</definedName>
    <definedName name="________________________ago9" localSheetId="0" hidden="1">{"'gráf jan00'!$A$1:$AK$41"}</definedName>
    <definedName name="________________________ago9" hidden="1">{"'gráf jan00'!$A$1:$AK$41"}</definedName>
    <definedName name="________________________ago99999" localSheetId="0" hidden="1">{"'gráf jan00'!$A$1:$AK$41"}</definedName>
    <definedName name="________________________ago99999" hidden="1">{"'gráf jan00'!$A$1:$AK$41"}</definedName>
    <definedName name="_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efc10" localSheetId="0" hidden="1">{"'RR'!$A$2:$E$81"}</definedName>
    <definedName name="________________________efc10" hidden="1">{"'RR'!$A$2:$E$81"}</definedName>
    <definedName name="________________________EFC2" localSheetId="0" hidden="1">{"'RR'!$A$2:$E$81"}</definedName>
    <definedName name="________________________EFC2" hidden="1">{"'RR'!$A$2:$E$81"}</definedName>
    <definedName name="________________________EFC3" localSheetId="0" hidden="1">{"'RR'!$A$2:$E$81"}</definedName>
    <definedName name="________________________EFC3" hidden="1">{"'RR'!$A$2:$E$81"}</definedName>
    <definedName name="________________________EFC4" localSheetId="0" hidden="1">{"'RR'!$A$2:$E$81"}</definedName>
    <definedName name="________________________EFC4" hidden="1">{"'RR'!$A$2:$E$81"}</definedName>
    <definedName name="________________________ffp16" localSheetId="0" hidden="1">{"'gráf jan00'!$A$1:$AK$41"}</definedName>
    <definedName name="________________________ffp16" hidden="1">{"'gráf jan00'!$A$1:$AK$41"}</definedName>
    <definedName name="________________________ffp4589" localSheetId="0" hidden="1">{"'gráf jan00'!$A$1:$AK$41"}</definedName>
    <definedName name="________________________ffp4589" hidden="1">{"'gráf jan00'!$A$1:$AK$41"}</definedName>
    <definedName name="________________________FOL1">#REF!</definedName>
    <definedName name="________________________fol2">#REF!:#REF!</definedName>
    <definedName name="________________________FOL3">#N/A</definedName>
    <definedName name="________________________FOL4">#N/A</definedName>
    <definedName name="________________________jun04" localSheetId="0" hidden="1">{"'gráf jan00'!$A$1:$AK$41"}</definedName>
    <definedName name="________________________jun04" hidden="1">{"'gráf jan00'!$A$1:$AK$41"}</definedName>
    <definedName name="________________________mm1">#N/A</definedName>
    <definedName name="________________________PN10" localSheetId="0" hidden="1">{"'gráf jan00'!$A$1:$AK$41"}</definedName>
    <definedName name="________________________PN10" hidden="1">{"'gráf jan00'!$A$1:$AK$41"}</definedName>
    <definedName name="_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ago1" localSheetId="0" hidden="1">{"'gráf jan00'!$A$1:$AK$41"}</definedName>
    <definedName name="_______________________ago1" hidden="1">{"'gráf jan00'!$A$1:$AK$41"}</definedName>
    <definedName name="_______________________ago10" localSheetId="0" hidden="1">{"'gráf jan00'!$A$1:$AK$41"}</definedName>
    <definedName name="_______________________ago10" hidden="1">{"'gráf jan00'!$A$1:$AK$41"}</definedName>
    <definedName name="_______________________ago12" localSheetId="0" hidden="1">{"'gráf jan00'!$A$1:$AK$41"}</definedName>
    <definedName name="_______________________ago12" hidden="1">{"'gráf jan00'!$A$1:$AK$41"}</definedName>
    <definedName name="_______________________ago2" localSheetId="0" hidden="1">{"'gráf jan00'!$A$1:$AK$41"}</definedName>
    <definedName name="_______________________ago2" hidden="1">{"'gráf jan00'!$A$1:$AK$41"}</definedName>
    <definedName name="_______________________ago3" localSheetId="0" hidden="1">{"'gráf jan00'!$A$1:$AK$41"}</definedName>
    <definedName name="_______________________ago3" hidden="1">{"'gráf jan00'!$A$1:$AK$41"}</definedName>
    <definedName name="_______________________ago4" localSheetId="0" hidden="1">{"'gráf jan00'!$A$1:$AK$41"}</definedName>
    <definedName name="_______________________ago4" hidden="1">{"'gráf jan00'!$A$1:$AK$41"}</definedName>
    <definedName name="_______________________ago5" localSheetId="0" hidden="1">{"'gráf jan00'!$A$1:$AK$41"}</definedName>
    <definedName name="_______________________ago5" hidden="1">{"'gráf jan00'!$A$1:$AK$41"}</definedName>
    <definedName name="_______________________ago6" localSheetId="0" hidden="1">{"'gráf jan00'!$A$1:$AK$41"}</definedName>
    <definedName name="_______________________ago6" hidden="1">{"'gráf jan00'!$A$1:$AK$41"}</definedName>
    <definedName name="_______________________ago7" localSheetId="0" hidden="1">{"'gráf jan00'!$A$1:$AK$41"}</definedName>
    <definedName name="_______________________ago7" hidden="1">{"'gráf jan00'!$A$1:$AK$41"}</definedName>
    <definedName name="_______________________ago8" localSheetId="0" hidden="1">{"'gráf jan00'!$A$1:$AK$41"}</definedName>
    <definedName name="_______________________ago8" hidden="1">{"'gráf jan00'!$A$1:$AK$41"}</definedName>
    <definedName name="_______________________Ago88" localSheetId="0" hidden="1">{"'gráf jan00'!$A$1:$AK$41"}</definedName>
    <definedName name="_______________________Ago88" hidden="1">{"'gráf jan00'!$A$1:$AK$41"}</definedName>
    <definedName name="_______________________ago9" localSheetId="0" hidden="1">{"'gráf jan00'!$A$1:$AK$41"}</definedName>
    <definedName name="_______________________ago9" hidden="1">{"'gráf jan00'!$A$1:$AK$41"}</definedName>
    <definedName name="_______________________ago99999" localSheetId="0" hidden="1">{"'gráf jan00'!$A$1:$AK$41"}</definedName>
    <definedName name="_______________________ago99999" hidden="1">{"'gráf jan00'!$A$1:$AK$41"}</definedName>
    <definedName name="_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efc10" localSheetId="0" hidden="1">{"'RR'!$A$2:$E$81"}</definedName>
    <definedName name="_______________________efc10" hidden="1">{"'RR'!$A$2:$E$81"}</definedName>
    <definedName name="_______________________EFC2" localSheetId="0" hidden="1">{"'RR'!$A$2:$E$81"}</definedName>
    <definedName name="_______________________EFC2" hidden="1">{"'RR'!$A$2:$E$81"}</definedName>
    <definedName name="_______________________EFC3" localSheetId="0" hidden="1">{"'RR'!$A$2:$E$81"}</definedName>
    <definedName name="_______________________EFC3" hidden="1">{"'RR'!$A$2:$E$81"}</definedName>
    <definedName name="_______________________EFC4" localSheetId="0" hidden="1">{"'RR'!$A$2:$E$81"}</definedName>
    <definedName name="_______________________EFC4" hidden="1">{"'RR'!$A$2:$E$81"}</definedName>
    <definedName name="_______________________ffp16" localSheetId="0" hidden="1">{"'gráf jan00'!$A$1:$AK$41"}</definedName>
    <definedName name="_______________________ffp16" hidden="1">{"'gráf jan00'!$A$1:$AK$41"}</definedName>
    <definedName name="_______________________ffp4589" localSheetId="0" hidden="1">{"'gráf jan00'!$A$1:$AK$41"}</definedName>
    <definedName name="_______________________ffp4589" hidden="1">{"'gráf jan00'!$A$1:$AK$41"}</definedName>
    <definedName name="_______________________FOL1">#REF!</definedName>
    <definedName name="_______________________FOL2">#REF!</definedName>
    <definedName name="_______________________FOL3">#N/A</definedName>
    <definedName name="_______________________FOL4">#N/A</definedName>
    <definedName name="_______________________jun04" localSheetId="0" hidden="1">{"'gráf jan00'!$A$1:$AK$41"}</definedName>
    <definedName name="_______________________jun04" hidden="1">{"'gráf jan00'!$A$1:$AK$41"}</definedName>
    <definedName name="_______________________mm1">#N/A</definedName>
    <definedName name="_______________________PN10" localSheetId="0" hidden="1">{"'gráf jan00'!$A$1:$AK$41"}</definedName>
    <definedName name="_______________________PN10" hidden="1">{"'gráf jan00'!$A$1:$AK$41"}</definedName>
    <definedName name="_______________________PO1">#REF!</definedName>
    <definedName name="_______________________PO2">#REF!</definedName>
    <definedName name="_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DAT3">#REF!</definedName>
    <definedName name="_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FOL1">#REF!</definedName>
    <definedName name="______________________FOL2">#REF!</definedName>
    <definedName name="______________________FOL3">#N/A</definedName>
    <definedName name="______________________FOL4">#N/A</definedName>
    <definedName name="______________________IMP2">#REF!</definedName>
    <definedName name="______________________mm1">#N/A</definedName>
    <definedName name="______________________PO1">#REF!</definedName>
    <definedName name="______________________PO2">#REF!</definedName>
    <definedName name="_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494_17">#REF!</definedName>
    <definedName name="_____________________ago1" localSheetId="0" hidden="1">{"'gráf jan00'!$A$1:$AK$41"}</definedName>
    <definedName name="_____________________ago1" hidden="1">{"'gráf jan00'!$A$1:$AK$41"}</definedName>
    <definedName name="_____________________ago10" localSheetId="0" hidden="1">{"'gráf jan00'!$A$1:$AK$41"}</definedName>
    <definedName name="_____________________ago10" hidden="1">{"'gráf jan00'!$A$1:$AK$41"}</definedName>
    <definedName name="_____________________ago12" localSheetId="0" hidden="1">{"'gráf jan00'!$A$1:$AK$41"}</definedName>
    <definedName name="_____________________ago12" hidden="1">{"'gráf jan00'!$A$1:$AK$41"}</definedName>
    <definedName name="_____________________ago2" localSheetId="0" hidden="1">{"'gráf jan00'!$A$1:$AK$41"}</definedName>
    <definedName name="_____________________ago2" hidden="1">{"'gráf jan00'!$A$1:$AK$41"}</definedName>
    <definedName name="_____________________ago3" localSheetId="0" hidden="1">{"'gráf jan00'!$A$1:$AK$41"}</definedName>
    <definedName name="_____________________ago3" hidden="1">{"'gráf jan00'!$A$1:$AK$41"}</definedName>
    <definedName name="_____________________ago4" localSheetId="0" hidden="1">{"'gráf jan00'!$A$1:$AK$41"}</definedName>
    <definedName name="_____________________ago4" hidden="1">{"'gráf jan00'!$A$1:$AK$41"}</definedName>
    <definedName name="_____________________ago5" localSheetId="0" hidden="1">{"'gráf jan00'!$A$1:$AK$41"}</definedName>
    <definedName name="_____________________ago5" hidden="1">{"'gráf jan00'!$A$1:$AK$41"}</definedName>
    <definedName name="_____________________ago6" localSheetId="0" hidden="1">{"'gráf jan00'!$A$1:$AK$41"}</definedName>
    <definedName name="_____________________ago6" hidden="1">{"'gráf jan00'!$A$1:$AK$41"}</definedName>
    <definedName name="_____________________ago7" localSheetId="0" hidden="1">{"'gráf jan00'!$A$1:$AK$41"}</definedName>
    <definedName name="_____________________ago7" hidden="1">{"'gráf jan00'!$A$1:$AK$41"}</definedName>
    <definedName name="_____________________ago8" localSheetId="0" hidden="1">{"'gráf jan00'!$A$1:$AK$41"}</definedName>
    <definedName name="_____________________ago8" hidden="1">{"'gráf jan00'!$A$1:$AK$41"}</definedName>
    <definedName name="_____________________Ago88" localSheetId="0" hidden="1">{"'gráf jan00'!$A$1:$AK$41"}</definedName>
    <definedName name="_____________________Ago88" hidden="1">{"'gráf jan00'!$A$1:$AK$41"}</definedName>
    <definedName name="_____________________ago9" localSheetId="0" hidden="1">{"'gráf jan00'!$A$1:$AK$41"}</definedName>
    <definedName name="_____________________ago9" hidden="1">{"'gráf jan00'!$A$1:$AK$41"}</definedName>
    <definedName name="_____________________ago99999" localSheetId="0" hidden="1">{"'gráf jan00'!$A$1:$AK$41"}</definedName>
    <definedName name="_____________________ago99999" hidden="1">{"'gráf jan00'!$A$1:$AK$41"}</definedName>
    <definedName name="_____________________dat1">#REF!</definedName>
    <definedName name="_____________________dat2">#REF!</definedName>
    <definedName name="__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efc10" localSheetId="0" hidden="1">{"'RR'!$A$2:$E$81"}</definedName>
    <definedName name="_____________________efc10" hidden="1">{"'RR'!$A$2:$E$81"}</definedName>
    <definedName name="_____________________EFC2" localSheetId="0" hidden="1">{"'RR'!$A$2:$E$81"}</definedName>
    <definedName name="_____________________EFC2" hidden="1">{"'RR'!$A$2:$E$81"}</definedName>
    <definedName name="_____________________EFC3" localSheetId="0" hidden="1">{"'RR'!$A$2:$E$81"}</definedName>
    <definedName name="_____________________EFC3" hidden="1">{"'RR'!$A$2:$E$81"}</definedName>
    <definedName name="_____________________EFC4" localSheetId="0" hidden="1">{"'RR'!$A$2:$E$81"}</definedName>
    <definedName name="_____________________EFC4" hidden="1">{"'RR'!$A$2:$E$81"}</definedName>
    <definedName name="_____________________ffp16" localSheetId="0" hidden="1">{"'gráf jan00'!$A$1:$AK$41"}</definedName>
    <definedName name="_____________________ffp16" hidden="1">{"'gráf jan00'!$A$1:$AK$41"}</definedName>
    <definedName name="_____________________ffp4589" localSheetId="0" hidden="1">{"'gráf jan00'!$A$1:$AK$41"}</definedName>
    <definedName name="_____________________ffp4589" hidden="1">{"'gráf jan00'!$A$1:$AK$41"}</definedName>
    <definedName name="_____________________FOL1">#REF!</definedName>
    <definedName name="_____________________FOL2">#REF!</definedName>
    <definedName name="_____________________FOL3">#N/A</definedName>
    <definedName name="_____________________FOL4">#N/A</definedName>
    <definedName name="_____________________jun04" localSheetId="0" hidden="1">{"'gráf jan00'!$A$1:$AK$41"}</definedName>
    <definedName name="_____________________jun04" hidden="1">{"'gráf jan00'!$A$1:$AK$41"}</definedName>
    <definedName name="_____________________mm1">#N/A</definedName>
    <definedName name="_____________________PN10" localSheetId="0" hidden="1">{"'gráf jan00'!$A$1:$AK$41"}</definedName>
    <definedName name="_____________________PN10" hidden="1">{"'gráf jan00'!$A$1:$AK$41"}</definedName>
    <definedName name="_____________________PO1">#REF!</definedName>
    <definedName name="_____________________PO2">#REF!</definedName>
    <definedName name="_____________________R">#REF!</definedName>
    <definedName name="__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_494_17">#REF!</definedName>
    <definedName name="____________________dat1">#REF!</definedName>
    <definedName name="____________________dat2">#REF!</definedName>
    <definedName name="____________________DAT3">#REF!</definedName>
    <definedName name="____________________FOL1">#REF!</definedName>
    <definedName name="____________________FOL2">#REF!</definedName>
    <definedName name="____________________FOL3">#N/A</definedName>
    <definedName name="____________________FOL4">#N/A</definedName>
    <definedName name="____________________IMP2">#REF!</definedName>
    <definedName name="____________________mm1">#N/A</definedName>
    <definedName name="____________________PO1">#REF!</definedName>
    <definedName name="____________________PO2">#REF!</definedName>
    <definedName name="____________________R">#REF!</definedName>
    <definedName name="___________________494_17">#REF!</definedName>
    <definedName name="___________________ago1" localSheetId="0" hidden="1">{"'gráf jan00'!$A$1:$AK$41"}</definedName>
    <definedName name="___________________ago1" hidden="1">{"'gráf jan00'!$A$1:$AK$41"}</definedName>
    <definedName name="___________________ago10" localSheetId="0" hidden="1">{"'gráf jan00'!$A$1:$AK$41"}</definedName>
    <definedName name="___________________ago10" hidden="1">{"'gráf jan00'!$A$1:$AK$41"}</definedName>
    <definedName name="___________________ago12" localSheetId="0" hidden="1">{"'gráf jan00'!$A$1:$AK$41"}</definedName>
    <definedName name="___________________ago12" hidden="1">{"'gráf jan00'!$A$1:$AK$41"}</definedName>
    <definedName name="___________________ago2" localSheetId="0" hidden="1">{"'gráf jan00'!$A$1:$AK$41"}</definedName>
    <definedName name="___________________ago2" hidden="1">{"'gráf jan00'!$A$1:$AK$41"}</definedName>
    <definedName name="___________________ago3" localSheetId="0" hidden="1">{"'gráf jan00'!$A$1:$AK$41"}</definedName>
    <definedName name="___________________ago3" hidden="1">{"'gráf jan00'!$A$1:$AK$41"}</definedName>
    <definedName name="___________________ago4" localSheetId="0" hidden="1">{"'gráf jan00'!$A$1:$AK$41"}</definedName>
    <definedName name="___________________ago4" hidden="1">{"'gráf jan00'!$A$1:$AK$41"}</definedName>
    <definedName name="___________________ago5" localSheetId="0" hidden="1">{"'gráf jan00'!$A$1:$AK$41"}</definedName>
    <definedName name="___________________ago5" hidden="1">{"'gráf jan00'!$A$1:$AK$41"}</definedName>
    <definedName name="___________________ago6" localSheetId="0" hidden="1">{"'gráf jan00'!$A$1:$AK$41"}</definedName>
    <definedName name="___________________ago6" hidden="1">{"'gráf jan00'!$A$1:$AK$41"}</definedName>
    <definedName name="___________________ago7" localSheetId="0" hidden="1">{"'gráf jan00'!$A$1:$AK$41"}</definedName>
    <definedName name="___________________ago7" hidden="1">{"'gráf jan00'!$A$1:$AK$41"}</definedName>
    <definedName name="___________________ago8" localSheetId="0" hidden="1">{"'gráf jan00'!$A$1:$AK$41"}</definedName>
    <definedName name="___________________ago8" hidden="1">{"'gráf jan00'!$A$1:$AK$41"}</definedName>
    <definedName name="___________________Ago88" localSheetId="0" hidden="1">{"'gráf jan00'!$A$1:$AK$41"}</definedName>
    <definedName name="___________________Ago88" hidden="1">{"'gráf jan00'!$A$1:$AK$41"}</definedName>
    <definedName name="___________________ago9" localSheetId="0" hidden="1">{"'gráf jan00'!$A$1:$AK$41"}</definedName>
    <definedName name="___________________ago9" hidden="1">{"'gráf jan00'!$A$1:$AK$41"}</definedName>
    <definedName name="___________________ago99999" localSheetId="0" hidden="1">{"'gráf jan00'!$A$1:$AK$41"}</definedName>
    <definedName name="___________________ago99999" hidden="1">{"'gráf jan00'!$A$1:$AK$41"}</definedName>
    <definedName name="___________________dat1">#REF!</definedName>
    <definedName name="___________________dat2">#REF!</definedName>
    <definedName name="___________________DAT3">#REF!</definedName>
    <definedName name="_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efc10" localSheetId="0" hidden="1">{"'RR'!$A$2:$E$81"}</definedName>
    <definedName name="___________________efc10" hidden="1">{"'RR'!$A$2:$E$81"}</definedName>
    <definedName name="___________________EFC2" localSheetId="0" hidden="1">{"'RR'!$A$2:$E$81"}</definedName>
    <definedName name="___________________EFC2" hidden="1">{"'RR'!$A$2:$E$81"}</definedName>
    <definedName name="___________________EFC3" localSheetId="0" hidden="1">{"'RR'!$A$2:$E$81"}</definedName>
    <definedName name="___________________EFC3" hidden="1">{"'RR'!$A$2:$E$81"}</definedName>
    <definedName name="___________________EFC4" localSheetId="0" hidden="1">{"'RR'!$A$2:$E$81"}</definedName>
    <definedName name="___________________EFC4" hidden="1">{"'RR'!$A$2:$E$81"}</definedName>
    <definedName name="___________________ffp16" localSheetId="0" hidden="1">{"'gráf jan00'!$A$1:$AK$41"}</definedName>
    <definedName name="___________________ffp16" hidden="1">{"'gráf jan00'!$A$1:$AK$41"}</definedName>
    <definedName name="___________________ffp4589" localSheetId="0" hidden="1">{"'gráf jan00'!$A$1:$AK$41"}</definedName>
    <definedName name="___________________ffp4589" hidden="1">{"'gráf jan00'!$A$1:$AK$41"}</definedName>
    <definedName name="___________________FOL1">#REF!</definedName>
    <definedName name="___________________FOL2">#REF!</definedName>
    <definedName name="___________________FOL3">#N/A</definedName>
    <definedName name="___________________FOL4">#N/A</definedName>
    <definedName name="___________________IMP2">#REF!</definedName>
    <definedName name="___________________jun04" localSheetId="0" hidden="1">{"'gráf jan00'!$A$1:$AK$41"}</definedName>
    <definedName name="___________________jun04" hidden="1">{"'gráf jan00'!$A$1:$AK$41"}</definedName>
    <definedName name="___________________mm1">#N/A</definedName>
    <definedName name="___________________PN10" localSheetId="0" hidden="1">{"'gráf jan00'!$A$1:$AK$41"}</definedName>
    <definedName name="___________________PN10" hidden="1">{"'gráf jan00'!$A$1:$AK$41"}</definedName>
    <definedName name="___________________PO1">#REF!</definedName>
    <definedName name="___________________PO2">#REF!</definedName>
    <definedName name="___________________R">#REF!</definedName>
    <definedName name="_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494_17">#REF!</definedName>
    <definedName name="__________________dat1">#REF!</definedName>
    <definedName name="__________________dat2">#REF!</definedName>
    <definedName name="__________________DAT3">#REF!</definedName>
    <definedName name="_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FOL1">#REF!</definedName>
    <definedName name="__________________FOL2">#REF!</definedName>
    <definedName name="__________________FOL3">#N/A</definedName>
    <definedName name="__________________FOL4">#N/A</definedName>
    <definedName name="__________________IMP2">#REF!</definedName>
    <definedName name="__________________mm1">#N/A</definedName>
    <definedName name="__________________PO1">#REF!</definedName>
    <definedName name="__________________PO2">#REF!</definedName>
    <definedName name="__________________R">#REF!</definedName>
    <definedName name="_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494_17">#REF!</definedName>
    <definedName name="_________________ago1" localSheetId="0" hidden="1">{"'gráf jan00'!$A$1:$AK$41"}</definedName>
    <definedName name="_________________ago1" hidden="1">{"'gráf jan00'!$A$1:$AK$41"}</definedName>
    <definedName name="_________________ago10" localSheetId="0" hidden="1">{"'gráf jan00'!$A$1:$AK$41"}</definedName>
    <definedName name="_________________ago10" hidden="1">{"'gráf jan00'!$A$1:$AK$41"}</definedName>
    <definedName name="_________________ago12" localSheetId="0" hidden="1">{"'gráf jan00'!$A$1:$AK$41"}</definedName>
    <definedName name="_________________ago12" hidden="1">{"'gráf jan00'!$A$1:$AK$41"}</definedName>
    <definedName name="_________________ago2" localSheetId="0" hidden="1">{"'gráf jan00'!$A$1:$AK$41"}</definedName>
    <definedName name="_________________ago2" hidden="1">{"'gráf jan00'!$A$1:$AK$41"}</definedName>
    <definedName name="_________________ago3" localSheetId="0" hidden="1">{"'gráf jan00'!$A$1:$AK$41"}</definedName>
    <definedName name="_________________ago3" hidden="1">{"'gráf jan00'!$A$1:$AK$41"}</definedName>
    <definedName name="_________________ago4" localSheetId="0" hidden="1">{"'gráf jan00'!$A$1:$AK$41"}</definedName>
    <definedName name="_________________ago4" hidden="1">{"'gráf jan00'!$A$1:$AK$41"}</definedName>
    <definedName name="_________________ago5" localSheetId="0" hidden="1">{"'gráf jan00'!$A$1:$AK$41"}</definedName>
    <definedName name="_________________ago5" hidden="1">{"'gráf jan00'!$A$1:$AK$41"}</definedName>
    <definedName name="_________________ago6" localSheetId="0" hidden="1">{"'gráf jan00'!$A$1:$AK$41"}</definedName>
    <definedName name="_________________ago6" hidden="1">{"'gráf jan00'!$A$1:$AK$41"}</definedName>
    <definedName name="_________________ago7" localSheetId="0" hidden="1">{"'gráf jan00'!$A$1:$AK$41"}</definedName>
    <definedName name="_________________ago7" hidden="1">{"'gráf jan00'!$A$1:$AK$41"}</definedName>
    <definedName name="_________________ago8" localSheetId="0" hidden="1">{"'gráf jan00'!$A$1:$AK$41"}</definedName>
    <definedName name="_________________ago8" hidden="1">{"'gráf jan00'!$A$1:$AK$41"}</definedName>
    <definedName name="_________________Ago88" localSheetId="0" hidden="1">{"'gráf jan00'!$A$1:$AK$41"}</definedName>
    <definedName name="_________________Ago88" hidden="1">{"'gráf jan00'!$A$1:$AK$41"}</definedName>
    <definedName name="_________________ago9" localSheetId="0" hidden="1">{"'gráf jan00'!$A$1:$AK$41"}</definedName>
    <definedName name="_________________ago9" hidden="1">{"'gráf jan00'!$A$1:$AK$41"}</definedName>
    <definedName name="_________________ago99999" localSheetId="0" hidden="1">{"'gráf jan00'!$A$1:$AK$41"}</definedName>
    <definedName name="_________________ago99999" hidden="1">{"'gráf jan00'!$A$1:$AK$41"}</definedName>
    <definedName name="_________________dat1">#REF!</definedName>
    <definedName name="_________________dat2">#REF!</definedName>
    <definedName name="_________________DAT3">#REF!</definedName>
    <definedName name="_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efc10" localSheetId="0" hidden="1">{"'RR'!$A$2:$E$81"}</definedName>
    <definedName name="_________________efc10" hidden="1">{"'RR'!$A$2:$E$81"}</definedName>
    <definedName name="_________________EFC2" localSheetId="0" hidden="1">{"'RR'!$A$2:$E$81"}</definedName>
    <definedName name="_________________EFC2" hidden="1">{"'RR'!$A$2:$E$81"}</definedName>
    <definedName name="_________________EFC3" localSheetId="0" hidden="1">{"'RR'!$A$2:$E$81"}</definedName>
    <definedName name="_________________EFC3" hidden="1">{"'RR'!$A$2:$E$81"}</definedName>
    <definedName name="_________________EFC4" localSheetId="0" hidden="1">{"'RR'!$A$2:$E$81"}</definedName>
    <definedName name="_________________EFC4" hidden="1">{"'RR'!$A$2:$E$81"}</definedName>
    <definedName name="_________________ffp16" localSheetId="0" hidden="1">{"'gráf jan00'!$A$1:$AK$41"}</definedName>
    <definedName name="_________________ffp16" hidden="1">{"'gráf jan00'!$A$1:$AK$41"}</definedName>
    <definedName name="_________________ffp4589" localSheetId="0" hidden="1">{"'gráf jan00'!$A$1:$AK$41"}</definedName>
    <definedName name="_________________ffp4589" hidden="1">{"'gráf jan00'!$A$1:$AK$41"}</definedName>
    <definedName name="_________________FOL1">#REF!</definedName>
    <definedName name="_________________FOL2">#REF!</definedName>
    <definedName name="_________________FOL3">#N/A</definedName>
    <definedName name="_________________FOL4">#N/A</definedName>
    <definedName name="_________________IMP2">#REF!</definedName>
    <definedName name="_________________jun04" localSheetId="0" hidden="1">{"'gráf jan00'!$A$1:$AK$41"}</definedName>
    <definedName name="_________________jun04" hidden="1">{"'gráf jan00'!$A$1:$AK$41"}</definedName>
    <definedName name="_________________mm1">#N/A</definedName>
    <definedName name="_________________PN10" localSheetId="0" hidden="1">{"'gráf jan00'!$A$1:$AK$41"}</definedName>
    <definedName name="_________________PN10" hidden="1">{"'gráf jan00'!$A$1:$AK$41"}</definedName>
    <definedName name="_________________PO1">#REF!</definedName>
    <definedName name="_________________PO2">#REF!</definedName>
    <definedName name="_________________R">#REF!</definedName>
    <definedName name="_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494_17">#REF!</definedName>
    <definedName name="________________dat1">#REF!</definedName>
    <definedName name="________________dat2">#REF!</definedName>
    <definedName name="________________DAT3">#REF!</definedName>
    <definedName name="_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FOL1">#REF!</definedName>
    <definedName name="________________FOL2">#REF!</definedName>
    <definedName name="________________FOL3">#N/A</definedName>
    <definedName name="________________FOL4">#N/A</definedName>
    <definedName name="________________IMP2">#REF!</definedName>
    <definedName name="________________mm1">#N/A</definedName>
    <definedName name="________________PO1">#REF!</definedName>
    <definedName name="________________PO2">#REF!</definedName>
    <definedName name="________________R">#REF!</definedName>
    <definedName name="_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494_17">#REF!</definedName>
    <definedName name="_______________ago1" localSheetId="0" hidden="1">{"'gráf jan00'!$A$1:$AK$41"}</definedName>
    <definedName name="_______________ago1" hidden="1">{"'gráf jan00'!$A$1:$AK$41"}</definedName>
    <definedName name="_______________ago10" localSheetId="0" hidden="1">{"'gráf jan00'!$A$1:$AK$41"}</definedName>
    <definedName name="_______________ago10" hidden="1">{"'gráf jan00'!$A$1:$AK$41"}</definedName>
    <definedName name="_______________ago12" localSheetId="0" hidden="1">{"'gráf jan00'!$A$1:$AK$41"}</definedName>
    <definedName name="_______________ago12" hidden="1">{"'gráf jan00'!$A$1:$AK$41"}</definedName>
    <definedName name="_______________ago2" localSheetId="0" hidden="1">{"'gráf jan00'!$A$1:$AK$41"}</definedName>
    <definedName name="_______________ago2" hidden="1">{"'gráf jan00'!$A$1:$AK$41"}</definedName>
    <definedName name="_______________ago3" localSheetId="0" hidden="1">{"'gráf jan00'!$A$1:$AK$41"}</definedName>
    <definedName name="_______________ago3" hidden="1">{"'gráf jan00'!$A$1:$AK$41"}</definedName>
    <definedName name="_______________ago4" localSheetId="0" hidden="1">{"'gráf jan00'!$A$1:$AK$41"}</definedName>
    <definedName name="_______________ago4" hidden="1">{"'gráf jan00'!$A$1:$AK$41"}</definedName>
    <definedName name="_______________ago5" localSheetId="0" hidden="1">{"'gráf jan00'!$A$1:$AK$41"}</definedName>
    <definedName name="_______________ago5" hidden="1">{"'gráf jan00'!$A$1:$AK$41"}</definedName>
    <definedName name="_______________ago6" localSheetId="0" hidden="1">{"'gráf jan00'!$A$1:$AK$41"}</definedName>
    <definedName name="_______________ago6" hidden="1">{"'gráf jan00'!$A$1:$AK$41"}</definedName>
    <definedName name="_______________ago7" localSheetId="0" hidden="1">{"'gráf jan00'!$A$1:$AK$41"}</definedName>
    <definedName name="_______________ago7" hidden="1">{"'gráf jan00'!$A$1:$AK$41"}</definedName>
    <definedName name="_______________ago8" localSheetId="0" hidden="1">{"'gráf jan00'!$A$1:$AK$41"}</definedName>
    <definedName name="_______________ago8" hidden="1">{"'gráf jan00'!$A$1:$AK$41"}</definedName>
    <definedName name="_______________Ago88" localSheetId="0" hidden="1">{"'gráf jan00'!$A$1:$AK$41"}</definedName>
    <definedName name="_______________Ago88" hidden="1">{"'gráf jan00'!$A$1:$AK$41"}</definedName>
    <definedName name="_______________ago9" localSheetId="0" hidden="1">{"'gráf jan00'!$A$1:$AK$41"}</definedName>
    <definedName name="_______________ago9" hidden="1">{"'gráf jan00'!$A$1:$AK$41"}</definedName>
    <definedName name="_______________ago99999" localSheetId="0" hidden="1">{"'gráf jan00'!$A$1:$AK$41"}</definedName>
    <definedName name="_______________ago99999" hidden="1">{"'gráf jan00'!$A$1:$AK$41"}</definedName>
    <definedName name="___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dat1">#REF!</definedName>
    <definedName name="_______________dat2">#REF!</definedName>
    <definedName name="_______________DAT3">#REF!</definedName>
    <definedName name="_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efc10" localSheetId="0" hidden="1">{"'RR'!$A$2:$E$81"}</definedName>
    <definedName name="_______________efc10" hidden="1">{"'RR'!$A$2:$E$81"}</definedName>
    <definedName name="_______________EFC2" localSheetId="0" hidden="1">{"'RR'!$A$2:$E$81"}</definedName>
    <definedName name="_______________EFC2" hidden="1">{"'RR'!$A$2:$E$81"}</definedName>
    <definedName name="_______________EFC3" localSheetId="0" hidden="1">{"'RR'!$A$2:$E$81"}</definedName>
    <definedName name="_______________EFC3" hidden="1">{"'RR'!$A$2:$E$81"}</definedName>
    <definedName name="_______________EFC4" localSheetId="0" hidden="1">{"'RR'!$A$2:$E$81"}</definedName>
    <definedName name="_______________EFC4" hidden="1">{"'RR'!$A$2:$E$81"}</definedName>
    <definedName name="_______________ffp16" localSheetId="0" hidden="1">{"'gráf jan00'!$A$1:$AK$41"}</definedName>
    <definedName name="_______________ffp16" hidden="1">{"'gráf jan00'!$A$1:$AK$41"}</definedName>
    <definedName name="_______________ffp4589" localSheetId="0" hidden="1">{"'gráf jan00'!$A$1:$AK$41"}</definedName>
    <definedName name="_______________ffp4589" hidden="1">{"'gráf jan00'!$A$1:$AK$41"}</definedName>
    <definedName name="_______________FOL1">#REF!</definedName>
    <definedName name="_______________FOL2">#REF!</definedName>
    <definedName name="_______________FOL3">#N/A</definedName>
    <definedName name="_______________FOL4">#N/A</definedName>
    <definedName name="___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IMP2">#REF!</definedName>
    <definedName name="_______________jun04" localSheetId="0" hidden="1">{"'gráf jan00'!$A$1:$AK$41"}</definedName>
    <definedName name="_______________jun04" hidden="1">{"'gráf jan00'!$A$1:$AK$41"}</definedName>
    <definedName name="_______________mm1">#N/A</definedName>
    <definedName name="_______________PN10" localSheetId="0" hidden="1">{"'gráf jan00'!$A$1:$AK$41"}</definedName>
    <definedName name="_______________PN10" hidden="1">{"'gráf jan00'!$A$1:$AK$41"}</definedName>
    <definedName name="_______________PO1">#REF!</definedName>
    <definedName name="_______________PO2">#REF!</definedName>
    <definedName name="_______________R">#REF!</definedName>
    <definedName name="_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494_17">#REF!</definedName>
    <definedName name="______________dat1">#REF!</definedName>
    <definedName name="______________dat2">#REF!</definedName>
    <definedName name="______________DAT3">#REF!</definedName>
    <definedName name="_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FOL1">#REF!</definedName>
    <definedName name="______________FOL2">#REF!</definedName>
    <definedName name="______________FOL3">#N/A</definedName>
    <definedName name="______________FOL4">#N/A</definedName>
    <definedName name="______________IMP2">#REF!</definedName>
    <definedName name="______________mm1">#N/A</definedName>
    <definedName name="______________PO1">#REF!</definedName>
    <definedName name="______________PO2">#REF!</definedName>
    <definedName name="______________R">#REF!</definedName>
    <definedName name="_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494_17">#REF!</definedName>
    <definedName name="_____________ago1" localSheetId="0" hidden="1">{"'gráf jan00'!$A$1:$AK$41"}</definedName>
    <definedName name="_____________ago1" hidden="1">{"'gráf jan00'!$A$1:$AK$41"}</definedName>
    <definedName name="_____________ago10" localSheetId="0" hidden="1">{"'gráf jan00'!$A$1:$AK$41"}</definedName>
    <definedName name="_____________ago10" hidden="1">{"'gráf jan00'!$A$1:$AK$41"}</definedName>
    <definedName name="_____________ago12" localSheetId="0" hidden="1">{"'gráf jan00'!$A$1:$AK$41"}</definedName>
    <definedName name="_____________ago12" hidden="1">{"'gráf jan00'!$A$1:$AK$41"}</definedName>
    <definedName name="_____________ago2" localSheetId="0" hidden="1">{"'gráf jan00'!$A$1:$AK$41"}</definedName>
    <definedName name="_____________ago2" hidden="1">{"'gráf jan00'!$A$1:$AK$41"}</definedName>
    <definedName name="_____________ago3" localSheetId="0" hidden="1">{"'gráf jan00'!$A$1:$AK$41"}</definedName>
    <definedName name="_____________ago3" hidden="1">{"'gráf jan00'!$A$1:$AK$41"}</definedName>
    <definedName name="_____________ago4" localSheetId="0" hidden="1">{"'gráf jan00'!$A$1:$AK$41"}</definedName>
    <definedName name="_____________ago4" hidden="1">{"'gráf jan00'!$A$1:$AK$41"}</definedName>
    <definedName name="_____________ago5" localSheetId="0" hidden="1">{"'gráf jan00'!$A$1:$AK$41"}</definedName>
    <definedName name="_____________ago5" hidden="1">{"'gráf jan00'!$A$1:$AK$41"}</definedName>
    <definedName name="_____________ago6" localSheetId="0" hidden="1">{"'gráf jan00'!$A$1:$AK$41"}</definedName>
    <definedName name="_____________ago6" hidden="1">{"'gráf jan00'!$A$1:$AK$41"}</definedName>
    <definedName name="_____________ago7" localSheetId="0" hidden="1">{"'gráf jan00'!$A$1:$AK$41"}</definedName>
    <definedName name="_____________ago7" hidden="1">{"'gráf jan00'!$A$1:$AK$41"}</definedName>
    <definedName name="_____________ago8" localSheetId="0" hidden="1">{"'gráf jan00'!$A$1:$AK$41"}</definedName>
    <definedName name="_____________ago8" hidden="1">{"'gráf jan00'!$A$1:$AK$41"}</definedName>
    <definedName name="_____________Ago88" localSheetId="0" hidden="1">{"'gráf jan00'!$A$1:$AK$41"}</definedName>
    <definedName name="_____________Ago88" hidden="1">{"'gráf jan00'!$A$1:$AK$41"}</definedName>
    <definedName name="_____________ago9" localSheetId="0" hidden="1">{"'gráf jan00'!$A$1:$AK$41"}</definedName>
    <definedName name="_____________ago9" hidden="1">{"'gráf jan00'!$A$1:$AK$41"}</definedName>
    <definedName name="_____________ago99999" localSheetId="0" hidden="1">{"'gráf jan00'!$A$1:$AK$41"}</definedName>
    <definedName name="_____________ago99999" hidden="1">{"'gráf jan00'!$A$1:$AK$41"}</definedName>
    <definedName name="_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dat1">#REF!</definedName>
    <definedName name="_____________dat2">#REF!</definedName>
    <definedName name="_____________DAT3">#REF!</definedName>
    <definedName name="_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efc10" localSheetId="0" hidden="1">{"'RR'!$A$2:$E$81"}</definedName>
    <definedName name="_____________efc10" hidden="1">{"'RR'!$A$2:$E$81"}</definedName>
    <definedName name="_____________EFC2" localSheetId="0" hidden="1">{"'RR'!$A$2:$E$81"}</definedName>
    <definedName name="_____________EFC2" hidden="1">{"'RR'!$A$2:$E$81"}</definedName>
    <definedName name="_____________EFC3" localSheetId="0" hidden="1">{"'RR'!$A$2:$E$81"}</definedName>
    <definedName name="_____________EFC3" hidden="1">{"'RR'!$A$2:$E$81"}</definedName>
    <definedName name="_____________EFC4" localSheetId="0" hidden="1">{"'RR'!$A$2:$E$81"}</definedName>
    <definedName name="_____________EFC4" hidden="1">{"'RR'!$A$2:$E$81"}</definedName>
    <definedName name="_____________ffp16" localSheetId="0" hidden="1">{"'gráf jan00'!$A$1:$AK$41"}</definedName>
    <definedName name="_____________ffp16" hidden="1">{"'gráf jan00'!$A$1:$AK$41"}</definedName>
    <definedName name="_____________ffp4589" localSheetId="0" hidden="1">{"'gráf jan00'!$A$1:$AK$41"}</definedName>
    <definedName name="_____________ffp4589" hidden="1">{"'gráf jan00'!$A$1:$AK$41"}</definedName>
    <definedName name="_____________FOL1">#REF!</definedName>
    <definedName name="_____________FOL2">#REF!</definedName>
    <definedName name="_____________FOL3">#N/A</definedName>
    <definedName name="_____________FOL4">#N/A</definedName>
    <definedName name="_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IMP2">#REF!</definedName>
    <definedName name="_____________jun04" localSheetId="0" hidden="1">{"'gráf jan00'!$A$1:$AK$41"}</definedName>
    <definedName name="_____________jun04" hidden="1">{"'gráf jan00'!$A$1:$AK$41"}</definedName>
    <definedName name="_____________mm1">#N/A</definedName>
    <definedName name="_____________OUT98" localSheetId="6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PN10" localSheetId="0" hidden="1">{"'gráf jan00'!$A$1:$AK$41"}</definedName>
    <definedName name="_____________PN10" hidden="1">{"'gráf jan00'!$A$1:$AK$41"}</definedName>
    <definedName name="_____________PO1">#REF!</definedName>
    <definedName name="_____________PO2">#REF!</definedName>
    <definedName name="_____________R">#REF!</definedName>
    <definedName name="_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494_17">#REF!</definedName>
    <definedName name="_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dat1">#REF!</definedName>
    <definedName name="____________dat2">#REF!</definedName>
    <definedName name="____________DAT3">#REF!</definedName>
    <definedName name="_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FOL1">#REF!</definedName>
    <definedName name="____________FOL2">#REF!</definedName>
    <definedName name="____________FOL3">#N/A</definedName>
    <definedName name="____________FOL4">#N/A</definedName>
    <definedName name="_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IMP2">#REF!</definedName>
    <definedName name="____________mm1">#REF!</definedName>
    <definedName name="____________OUT98" localSheetId="6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8" localSheetId="6" hidden="1">{#N/A,#N/A,TRUE,"Serviços"}</definedName>
    <definedName name="____________OUT988" localSheetId="0" hidden="1">{#N/A,#N/A,TRUE,"Serviços"}</definedName>
    <definedName name="____________OUT988" hidden="1">{#N/A,#N/A,TRUE,"Serviços"}</definedName>
    <definedName name="____________PO1">#REF!</definedName>
    <definedName name="____________PO2">#REF!</definedName>
    <definedName name="____________R">#REF!</definedName>
    <definedName name="_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494_17">#REF!</definedName>
    <definedName name="___________ago1" localSheetId="0" hidden="1">{"'gráf jan00'!$A$1:$AK$41"}</definedName>
    <definedName name="___________ago1" hidden="1">{"'gráf jan00'!$A$1:$AK$41"}</definedName>
    <definedName name="___________ago10" localSheetId="0" hidden="1">{"'gráf jan00'!$A$1:$AK$41"}</definedName>
    <definedName name="___________ago10" hidden="1">{"'gráf jan00'!$A$1:$AK$41"}</definedName>
    <definedName name="___________ago12" localSheetId="0" hidden="1">{"'gráf jan00'!$A$1:$AK$41"}</definedName>
    <definedName name="___________ago12" hidden="1">{"'gráf jan00'!$A$1:$AK$41"}</definedName>
    <definedName name="___________ago2" localSheetId="0" hidden="1">{"'gráf jan00'!$A$1:$AK$41"}</definedName>
    <definedName name="___________ago2" hidden="1">{"'gráf jan00'!$A$1:$AK$41"}</definedName>
    <definedName name="___________ago3" localSheetId="0" hidden="1">{"'gráf jan00'!$A$1:$AK$41"}</definedName>
    <definedName name="___________ago3" hidden="1">{"'gráf jan00'!$A$1:$AK$41"}</definedName>
    <definedName name="___________ago4" localSheetId="0" hidden="1">{"'gráf jan00'!$A$1:$AK$41"}</definedName>
    <definedName name="___________ago4" hidden="1">{"'gráf jan00'!$A$1:$AK$41"}</definedName>
    <definedName name="___________ago5" localSheetId="0" hidden="1">{"'gráf jan00'!$A$1:$AK$41"}</definedName>
    <definedName name="___________ago5" hidden="1">{"'gráf jan00'!$A$1:$AK$41"}</definedName>
    <definedName name="___________ago6" localSheetId="0" hidden="1">{"'gráf jan00'!$A$1:$AK$41"}</definedName>
    <definedName name="___________ago6" hidden="1">{"'gráf jan00'!$A$1:$AK$41"}</definedName>
    <definedName name="___________ago7" localSheetId="0" hidden="1">{"'gráf jan00'!$A$1:$AK$41"}</definedName>
    <definedName name="___________ago7" hidden="1">{"'gráf jan00'!$A$1:$AK$41"}</definedName>
    <definedName name="___________ago8" localSheetId="0" hidden="1">{"'gráf jan00'!$A$1:$AK$41"}</definedName>
    <definedName name="___________ago8" hidden="1">{"'gráf jan00'!$A$1:$AK$41"}</definedName>
    <definedName name="___________Ago88" localSheetId="0" hidden="1">{"'gráf jan00'!$A$1:$AK$41"}</definedName>
    <definedName name="___________Ago88" hidden="1">{"'gráf jan00'!$A$1:$AK$41"}</definedName>
    <definedName name="___________ago9" localSheetId="0" hidden="1">{"'gráf jan00'!$A$1:$AK$41"}</definedName>
    <definedName name="___________ago9" hidden="1">{"'gráf jan00'!$A$1:$AK$41"}</definedName>
    <definedName name="___________ago99999" localSheetId="0" hidden="1">{"'gráf jan00'!$A$1:$AK$41"}</definedName>
    <definedName name="___________ago99999" hidden="1">{"'gráf jan00'!$A$1:$AK$41"}</definedName>
    <definedName name="_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dat1">#REF!</definedName>
    <definedName name="___________dat2">#REF!</definedName>
    <definedName name="___________DAT3">#REF!</definedName>
    <definedName name="_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efc10" localSheetId="0" hidden="1">{"'RR'!$A$2:$E$81"}</definedName>
    <definedName name="___________efc10" hidden="1">{"'RR'!$A$2:$E$81"}</definedName>
    <definedName name="___________EFC2" localSheetId="0" hidden="1">{"'RR'!$A$2:$E$81"}</definedName>
    <definedName name="___________EFC2" hidden="1">{"'RR'!$A$2:$E$81"}</definedName>
    <definedName name="___________EFC3" localSheetId="0" hidden="1">{"'RR'!$A$2:$E$81"}</definedName>
    <definedName name="___________EFC3" hidden="1">{"'RR'!$A$2:$E$81"}</definedName>
    <definedName name="___________EFC4" localSheetId="0" hidden="1">{"'RR'!$A$2:$E$81"}</definedName>
    <definedName name="___________EFC4" hidden="1">{"'RR'!$A$2:$E$81"}</definedName>
    <definedName name="___________ffp16" localSheetId="0" hidden="1">{"'gráf jan00'!$A$1:$AK$41"}</definedName>
    <definedName name="___________ffp16" hidden="1">{"'gráf jan00'!$A$1:$AK$41"}</definedName>
    <definedName name="___________ffp4589" localSheetId="0" hidden="1">{"'gráf jan00'!$A$1:$AK$41"}</definedName>
    <definedName name="___________ffp4589" hidden="1">{"'gráf jan00'!$A$1:$AK$41"}</definedName>
    <definedName name="___________FOL1">#REF!</definedName>
    <definedName name="___________FOL2">#REF!</definedName>
    <definedName name="___________FOL3">#N/A</definedName>
    <definedName name="___________FOL4">#N/A</definedName>
    <definedName name="_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IMP2">#REF!</definedName>
    <definedName name="___________jun04" localSheetId="0" hidden="1">{"'gráf jan00'!$A$1:$AK$41"}</definedName>
    <definedName name="___________jun04" hidden="1">{"'gráf jan00'!$A$1:$AK$41"}</definedName>
    <definedName name="___________mm1">#N/A</definedName>
    <definedName name="___________OUT98" localSheetId="6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8" localSheetId="6" hidden="1">{#N/A,#N/A,TRUE,"Serviços"}</definedName>
    <definedName name="___________OUT988" localSheetId="0" hidden="1">{#N/A,#N/A,TRUE,"Serviços"}</definedName>
    <definedName name="___________OUT988" hidden="1">{#N/A,#N/A,TRUE,"Serviços"}</definedName>
    <definedName name="___________OUT9888" localSheetId="6" hidden="1">{#N/A,#N/A,TRUE,"Serviços"}</definedName>
    <definedName name="___________OUT9888" localSheetId="0" hidden="1">{#N/A,#N/A,TRUE,"Serviços"}</definedName>
    <definedName name="___________OUT9888" hidden="1">{#N/A,#N/A,TRUE,"Serviços"}</definedName>
    <definedName name="___________PN10" localSheetId="0" hidden="1">{"'gráf jan00'!$A$1:$AK$41"}</definedName>
    <definedName name="___________PN10" hidden="1">{"'gráf jan00'!$A$1:$AK$41"}</definedName>
    <definedName name="___________PO1">#REF!</definedName>
    <definedName name="___________PO2">#REF!</definedName>
    <definedName name="___________R">#REF!</definedName>
    <definedName name="_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494_17">#REF!</definedName>
    <definedName name="__________ago1" localSheetId="0" hidden="1">{"'gráf jan00'!$A$1:$AK$41"}</definedName>
    <definedName name="__________ago1" hidden="1">{"'gráf jan00'!$A$1:$AK$41"}</definedName>
    <definedName name="__________ago10" localSheetId="0" hidden="1">{"'gráf jan00'!$A$1:$AK$41"}</definedName>
    <definedName name="__________ago10" hidden="1">{"'gráf jan00'!$A$1:$AK$41"}</definedName>
    <definedName name="__________ago12" localSheetId="0" hidden="1">{"'gráf jan00'!$A$1:$AK$41"}</definedName>
    <definedName name="__________ago12" hidden="1">{"'gráf jan00'!$A$1:$AK$41"}</definedName>
    <definedName name="__________ago2" localSheetId="0" hidden="1">{"'gráf jan00'!$A$1:$AK$41"}</definedName>
    <definedName name="__________ago2" hidden="1">{"'gráf jan00'!$A$1:$AK$41"}</definedName>
    <definedName name="__________ago3" localSheetId="0" hidden="1">{"'gráf jan00'!$A$1:$AK$41"}</definedName>
    <definedName name="__________ago3" hidden="1">{"'gráf jan00'!$A$1:$AK$41"}</definedName>
    <definedName name="__________ago4" localSheetId="0" hidden="1">{"'gráf jan00'!$A$1:$AK$41"}</definedName>
    <definedName name="__________ago4" hidden="1">{"'gráf jan00'!$A$1:$AK$41"}</definedName>
    <definedName name="__________ago5" localSheetId="0" hidden="1">{"'gráf jan00'!$A$1:$AK$41"}</definedName>
    <definedName name="__________ago5" hidden="1">{"'gráf jan00'!$A$1:$AK$41"}</definedName>
    <definedName name="__________ago6" localSheetId="0" hidden="1">{"'gráf jan00'!$A$1:$AK$41"}</definedName>
    <definedName name="__________ago6" hidden="1">{"'gráf jan00'!$A$1:$AK$41"}</definedName>
    <definedName name="__________ago7" localSheetId="0" hidden="1">{"'gráf jan00'!$A$1:$AK$41"}</definedName>
    <definedName name="__________ago7" hidden="1">{"'gráf jan00'!$A$1:$AK$41"}</definedName>
    <definedName name="__________ago8" localSheetId="0" hidden="1">{"'gráf jan00'!$A$1:$AK$41"}</definedName>
    <definedName name="__________ago8" hidden="1">{"'gráf jan00'!$A$1:$AK$41"}</definedName>
    <definedName name="__________Ago88" localSheetId="0" hidden="1">{"'gráf jan00'!$A$1:$AK$41"}</definedName>
    <definedName name="__________Ago88" hidden="1">{"'gráf jan00'!$A$1:$AK$41"}</definedName>
    <definedName name="__________ago9" localSheetId="0" hidden="1">{"'gráf jan00'!$A$1:$AK$41"}</definedName>
    <definedName name="__________ago9" hidden="1">{"'gráf jan00'!$A$1:$AK$41"}</definedName>
    <definedName name="__________ago99999" localSheetId="0" hidden="1">{"'gráf jan00'!$A$1:$AK$41"}</definedName>
    <definedName name="__________ago99999" hidden="1">{"'gráf jan00'!$A$1:$AK$41"}</definedName>
    <definedName name="_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blk3" localSheetId="0" hidden="1">{"sheet1",#N/A,FALSE,"easheet";"sheet2a",#N/A,FALSE,"easheet";"sheet2b",#N/A,FALSE,"easheet";"sheet3",#N/A,FALSE,"easheet"}</definedName>
    <definedName name="__________blk3" hidden="1">{"sheet1",#N/A,FALSE,"easheet";"sheet2a",#N/A,FALSE,"easheet";"sheet2b",#N/A,FALSE,"easheet";"sheet3",#N/A,FALSE,"easheet"}</definedName>
    <definedName name="__________dat1">#REF!</definedName>
    <definedName name="__________dat2">#REF!</definedName>
    <definedName name="__________DAT3">#REF!</definedName>
    <definedName name="_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efc10" localSheetId="0" hidden="1">{"'RR'!$A$2:$E$81"}</definedName>
    <definedName name="__________efc10" hidden="1">{"'RR'!$A$2:$E$81"}</definedName>
    <definedName name="__________EFC2" localSheetId="0" hidden="1">{"'RR'!$A$2:$E$81"}</definedName>
    <definedName name="__________EFC2" hidden="1">{"'RR'!$A$2:$E$81"}</definedName>
    <definedName name="__________EFC3" localSheetId="0" hidden="1">{"'RR'!$A$2:$E$81"}</definedName>
    <definedName name="__________EFC3" hidden="1">{"'RR'!$A$2:$E$81"}</definedName>
    <definedName name="__________EFC4" localSheetId="0" hidden="1">{"'RR'!$A$2:$E$81"}</definedName>
    <definedName name="__________EFC4" hidden="1">{"'RR'!$A$2:$E$81"}</definedName>
    <definedName name="__________ffp16" localSheetId="0" hidden="1">{"'gráf jan00'!$A$1:$AK$41"}</definedName>
    <definedName name="__________ffp16" hidden="1">{"'gráf jan00'!$A$1:$AK$41"}</definedName>
    <definedName name="__________ffp4589" localSheetId="0" hidden="1">{"'gráf jan00'!$A$1:$AK$41"}</definedName>
    <definedName name="__________ffp4589" hidden="1">{"'gráf jan00'!$A$1:$AK$41"}</definedName>
    <definedName name="__________FOL1">#REF!</definedName>
    <definedName name="__________FOL2">#REF!</definedName>
    <definedName name="__________FOL3">#N/A</definedName>
    <definedName name="__________FOL4">#N/A</definedName>
    <definedName name="_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IMP2">#REF!</definedName>
    <definedName name="__________jun04" localSheetId="0" hidden="1">{"'gráf jan00'!$A$1:$AK$41"}</definedName>
    <definedName name="__________jun04" hidden="1">{"'gráf jan00'!$A$1:$AK$41"}</definedName>
    <definedName name="__________mm1">#N/A</definedName>
    <definedName name="__________OUT98" localSheetId="6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PN10" localSheetId="0" hidden="1">{"'gráf jan00'!$A$1:$AK$41"}</definedName>
    <definedName name="__________PN10" hidden="1">{"'gráf jan00'!$A$1:$AK$41"}</definedName>
    <definedName name="__________PO1">#REF!</definedName>
    <definedName name="__________PO2">#REF!</definedName>
    <definedName name="__________R">#REF!</definedName>
    <definedName name="_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494_17">#REF!</definedName>
    <definedName name="___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ago1" localSheetId="0" hidden="1">{"'gráf jan00'!$A$1:$AK$41"}</definedName>
    <definedName name="_________ago1" hidden="1">{"'gráf jan00'!$A$1:$AK$41"}</definedName>
    <definedName name="_________ago10" localSheetId="0" hidden="1">{"'gráf jan00'!$A$1:$AK$41"}</definedName>
    <definedName name="_________ago10" hidden="1">{"'gráf jan00'!$A$1:$AK$41"}</definedName>
    <definedName name="_________ago12" localSheetId="0" hidden="1">{"'gráf jan00'!$A$1:$AK$41"}</definedName>
    <definedName name="_________ago12" hidden="1">{"'gráf jan00'!$A$1:$AK$41"}</definedName>
    <definedName name="_________ago2" localSheetId="0" hidden="1">{"'gráf jan00'!$A$1:$AK$41"}</definedName>
    <definedName name="_________ago2" hidden="1">{"'gráf jan00'!$A$1:$AK$41"}</definedName>
    <definedName name="_________ago3" localSheetId="0" hidden="1">{"'gráf jan00'!$A$1:$AK$41"}</definedName>
    <definedName name="_________ago3" hidden="1">{"'gráf jan00'!$A$1:$AK$41"}</definedName>
    <definedName name="_________ago4" localSheetId="0" hidden="1">{"'gráf jan00'!$A$1:$AK$41"}</definedName>
    <definedName name="_________ago4" hidden="1">{"'gráf jan00'!$A$1:$AK$41"}</definedName>
    <definedName name="_________ago5" localSheetId="0" hidden="1">{"'gráf jan00'!$A$1:$AK$41"}</definedName>
    <definedName name="_________ago5" hidden="1">{"'gráf jan00'!$A$1:$AK$41"}</definedName>
    <definedName name="_________ago6" localSheetId="0" hidden="1">{"'gráf jan00'!$A$1:$AK$41"}</definedName>
    <definedName name="_________ago6" hidden="1">{"'gráf jan00'!$A$1:$AK$41"}</definedName>
    <definedName name="_________ago7" localSheetId="0" hidden="1">{"'gráf jan00'!$A$1:$AK$41"}</definedName>
    <definedName name="_________ago7" hidden="1">{"'gráf jan00'!$A$1:$AK$41"}</definedName>
    <definedName name="_________ago8" localSheetId="0" hidden="1">{"'gráf jan00'!$A$1:$AK$41"}</definedName>
    <definedName name="_________ago8" hidden="1">{"'gráf jan00'!$A$1:$AK$41"}</definedName>
    <definedName name="_________Ago88" localSheetId="0" hidden="1">{"'gráf jan00'!$A$1:$AK$41"}</definedName>
    <definedName name="_________Ago88" hidden="1">{"'gráf jan00'!$A$1:$AK$41"}</definedName>
    <definedName name="_________ago9" localSheetId="0" hidden="1">{"'gráf jan00'!$A$1:$AK$41"}</definedName>
    <definedName name="_________ago9" hidden="1">{"'gráf jan00'!$A$1:$AK$41"}</definedName>
    <definedName name="_________ago99999" localSheetId="0" hidden="1">{"'gráf jan00'!$A$1:$AK$41"}</definedName>
    <definedName name="_________ago99999" hidden="1">{"'gráf jan00'!$A$1:$AK$41"}</definedName>
    <definedName name="__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blk3" localSheetId="0" hidden="1">{"sheet1",#N/A,FALSE,"easheet";"sheet2a",#N/A,FALSE,"easheet";"sheet2b",#N/A,FALSE,"easheet";"sheet3",#N/A,FALSE,"easheet"}</definedName>
    <definedName name="_________blk3" hidden="1">{"sheet1",#N/A,FALSE,"easheet";"sheet2a",#N/A,FALSE,"easheet";"sheet2b",#N/A,FALSE,"easheet";"sheet3",#N/A,FALSE,"easheet"}</definedName>
    <definedName name="___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dat1">#REF!</definedName>
    <definedName name="_________dat2">#REF!</definedName>
    <definedName name="_________DAT3">#REF!</definedName>
    <definedName name="_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efc10" localSheetId="0" hidden="1">{"'RR'!$A$2:$E$81"}</definedName>
    <definedName name="_________efc10" hidden="1">{"'RR'!$A$2:$E$81"}</definedName>
    <definedName name="_________EFC2" localSheetId="0" hidden="1">{"'RR'!$A$2:$E$81"}</definedName>
    <definedName name="_________EFC2" hidden="1">{"'RR'!$A$2:$E$81"}</definedName>
    <definedName name="_________EFC3" localSheetId="0" hidden="1">{"'RR'!$A$2:$E$81"}</definedName>
    <definedName name="_________EFC3" hidden="1">{"'RR'!$A$2:$E$81"}</definedName>
    <definedName name="_________EFC4" localSheetId="0" hidden="1">{"'RR'!$A$2:$E$81"}</definedName>
    <definedName name="_________EFC4" hidden="1">{"'RR'!$A$2:$E$81"}</definedName>
    <definedName name="_________ext293" localSheetId="0">#REF!</definedName>
    <definedName name="_________ext293">[8]procedimentos!$C$104</definedName>
    <definedName name="_________ext471" localSheetId="0">#REF!</definedName>
    <definedName name="_________ext471">[8]procedimentos!$C$107</definedName>
    <definedName name="___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ffp16" localSheetId="0" hidden="1">{"'gráf jan00'!$A$1:$AK$41"}</definedName>
    <definedName name="_________ffp16" hidden="1">{"'gráf jan00'!$A$1:$AK$41"}</definedName>
    <definedName name="_________ffp4589" localSheetId="0" hidden="1">{"'gráf jan00'!$A$1:$AK$41"}</definedName>
    <definedName name="_________ffp4589" hidden="1">{"'gráf jan00'!$A$1:$AK$41"}</definedName>
    <definedName name="_________FOL1">#REF!</definedName>
    <definedName name="_________FOL2">#REF!</definedName>
    <definedName name="_________FOL3">#N/A</definedName>
    <definedName name="_________FOL4">#N/A</definedName>
    <definedName name="__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IMP2">#REF!</definedName>
    <definedName name="_________jun04" localSheetId="0" hidden="1">{"'gráf jan00'!$A$1:$AK$41"}</definedName>
    <definedName name="_________jun04" hidden="1">{"'gráf jan00'!$A$1:$AK$41"}</definedName>
    <definedName name="_________Kmf293" localSheetId="0">#REF!</definedName>
    <definedName name="_________Kmf293">[8]procedimentos!$B$104</definedName>
    <definedName name="_________Kmf471" localSheetId="0">#REF!</definedName>
    <definedName name="_________Kmf471">[8]procedimentos!$B$107</definedName>
    <definedName name="_________Kmi293" localSheetId="0">#REF!</definedName>
    <definedName name="_________Kmi293">[8]procedimentos!$B$103</definedName>
    <definedName name="_________Kmi471" localSheetId="0">#REF!</definedName>
    <definedName name="_________Kmi471">[8]procedimentos!$B$106</definedName>
    <definedName name="_________mm1">#N/A</definedName>
    <definedName name="___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OUT98" localSheetId="6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T98" localSheetId="6" hidden="1">{#N/A,#N/A,TRUE,"Serviços"}</definedName>
    <definedName name="_________OUTT98" localSheetId="0" hidden="1">{#N/A,#N/A,TRUE,"Serviços"}</definedName>
    <definedName name="_________OUTT98" hidden="1">{#N/A,#N/A,TRUE,"Serviços"}</definedName>
    <definedName name="_________OUTT988" localSheetId="6" hidden="1">{#N/A,#N/A,TRUE,"Serviços"}</definedName>
    <definedName name="_________OUTT988" localSheetId="0" hidden="1">{#N/A,#N/A,TRUE,"Serviços"}</definedName>
    <definedName name="_________OUTT988" hidden="1">{#N/A,#N/A,TRUE,"Serviços"}</definedName>
    <definedName name="_________PN10" localSheetId="0" hidden="1">{"'gráf jan00'!$A$1:$AK$41"}</definedName>
    <definedName name="_________PN10" hidden="1">{"'gráf jan00'!$A$1:$AK$41"}</definedName>
    <definedName name="_________PO1">#REF!</definedName>
    <definedName name="_________PO2">#REF!</definedName>
    <definedName name="___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">#REF!</definedName>
    <definedName name="___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_494_17">#REF!</definedName>
    <definedName name="________ago1" localSheetId="0" hidden="1">{"'gráf jan00'!$A$1:$AK$41"}</definedName>
    <definedName name="________ago1" hidden="1">{"'gráf jan00'!$A$1:$AK$41"}</definedName>
    <definedName name="________ago10" localSheetId="0" hidden="1">{"'gráf jan00'!$A$1:$AK$41"}</definedName>
    <definedName name="________ago10" hidden="1">{"'gráf jan00'!$A$1:$AK$41"}</definedName>
    <definedName name="________ago12" localSheetId="0" hidden="1">{"'gráf jan00'!$A$1:$AK$41"}</definedName>
    <definedName name="________ago12" hidden="1">{"'gráf jan00'!$A$1:$AK$41"}</definedName>
    <definedName name="________ago2" localSheetId="0" hidden="1">{"'gráf jan00'!$A$1:$AK$41"}</definedName>
    <definedName name="________ago2" hidden="1">{"'gráf jan00'!$A$1:$AK$41"}</definedName>
    <definedName name="________ago3" localSheetId="0" hidden="1">{"'gráf jan00'!$A$1:$AK$41"}</definedName>
    <definedName name="________ago3" hidden="1">{"'gráf jan00'!$A$1:$AK$41"}</definedName>
    <definedName name="________ago4" localSheetId="0" hidden="1">{"'gráf jan00'!$A$1:$AK$41"}</definedName>
    <definedName name="________ago4" hidden="1">{"'gráf jan00'!$A$1:$AK$41"}</definedName>
    <definedName name="________ago5" localSheetId="0" hidden="1">{"'gráf jan00'!$A$1:$AK$41"}</definedName>
    <definedName name="________ago5" hidden="1">{"'gráf jan00'!$A$1:$AK$41"}</definedName>
    <definedName name="________ago6" localSheetId="0" hidden="1">{"'gráf jan00'!$A$1:$AK$41"}</definedName>
    <definedName name="________ago6" hidden="1">{"'gráf jan00'!$A$1:$AK$41"}</definedName>
    <definedName name="________ago7" localSheetId="0" hidden="1">{"'gráf jan00'!$A$1:$AK$41"}</definedName>
    <definedName name="________ago7" hidden="1">{"'gráf jan00'!$A$1:$AK$41"}</definedName>
    <definedName name="________ago8" localSheetId="0" hidden="1">{"'gráf jan00'!$A$1:$AK$41"}</definedName>
    <definedName name="________ago8" hidden="1">{"'gráf jan00'!$A$1:$AK$41"}</definedName>
    <definedName name="________Ago88" localSheetId="0" hidden="1">{"'gráf jan00'!$A$1:$AK$41"}</definedName>
    <definedName name="________Ago88" hidden="1">{"'gráf jan00'!$A$1:$AK$41"}</definedName>
    <definedName name="________ago9" localSheetId="0" hidden="1">{"'gráf jan00'!$A$1:$AK$41"}</definedName>
    <definedName name="________ago9" hidden="1">{"'gráf jan00'!$A$1:$AK$41"}</definedName>
    <definedName name="________ago99999" localSheetId="0" hidden="1">{"'gráf jan00'!$A$1:$AK$41"}</definedName>
    <definedName name="________ago99999" hidden="1">{"'gráf jan00'!$A$1:$AK$41"}</definedName>
    <definedName name="_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blk3" localSheetId="0" hidden="1">{"sheet1",#N/A,FALSE,"easheet";"sheet2a",#N/A,FALSE,"easheet";"sheet2b",#N/A,FALSE,"easheet";"sheet3",#N/A,FALSE,"easheet"}</definedName>
    <definedName name="________blk3" hidden="1">{"sheet1",#N/A,FALSE,"easheet";"sheet2a",#N/A,FALSE,"easheet";"sheet2b",#N/A,FALSE,"easheet";"sheet3",#N/A,FALSE,"easheet"}</definedName>
    <definedName name="________dat1">#REF!</definedName>
    <definedName name="________dat2">#REF!</definedName>
    <definedName name="________DAT3">#REF!</definedName>
    <definedName name="_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efc10" localSheetId="0" hidden="1">{"'RR'!$A$2:$E$81"}</definedName>
    <definedName name="________efc10" hidden="1">{"'RR'!$A$2:$E$81"}</definedName>
    <definedName name="________EFC2" localSheetId="0" hidden="1">{"'RR'!$A$2:$E$81"}</definedName>
    <definedName name="________EFC2" hidden="1">{"'RR'!$A$2:$E$81"}</definedName>
    <definedName name="________EFC3" localSheetId="0" hidden="1">{"'RR'!$A$2:$E$81"}</definedName>
    <definedName name="________EFC3" hidden="1">{"'RR'!$A$2:$E$81"}</definedName>
    <definedName name="________EFC4" localSheetId="0" hidden="1">{"'RR'!$A$2:$E$81"}</definedName>
    <definedName name="________EFC4" hidden="1">{"'RR'!$A$2:$E$81"}</definedName>
    <definedName name="________EXT285" localSheetId="0">#REF!</definedName>
    <definedName name="________EXT285">[8]procedimentos!$C$107</definedName>
    <definedName name="________ext293" localSheetId="0">#REF!</definedName>
    <definedName name="________ext293">[8]procedimentos!$C$104</definedName>
    <definedName name="________ext471" localSheetId="0">#REF!</definedName>
    <definedName name="________ext471">[8]procedimentos!$C$107</definedName>
    <definedName name="________ffp16" localSheetId="0" hidden="1">{"'gráf jan00'!$A$1:$AK$41"}</definedName>
    <definedName name="________ffp16" hidden="1">{"'gráf jan00'!$A$1:$AK$41"}</definedName>
    <definedName name="________ffp4589" localSheetId="0" hidden="1">{"'gráf jan00'!$A$1:$AK$41"}</definedName>
    <definedName name="________ffp4589" hidden="1">{"'gráf jan00'!$A$1:$AK$41"}</definedName>
    <definedName name="________FOL1">#REF!</definedName>
    <definedName name="________FOL2">#REF!</definedName>
    <definedName name="________FOL3">#N/A</definedName>
    <definedName name="________FOL4">#N/A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IMP2">#REF!</definedName>
    <definedName name="________jun04" localSheetId="0" hidden="1">{"'gráf jan00'!$A$1:$AK$41"}</definedName>
    <definedName name="________jun04" hidden="1">{"'gráf jan00'!$A$1:$AK$41"}</definedName>
    <definedName name="________Kmf293" localSheetId="0">#REF!</definedName>
    <definedName name="________Kmf293">[8]procedimentos!$B$104</definedName>
    <definedName name="________Kmf471" localSheetId="0">#REF!</definedName>
    <definedName name="________Kmf471">[8]procedimentos!$B$107</definedName>
    <definedName name="________Kmi293" localSheetId="0">#REF!</definedName>
    <definedName name="________Kmi293">[8]procedimentos!$B$103</definedName>
    <definedName name="________Kmi471" localSheetId="0">#REF!</definedName>
    <definedName name="________Kmi471">[8]procedimentos!$B$106</definedName>
    <definedName name="________mm1">#N/A</definedName>
    <definedName name="________OUT98" localSheetId="6" hidden="1">{#N/A,#N/A,TRUE,"Serviços"}</definedName>
    <definedName name="________OUT98" localSheetId="0" hidden="1">{#N/A,#N/A,TRUE,"Serviços"}</definedName>
    <definedName name="________OUT98" hidden="1">{#N/A,#N/A,TRUE,"Serviços"}</definedName>
    <definedName name="________OUTTT98" localSheetId="6" hidden="1">{#N/A,#N/A,TRUE,"Serviços"}</definedName>
    <definedName name="________OUTTT98" localSheetId="0" hidden="1">{#N/A,#N/A,TRUE,"Serviços"}</definedName>
    <definedName name="________OUTTT98" hidden="1">{#N/A,#N/A,TRUE,"Serviços"}</definedName>
    <definedName name="________PN10" localSheetId="0" hidden="1">{"'gráf jan00'!$A$1:$AK$41"}</definedName>
    <definedName name="________PN10" hidden="1">{"'gráf jan00'!$A$1:$AK$41"}</definedName>
    <definedName name="________PO1">#REF!</definedName>
    <definedName name="________PO2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#REF!</definedName>
    <definedName name="_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494_17">#REF!</definedName>
    <definedName name="_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ago1" localSheetId="0" hidden="1">{"'gráf jan00'!$A$1:$AK$41"}</definedName>
    <definedName name="_______ago1" hidden="1">{"'gráf jan00'!$A$1:$AK$41"}</definedName>
    <definedName name="_______ago10" localSheetId="0" hidden="1">{"'gráf jan00'!$A$1:$AK$41"}</definedName>
    <definedName name="_______ago10" hidden="1">{"'gráf jan00'!$A$1:$AK$41"}</definedName>
    <definedName name="_______ago12" localSheetId="0" hidden="1">{"'gráf jan00'!$A$1:$AK$41"}</definedName>
    <definedName name="_______ago12" hidden="1">{"'gráf jan00'!$A$1:$AK$41"}</definedName>
    <definedName name="_______ago2" localSheetId="0" hidden="1">{"'gráf jan00'!$A$1:$AK$41"}</definedName>
    <definedName name="_______ago2" hidden="1">{"'gráf jan00'!$A$1:$AK$41"}</definedName>
    <definedName name="_______ago3" localSheetId="0" hidden="1">{"'gráf jan00'!$A$1:$AK$41"}</definedName>
    <definedName name="_______ago3" hidden="1">{"'gráf jan00'!$A$1:$AK$41"}</definedName>
    <definedName name="_______ago4" localSheetId="0" hidden="1">{"'gráf jan00'!$A$1:$AK$41"}</definedName>
    <definedName name="_______ago4" hidden="1">{"'gráf jan00'!$A$1:$AK$41"}</definedName>
    <definedName name="_______ago5" localSheetId="0" hidden="1">{"'gráf jan00'!$A$1:$AK$41"}</definedName>
    <definedName name="_______ago5" hidden="1">{"'gráf jan00'!$A$1:$AK$41"}</definedName>
    <definedName name="_______ago6" localSheetId="0" hidden="1">{"'gráf jan00'!$A$1:$AK$41"}</definedName>
    <definedName name="_______ago6" hidden="1">{"'gráf jan00'!$A$1:$AK$41"}</definedName>
    <definedName name="_______ago7" localSheetId="0" hidden="1">{"'gráf jan00'!$A$1:$AK$41"}</definedName>
    <definedName name="_______ago7" hidden="1">{"'gráf jan00'!$A$1:$AK$41"}</definedName>
    <definedName name="_______ago8" localSheetId="0" hidden="1">{"'gráf jan00'!$A$1:$AK$41"}</definedName>
    <definedName name="_______ago8" hidden="1">{"'gráf jan00'!$A$1:$AK$41"}</definedName>
    <definedName name="_______Ago88" localSheetId="0" hidden="1">{"'gráf jan00'!$A$1:$AK$41"}</definedName>
    <definedName name="_______Ago88" hidden="1">{"'gráf jan00'!$A$1:$AK$41"}</definedName>
    <definedName name="_______ago9" localSheetId="0" hidden="1">{"'gráf jan00'!$A$1:$AK$41"}</definedName>
    <definedName name="_______ago9" hidden="1">{"'gráf jan00'!$A$1:$AK$41"}</definedName>
    <definedName name="_______ago99999" localSheetId="0" hidden="1">{"'gráf jan00'!$A$1:$AK$41"}</definedName>
    <definedName name="_______ago99999" hidden="1">{"'gráf jan00'!$A$1:$AK$41"}</definedName>
    <definedName name="__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blk3" localSheetId="0" hidden="1">{"sheet1",#N/A,FALSE,"easheet";"sheet2a",#N/A,FALSE,"easheet";"sheet2b",#N/A,FALSE,"easheet";"sheet3",#N/A,FALSE,"easheet"}</definedName>
    <definedName name="_______blk3" hidden="1">{"sheet1",#N/A,FALSE,"easheet";"sheet2a",#N/A,FALSE,"easheet";"sheet2b",#N/A,FALSE,"easheet";"sheet3",#N/A,FALSE,"easheet"}</definedName>
    <definedName name="_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dat1">#REF!</definedName>
    <definedName name="_______dat2">#REF!</definedName>
    <definedName name="_______DAT3">#REF!</definedName>
    <definedName name="_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efc10" localSheetId="0" hidden="1">{"'RR'!$A$2:$E$81"}</definedName>
    <definedName name="_______efc10" hidden="1">{"'RR'!$A$2:$E$81"}</definedName>
    <definedName name="_______EFC2" localSheetId="0" hidden="1">{"'RR'!$A$2:$E$81"}</definedName>
    <definedName name="_______EFC2" hidden="1">{"'RR'!$A$2:$E$81"}</definedName>
    <definedName name="_______EFC3" localSheetId="0" hidden="1">{"'RR'!$A$2:$E$81"}</definedName>
    <definedName name="_______EFC3" hidden="1">{"'RR'!$A$2:$E$81"}</definedName>
    <definedName name="_______EFC4" localSheetId="0" hidden="1">{"'RR'!$A$2:$E$81"}</definedName>
    <definedName name="_______EFC4" hidden="1">{"'RR'!$A$2:$E$81"}</definedName>
    <definedName name="_______EXT285" localSheetId="0">#REF!</definedName>
    <definedName name="_______EXT285">[8]procedimentos!$C$107</definedName>
    <definedName name="_______ext293" localSheetId="0">#REF!</definedName>
    <definedName name="_______ext293">[8]procedimentos!$C$104</definedName>
    <definedName name="_______ext471" localSheetId="0">#REF!</definedName>
    <definedName name="_______ext471">[8]procedimentos!$C$107</definedName>
    <definedName name="_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ffp16" localSheetId="0" hidden="1">{"'gráf jan00'!$A$1:$AK$41"}</definedName>
    <definedName name="_______ffp16" hidden="1">{"'gráf jan00'!$A$1:$AK$41"}</definedName>
    <definedName name="_______ffp4589" localSheetId="0" hidden="1">{"'gráf jan00'!$A$1:$AK$41"}</definedName>
    <definedName name="_______ffp4589" hidden="1">{"'gráf jan00'!$A$1:$AK$41"}</definedName>
    <definedName name="_______FOL1">#REF!</definedName>
    <definedName name="_______FOL2">#REF!</definedName>
    <definedName name="_______FOL3">#N/A</definedName>
    <definedName name="_______FOL4">#N/A</definedName>
    <definedName name="__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IMP2">#REF!</definedName>
    <definedName name="_______jun04" localSheetId="0" hidden="1">{"'gráf jan00'!$A$1:$AK$41"}</definedName>
    <definedName name="_______jun04" hidden="1">{"'gráf jan00'!$A$1:$AK$41"}</definedName>
    <definedName name="_______Kmf293" localSheetId="0">#REF!</definedName>
    <definedName name="_______Kmf293">[8]procedimentos!$B$104</definedName>
    <definedName name="_______Kmf471" localSheetId="0">#REF!</definedName>
    <definedName name="_______Kmf471">[8]procedimentos!$B$107</definedName>
    <definedName name="_______Kmi293" localSheetId="0">#REF!</definedName>
    <definedName name="_______Kmi293">[8]procedimentos!$B$103</definedName>
    <definedName name="_______Kmi471" localSheetId="0">#REF!</definedName>
    <definedName name="_______Kmi471">[8]procedimentos!$B$106</definedName>
    <definedName name="_______kub1">#REF!</definedName>
    <definedName name="_______kub2">#REF!</definedName>
    <definedName name="_______mm1">#N/A</definedName>
    <definedName name="_______n2" localSheetId="6" hidden="1">{#N/A,#N/A,FALSE,"PCOL"}</definedName>
    <definedName name="_______n2" localSheetId="0" hidden="1">{#N/A,#N/A,FALSE,"PCOL"}</definedName>
    <definedName name="_______n2" hidden="1">{#N/A,#N/A,FALSE,"PCOL"}</definedName>
    <definedName name="_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OUT98" localSheetId="6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88" localSheetId="6" hidden="1">{#N/A,#N/A,TRUE,"Serviços"}</definedName>
    <definedName name="_______OUT9888" localSheetId="0" hidden="1">{#N/A,#N/A,TRUE,"Serviços"}</definedName>
    <definedName name="_______OUT9888" hidden="1">{#N/A,#N/A,TRUE,"Serviços"}</definedName>
    <definedName name="_______PN10" localSheetId="0" hidden="1">{"'gráf jan00'!$A$1:$AK$41"}</definedName>
    <definedName name="_______PN10" hidden="1">{"'gráf jan00'!$A$1:$AK$41"}</definedName>
    <definedName name="_______PO1">#REF!</definedName>
    <definedName name="_______PO2">#REF!</definedName>
    <definedName name="_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" localSheetId="6" hidden="1">{#N/A,#N/A,FALSE,"PCOL"}</definedName>
    <definedName name="_______r" localSheetId="0" hidden="1">{#N/A,#N/A,FALSE,"PCOL"}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{#N/A,#N/A,FALSE,"PCOL"}</definedName>
    <definedName name="_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OT1">#REF!</definedName>
    <definedName name="_______TOT2">#REF!</definedName>
    <definedName name="_______TOT3">#REF!</definedName>
    <definedName name="_______TOT4">#REF!</definedName>
    <definedName name="_______TOT5">#REF!</definedName>
    <definedName name="_______TOT6">#REF!</definedName>
    <definedName name="_______TOT7">#REF!</definedName>
    <definedName name="_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494_17">#REF!</definedName>
    <definedName name="_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ago1" localSheetId="0" hidden="1">{"'gráf jan00'!$A$1:$AK$41"}</definedName>
    <definedName name="______ago1" hidden="1">{"'gráf jan00'!$A$1:$AK$41"}</definedName>
    <definedName name="______ago10" localSheetId="0" hidden="1">{"'gráf jan00'!$A$1:$AK$41"}</definedName>
    <definedName name="______ago10" hidden="1">{"'gráf jan00'!$A$1:$AK$41"}</definedName>
    <definedName name="______ago12" localSheetId="0" hidden="1">{"'gráf jan00'!$A$1:$AK$41"}</definedName>
    <definedName name="______ago12" hidden="1">{"'gráf jan00'!$A$1:$AK$41"}</definedName>
    <definedName name="______ago2" localSheetId="0" hidden="1">{"'gráf jan00'!$A$1:$AK$41"}</definedName>
    <definedName name="______ago2" hidden="1">{"'gráf jan00'!$A$1:$AK$41"}</definedName>
    <definedName name="______ago3" localSheetId="0" hidden="1">{"'gráf jan00'!$A$1:$AK$41"}</definedName>
    <definedName name="______ago3" hidden="1">{"'gráf jan00'!$A$1:$AK$41"}</definedName>
    <definedName name="______ago4" localSheetId="0" hidden="1">{"'gráf jan00'!$A$1:$AK$41"}</definedName>
    <definedName name="______ago4" hidden="1">{"'gráf jan00'!$A$1:$AK$41"}</definedName>
    <definedName name="______ago5" localSheetId="0" hidden="1">{"'gráf jan00'!$A$1:$AK$41"}</definedName>
    <definedName name="______ago5" hidden="1">{"'gráf jan00'!$A$1:$AK$41"}</definedName>
    <definedName name="______ago6" localSheetId="0" hidden="1">{"'gráf jan00'!$A$1:$AK$41"}</definedName>
    <definedName name="______ago6" hidden="1">{"'gráf jan00'!$A$1:$AK$41"}</definedName>
    <definedName name="______ago7" localSheetId="0" hidden="1">{"'gráf jan00'!$A$1:$AK$41"}</definedName>
    <definedName name="______ago7" hidden="1">{"'gráf jan00'!$A$1:$AK$41"}</definedName>
    <definedName name="______ago8" localSheetId="0" hidden="1">{"'gráf jan00'!$A$1:$AK$41"}</definedName>
    <definedName name="______ago8" hidden="1">{"'gráf jan00'!$A$1:$AK$41"}</definedName>
    <definedName name="______Ago88" localSheetId="0" hidden="1">{"'gráf jan00'!$A$1:$AK$41"}</definedName>
    <definedName name="______Ago88" hidden="1">{"'gráf jan00'!$A$1:$AK$41"}</definedName>
    <definedName name="______ago9" localSheetId="0" hidden="1">{"'gráf jan00'!$A$1:$AK$41"}</definedName>
    <definedName name="______ago9" hidden="1">{"'gráf jan00'!$A$1:$AK$41"}</definedName>
    <definedName name="______ago99999" localSheetId="0" hidden="1">{"'gráf jan00'!$A$1:$AK$41"}</definedName>
    <definedName name="______ago99999" hidden="1">{"'gráf jan00'!$A$1:$AK$41"}</definedName>
    <definedName name="_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blk3" localSheetId="0" hidden="1">{"sheet1",#N/A,FALSE,"easheet";"sheet2a",#N/A,FALSE,"easheet";"sheet2b",#N/A,FALSE,"easheet";"sheet3",#N/A,FALSE,"easheet"}</definedName>
    <definedName name="______blk3" hidden="1">{"sheet1",#N/A,FALSE,"easheet";"sheet2a",#N/A,FALSE,"easheet";"sheet2b",#N/A,FALSE,"easheet";"sheet3",#N/A,FALSE,"easheet"}</definedName>
    <definedName name="_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efc10" localSheetId="0" hidden="1">{"'RR'!$A$2:$E$81"}</definedName>
    <definedName name="______efc10" hidden="1">{"'RR'!$A$2:$E$81"}</definedName>
    <definedName name="______EFC2" localSheetId="0" hidden="1">{"'RR'!$A$2:$E$81"}</definedName>
    <definedName name="______EFC2" hidden="1">{"'RR'!$A$2:$E$81"}</definedName>
    <definedName name="______EFC3" localSheetId="0" hidden="1">{"'RR'!$A$2:$E$81"}</definedName>
    <definedName name="______EFC3" hidden="1">{"'RR'!$A$2:$E$81"}</definedName>
    <definedName name="______EFC4" localSheetId="0" hidden="1">{"'RR'!$A$2:$E$81"}</definedName>
    <definedName name="______EFC4" hidden="1">{"'RR'!$A$2:$E$81"}</definedName>
    <definedName name="______EXT285" localSheetId="0">#REF!</definedName>
    <definedName name="______EXT285">[8]procedimentos!$C$107</definedName>
    <definedName name="______ext293" localSheetId="0">#REF!</definedName>
    <definedName name="______ext293">[8]procedimentos!$C$104</definedName>
    <definedName name="______ext471" localSheetId="0">#REF!</definedName>
    <definedName name="______ext471">[8]procedimentos!$C$107</definedName>
    <definedName name="_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F99000">#REF!</definedName>
    <definedName name="______ffp16" localSheetId="0" hidden="1">{"'gráf jan00'!$A$1:$AK$41"}</definedName>
    <definedName name="______ffp16" hidden="1">{"'gráf jan00'!$A$1:$AK$41"}</definedName>
    <definedName name="______ffp4589" localSheetId="0" hidden="1">{"'gráf jan00'!$A$1:$AK$41"}</definedName>
    <definedName name="______ffp4589" hidden="1">{"'gráf jan00'!$A$1:$AK$41"}</definedName>
    <definedName name="______FOL1">#REF!</definedName>
    <definedName name="______FOL2">#REF!</definedName>
    <definedName name="______FOL3">#N/A</definedName>
    <definedName name="______FOL4">#N/A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IMP2">#REF!</definedName>
    <definedName name="______jun04" localSheetId="0" hidden="1">{"'gráf jan00'!$A$1:$AK$41"}</definedName>
    <definedName name="______jun04" hidden="1">{"'gráf jan00'!$A$1:$AK$41"}</definedName>
    <definedName name="______Kmf293" localSheetId="0">#REF!</definedName>
    <definedName name="______Kmf293">[8]procedimentos!$B$104</definedName>
    <definedName name="______Kmf471" localSheetId="0">#REF!</definedName>
    <definedName name="______Kmf471">[8]procedimentos!$B$107</definedName>
    <definedName name="______Kmi293" localSheetId="0">#REF!</definedName>
    <definedName name="______Kmi293">[8]procedimentos!$B$103</definedName>
    <definedName name="______Kmi471" localSheetId="0">#REF!</definedName>
    <definedName name="______Kmi471">[8]procedimentos!$B$106</definedName>
    <definedName name="______kub1">#REF!</definedName>
    <definedName name="______kub2">#REF!</definedName>
    <definedName name="______mm1">#N/A</definedName>
    <definedName name="______n2" localSheetId="6" hidden="1">{#N/A,#N/A,FALSE,"PCOL"}</definedName>
    <definedName name="______n2" localSheetId="0" hidden="1">{#N/A,#N/A,FALSE,"PCOL"}</definedName>
    <definedName name="______n2" hidden="1">{#N/A,#N/A,FALSE,"PCOL"}</definedName>
    <definedName name="_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OUT98" localSheetId="6" hidden="1">{#N/A,#N/A,TRUE,"Serviços"}</definedName>
    <definedName name="______OUT98" localSheetId="0" hidden="1">{#N/A,#N/A,TRUE,"Serviços"}</definedName>
    <definedName name="______OUT98" hidden="1">{#N/A,#N/A,TRUE,"Serviços"}</definedName>
    <definedName name="______OUTT98888" localSheetId="6" hidden="1">{#N/A,#N/A,TRUE,"Serviços"}</definedName>
    <definedName name="______OUTT98888" localSheetId="0" hidden="1">{#N/A,#N/A,TRUE,"Serviços"}</definedName>
    <definedName name="______OUTT98888" hidden="1">{#N/A,#N/A,TRUE,"Serviços"}</definedName>
    <definedName name="______PN10" localSheetId="0" hidden="1">{"'gráf jan00'!$A$1:$AK$41"}</definedName>
    <definedName name="______PN10" hidden="1">{"'gráf jan00'!$A$1:$AK$41"}</definedName>
    <definedName name="______PO1">#REF!</definedName>
    <definedName name="______PO2">#REF!</definedName>
    <definedName name="_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" localSheetId="6" hidden="1">{#N/A,#N/A,FALSE,"PCOL"}</definedName>
    <definedName name="______r" localSheetId="0" hidden="1">{#N/A,#N/A,FALSE,"PCOL"}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{#N/A,#N/A,FALSE,"PCOL"}</definedName>
    <definedName name="_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OT1">#REF!</definedName>
    <definedName name="______TOT2">#REF!</definedName>
    <definedName name="______TOT3">#REF!</definedName>
    <definedName name="______TOT4">#REF!</definedName>
    <definedName name="______TOT5">#REF!</definedName>
    <definedName name="______TOT6">#REF!</definedName>
    <definedName name="______TOT7">#REF!</definedName>
    <definedName name="_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494_17">#REF!</definedName>
    <definedName name="_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ago1" localSheetId="0" hidden="1">{"'gráf jan00'!$A$1:$AK$41"}</definedName>
    <definedName name="_____ago1" hidden="1">{"'gráf jan00'!$A$1:$AK$41"}</definedName>
    <definedName name="_____ago10" localSheetId="0" hidden="1">{"'gráf jan00'!$A$1:$AK$41"}</definedName>
    <definedName name="_____ago10" hidden="1">{"'gráf jan00'!$A$1:$AK$41"}</definedName>
    <definedName name="_____ago12" localSheetId="0" hidden="1">{"'gráf jan00'!$A$1:$AK$41"}</definedName>
    <definedName name="_____ago12" hidden="1">{"'gráf jan00'!$A$1:$AK$41"}</definedName>
    <definedName name="_____ago2" localSheetId="0" hidden="1">{"'gráf jan00'!$A$1:$AK$41"}</definedName>
    <definedName name="_____ago2" hidden="1">{"'gráf jan00'!$A$1:$AK$41"}</definedName>
    <definedName name="_____ago3" localSheetId="0" hidden="1">{"'gráf jan00'!$A$1:$AK$41"}</definedName>
    <definedName name="_____ago3" hidden="1">{"'gráf jan00'!$A$1:$AK$41"}</definedName>
    <definedName name="_____ago4" localSheetId="0" hidden="1">{"'gráf jan00'!$A$1:$AK$41"}</definedName>
    <definedName name="_____ago4" hidden="1">{"'gráf jan00'!$A$1:$AK$41"}</definedName>
    <definedName name="_____ago5" localSheetId="0" hidden="1">{"'gráf jan00'!$A$1:$AK$41"}</definedName>
    <definedName name="_____ago5" hidden="1">{"'gráf jan00'!$A$1:$AK$41"}</definedName>
    <definedName name="_____ago6" localSheetId="0" hidden="1">{"'gráf jan00'!$A$1:$AK$41"}</definedName>
    <definedName name="_____ago6" hidden="1">{"'gráf jan00'!$A$1:$AK$41"}</definedName>
    <definedName name="_____ago7" localSheetId="0" hidden="1">{"'gráf jan00'!$A$1:$AK$41"}</definedName>
    <definedName name="_____ago7" hidden="1">{"'gráf jan00'!$A$1:$AK$41"}</definedName>
    <definedName name="_____ago8" localSheetId="0" hidden="1">{"'gráf jan00'!$A$1:$AK$41"}</definedName>
    <definedName name="_____ago8" hidden="1">{"'gráf jan00'!$A$1:$AK$41"}</definedName>
    <definedName name="_____Ago88" localSheetId="0" hidden="1">{"'gráf jan00'!$A$1:$AK$41"}</definedName>
    <definedName name="_____Ago88" hidden="1">{"'gráf jan00'!$A$1:$AK$41"}</definedName>
    <definedName name="_____ago9" localSheetId="0" hidden="1">{"'gráf jan00'!$A$1:$AK$41"}</definedName>
    <definedName name="_____ago9" hidden="1">{"'gráf jan00'!$A$1:$AK$41"}</definedName>
    <definedName name="_____ago99999" localSheetId="0" hidden="1">{"'gráf jan00'!$A$1:$AK$41"}</definedName>
    <definedName name="_____ago99999" hidden="1">{"'gráf jan00'!$A$1:$AK$41"}</definedName>
    <definedName name="_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blk3" localSheetId="0" hidden="1">{"sheet1",#N/A,FALSE,"easheet";"sheet2a",#N/A,FALSE,"easheet";"sheet2b",#N/A,FALSE,"easheet";"sheet3",#N/A,FALSE,"easheet"}</definedName>
    <definedName name="_____blk3" hidden="1">{"sheet1",#N/A,FALSE,"easheet";"sheet2a",#N/A,FALSE,"easheet";"sheet2b",#N/A,FALSE,"easheet";"sheet3",#N/A,FALSE,"easheet"}</definedName>
    <definedName name="_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F2" localSheetId="0" hidden="1">{#N/A,#N/A,FALSE,"DEF1";#N/A,#N/A,FALSE,"DEF2";#N/A,#N/A,FALSE,"DEF3"}</definedName>
    <definedName name="_____DEF2" hidden="1">{#N/A,#N/A,FALSE,"DEF1";#N/A,#N/A,FALSE,"DEF2";#N/A,#N/A,FALSE,"DEF3"}</definedName>
    <definedName name="_____DEF3" localSheetId="0" hidden="1">{#N/A,#N/A,FALSE,"DEF1";#N/A,#N/A,FALSE,"DEF2";#N/A,#N/A,FALSE,"DEF3"}</definedName>
    <definedName name="_____DEF3" hidden="1">{#N/A,#N/A,FALSE,"DEF1";#N/A,#N/A,FALSE,"DEF2";#N/A,#N/A,FALSE,"DEF3"}</definedName>
    <definedName name="_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efc10" localSheetId="0" hidden="1">{"'RR'!$A$2:$E$81"}</definedName>
    <definedName name="_____efc10" hidden="1">{"'RR'!$A$2:$E$81"}</definedName>
    <definedName name="_____EFC2" localSheetId="0" hidden="1">{"'RR'!$A$2:$E$81"}</definedName>
    <definedName name="_____EFC2" hidden="1">{"'RR'!$A$2:$E$81"}</definedName>
    <definedName name="_____EFC3" localSheetId="0" hidden="1">{"'RR'!$A$2:$E$81"}</definedName>
    <definedName name="_____EFC3" hidden="1">{"'RR'!$A$2:$E$81"}</definedName>
    <definedName name="_____EFC4" localSheetId="0" hidden="1">{"'RR'!$A$2:$E$81"}</definedName>
    <definedName name="_____EFC4" hidden="1">{"'RR'!$A$2:$E$81"}</definedName>
    <definedName name="_____EXT285" localSheetId="0">#REF!</definedName>
    <definedName name="_____EXT285">[8]procedimentos!$C$107</definedName>
    <definedName name="_____ext293" localSheetId="0">#REF!</definedName>
    <definedName name="_____ext293">[8]procedimentos!$C$104</definedName>
    <definedName name="_____ext471" localSheetId="0">#REF!</definedName>
    <definedName name="_____ext471">[8]procedimentos!$C$107</definedName>
    <definedName name="_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F99000">#REF!</definedName>
    <definedName name="_____ffp16" localSheetId="0" hidden="1">{"'gráf jan00'!$A$1:$AK$41"}</definedName>
    <definedName name="_____ffp16" hidden="1">{"'gráf jan00'!$A$1:$AK$41"}</definedName>
    <definedName name="_____ffp4589" localSheetId="0" hidden="1">{"'gráf jan00'!$A$1:$AK$41"}</definedName>
    <definedName name="_____ffp4589" hidden="1">{"'gráf jan00'!$A$1:$AK$41"}</definedName>
    <definedName name="_____FOL1">#REF!</definedName>
    <definedName name="_____FOL2">#REF!</definedName>
    <definedName name="_____FOL3">#N/A</definedName>
    <definedName name="_____FOL4">#N/A</definedName>
    <definedName name="_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IMP2">#REF!</definedName>
    <definedName name="_____jun04" localSheetId="0" hidden="1">{"'gráf jan00'!$A$1:$AK$41"}</definedName>
    <definedName name="_____jun04" hidden="1">{"'gráf jan00'!$A$1:$AK$41"}</definedName>
    <definedName name="_____key2" localSheetId="6" hidden="1">#REF!</definedName>
    <definedName name="_____key2" hidden="1">#REF!</definedName>
    <definedName name="_____kmf1" localSheetId="0">#REF!</definedName>
    <definedName name="_____kmf1">[9]CAPA!$F$12</definedName>
    <definedName name="_____kmf2" localSheetId="0">#REF!</definedName>
    <definedName name="_____kmf2">[9]CAPA!$F$27</definedName>
    <definedName name="_____Kmf293" localSheetId="0">#REF!</definedName>
    <definedName name="_____Kmf293">[8]procedimentos!$B$104</definedName>
    <definedName name="_____Kmf471" localSheetId="0">#REF!</definedName>
    <definedName name="_____Kmf471">[8]procedimentos!$B$107</definedName>
    <definedName name="_____kmi1" localSheetId="0">#REF!</definedName>
    <definedName name="_____kmi1">[9]CAPA!$C$12</definedName>
    <definedName name="_____kmi2" localSheetId="0">#REF!</definedName>
    <definedName name="_____kmi2">[9]CAPA!$C$27</definedName>
    <definedName name="_____Kmi293" localSheetId="0">#REF!</definedName>
    <definedName name="_____Kmi293">[8]procedimentos!$B$103</definedName>
    <definedName name="_____Kmi471" localSheetId="0">#REF!</definedName>
    <definedName name="_____Kmi471">[8]procedimentos!$B$106</definedName>
    <definedName name="_____kub1">#REF!</definedName>
    <definedName name="_____kub2">#REF!</definedName>
    <definedName name="_____mm1">#N/A</definedName>
    <definedName name="_____MOA1" localSheetId="0" hidden="1">{#N/A,#N/A,FALSE,"DEF1";#N/A,#N/A,FALSE,"DEF2";#N/A,#N/A,FALSE,"DEF3"}</definedName>
    <definedName name="_____MOA1" hidden="1">{#N/A,#N/A,FALSE,"DEF1";#N/A,#N/A,FALSE,"DEF2";#N/A,#N/A,FALSE,"DEF3"}</definedName>
    <definedName name="_____MOA2" localSheetId="0" hidden="1">{#N/A,#N/A,FALSE,"DEF1";#N/A,#N/A,FALSE,"DEF2";#N/A,#N/A,FALSE,"DEF3"}</definedName>
    <definedName name="_____MOA2" hidden="1">{#N/A,#N/A,FALSE,"DEF1";#N/A,#N/A,FALSE,"DEF2";#N/A,#N/A,FALSE,"DEF3"}</definedName>
    <definedName name="_____n2" localSheetId="6" hidden="1">{#N/A,#N/A,FALSE,"PCOL"}</definedName>
    <definedName name="_____n2" localSheetId="0" hidden="1">{#N/A,#N/A,FALSE,"PCOL"}</definedName>
    <definedName name="_____n2" hidden="1">{#N/A,#N/A,FALSE,"PCOL"}</definedName>
    <definedName name="_____NEW1">#N/A</definedName>
    <definedName name="_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OUT98" localSheetId="6" hidden="1">{#N/A,#N/A,TRUE,"Serviços"}</definedName>
    <definedName name="_____OUT98" localSheetId="0" hidden="1">{#N/A,#N/A,TRUE,"Serviços"}</definedName>
    <definedName name="_____OUT98" hidden="1">{#N/A,#N/A,TRUE,"Serviços"}</definedName>
    <definedName name="_____OUTTT988" localSheetId="6" hidden="1">{#N/A,#N/A,TRUE,"Serviços"}</definedName>
    <definedName name="_____OUTTT988" localSheetId="0" hidden="1">{#N/A,#N/A,TRUE,"Serviços"}</definedName>
    <definedName name="_____OUTTT988" hidden="1">{#N/A,#N/A,TRUE,"Serviços"}</definedName>
    <definedName name="_____PN10" localSheetId="0" hidden="1">{"'gráf jan00'!$A$1:$AK$41"}</definedName>
    <definedName name="_____PN10" hidden="1">{"'gráf jan00'!$A$1:$AK$41"}</definedName>
    <definedName name="_____PO1">#REF!</definedName>
    <definedName name="_____PO2">#REF!</definedName>
    <definedName name="_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" localSheetId="6" hidden="1">{#N/A,#N/A,FALSE,"PCOL"}</definedName>
    <definedName name="_____r" localSheetId="0" hidden="1">{#N/A,#N/A,FALSE,"PCOL"}</definedName>
    <definedName name="_____r" hidden="1">{#N/A,#N/A,FALSE,"PCOL"}</definedName>
    <definedName name="_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OT1">#REF!</definedName>
    <definedName name="_____TOT2">#REF!</definedName>
    <definedName name="_____TOT3">#REF!</definedName>
    <definedName name="_____TOT4">#REF!</definedName>
    <definedName name="_____TOT5">#REF!</definedName>
    <definedName name="_____TOT6">#REF!</definedName>
    <definedName name="_____TOT7">#REF!</definedName>
    <definedName name="_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1__123Graph_ACHART_1" hidden="1">#REF!</definedName>
    <definedName name="____494_17">#REF!</definedName>
    <definedName name="_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ago1" localSheetId="0" hidden="1">{"'gráf jan00'!$A$1:$AK$41"}</definedName>
    <definedName name="____ago1" hidden="1">{"'gráf jan00'!$A$1:$AK$41"}</definedName>
    <definedName name="____ago10" localSheetId="0" hidden="1">{"'gráf jan00'!$A$1:$AK$41"}</definedName>
    <definedName name="____ago10" hidden="1">{"'gráf jan00'!$A$1:$AK$41"}</definedName>
    <definedName name="____ago12" localSheetId="0" hidden="1">{"'gráf jan00'!$A$1:$AK$41"}</definedName>
    <definedName name="____ago12" hidden="1">{"'gráf jan00'!$A$1:$AK$41"}</definedName>
    <definedName name="____ago2" localSheetId="0" hidden="1">{"'gráf jan00'!$A$1:$AK$41"}</definedName>
    <definedName name="____ago2" hidden="1">{"'gráf jan00'!$A$1:$AK$41"}</definedName>
    <definedName name="____ago3" localSheetId="0" hidden="1">{"'gráf jan00'!$A$1:$AK$41"}</definedName>
    <definedName name="____ago3" hidden="1">{"'gráf jan00'!$A$1:$AK$41"}</definedName>
    <definedName name="____ago4" localSheetId="0" hidden="1">{"'gráf jan00'!$A$1:$AK$41"}</definedName>
    <definedName name="____ago4" hidden="1">{"'gráf jan00'!$A$1:$AK$41"}</definedName>
    <definedName name="____ago5" localSheetId="0" hidden="1">{"'gráf jan00'!$A$1:$AK$41"}</definedName>
    <definedName name="____ago5" hidden="1">{"'gráf jan00'!$A$1:$AK$41"}</definedName>
    <definedName name="____ago6" localSheetId="0" hidden="1">{"'gráf jan00'!$A$1:$AK$41"}</definedName>
    <definedName name="____ago6" hidden="1">{"'gráf jan00'!$A$1:$AK$41"}</definedName>
    <definedName name="____ago7" localSheetId="0" hidden="1">{"'gráf jan00'!$A$1:$AK$41"}</definedName>
    <definedName name="____ago7" hidden="1">{"'gráf jan00'!$A$1:$AK$41"}</definedName>
    <definedName name="____ago8" localSheetId="0" hidden="1">{"'gráf jan00'!$A$1:$AK$41"}</definedName>
    <definedName name="____ago8" hidden="1">{"'gráf jan00'!$A$1:$AK$41"}</definedName>
    <definedName name="____Ago88" localSheetId="0" hidden="1">{"'gráf jan00'!$A$1:$AK$41"}</definedName>
    <definedName name="____Ago88" hidden="1">{"'gráf jan00'!$A$1:$AK$41"}</definedName>
    <definedName name="____ago9" localSheetId="0" hidden="1">{"'gráf jan00'!$A$1:$AK$41"}</definedName>
    <definedName name="____ago9" hidden="1">{"'gráf jan00'!$A$1:$AK$41"}</definedName>
    <definedName name="____ago99999" localSheetId="0" hidden="1">{"'gráf jan00'!$A$1:$AK$41"}</definedName>
    <definedName name="____ago99999" hidden="1">{"'gráf jan00'!$A$1:$AK$41"}</definedName>
    <definedName name="____Ano1" localSheetId="0">#REF!</definedName>
    <definedName name="____Ano1">[10]Dados!$B$3</definedName>
    <definedName name="____Ano2" localSheetId="0">#REF!</definedName>
    <definedName name="____Ano2">[10]Dados!$B$4</definedName>
    <definedName name="_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bb1" localSheetId="8">[11]!Macro1</definedName>
    <definedName name="____bbb1" localSheetId="0">#REF!</definedName>
    <definedName name="____bbb1">[11]!Macro1</definedName>
    <definedName name="____bbb3" localSheetId="8">'[11]#REF'!Macro3</definedName>
    <definedName name="____bbb3" localSheetId="0">#REF!</definedName>
    <definedName name="____bbb3">'[11]#REF'!Macro3</definedName>
    <definedName name="____BBB4">#REF!</definedName>
    <definedName name="_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6" localSheetId="0">#REF!</definedName>
    <definedName name="____BBB6">'[11]#REF'!$A$1:$U$38</definedName>
    <definedName name="_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blk3" localSheetId="0" hidden="1">{"sheet1",#N/A,FALSE,"easheet";"sheet2a",#N/A,FALSE,"easheet";"sheet2b",#N/A,FALSE,"easheet";"sheet3",#N/A,FALSE,"easheet"}</definedName>
    <definedName name="____blk3" hidden="1">{"sheet1",#N/A,FALSE,"easheet";"sheet2a",#N/A,FALSE,"easheet";"sheet2b",#N/A,FALSE,"easheet";"sheet3",#N/A,FALSE,"easheet"}</definedName>
    <definedName name="_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F2" localSheetId="0" hidden="1">{#N/A,#N/A,FALSE,"DEF1";#N/A,#N/A,FALSE,"DEF2";#N/A,#N/A,FALSE,"DEF3"}</definedName>
    <definedName name="____DEF2" hidden="1">{#N/A,#N/A,FALSE,"DEF1";#N/A,#N/A,FALSE,"DEF2";#N/A,#N/A,FALSE,"DEF3"}</definedName>
    <definedName name="____DEF3" localSheetId="0" hidden="1">{#N/A,#N/A,FALSE,"DEF1";#N/A,#N/A,FALSE,"DEF2";#N/A,#N/A,FALSE,"DEF3"}</definedName>
    <definedName name="____DEF3" hidden="1">{#N/A,#N/A,FALSE,"DEF1";#N/A,#N/A,FALSE,"DEF2";#N/A,#N/A,FALSE,"DEF3"}</definedName>
    <definedName name="_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efc10" localSheetId="0" hidden="1">{"'RR'!$A$2:$E$81"}</definedName>
    <definedName name="____efc10" hidden="1">{"'RR'!$A$2:$E$81"}</definedName>
    <definedName name="____EFC2" localSheetId="0" hidden="1">{"'RR'!$A$2:$E$81"}</definedName>
    <definedName name="____EFC2" hidden="1">{"'RR'!$A$2:$E$81"}</definedName>
    <definedName name="____EFC3" localSheetId="0" hidden="1">{"'RR'!$A$2:$E$81"}</definedName>
    <definedName name="____EFC3" hidden="1">{"'RR'!$A$2:$E$81"}</definedName>
    <definedName name="____EFC4" localSheetId="0" hidden="1">{"'RR'!$A$2:$E$81"}</definedName>
    <definedName name="____EFC4" hidden="1">{"'RR'!$A$2:$E$81"}</definedName>
    <definedName name="____EXT285" localSheetId="0">#REF!</definedName>
    <definedName name="____EXT285">[8]procedimentos!$C$107</definedName>
    <definedName name="____ext293" localSheetId="0">#REF!</definedName>
    <definedName name="____ext293">[12]procedimentos!$B$101</definedName>
    <definedName name="____ext471" localSheetId="0">#REF!</definedName>
    <definedName name="____ext471">[12]procedimentos!$B$104</definedName>
    <definedName name="_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F99000">#REF!</definedName>
    <definedName name="____fce1" localSheetId="6">#REF!</definedName>
    <definedName name="____fce1">#REF!</definedName>
    <definedName name="____fce2" localSheetId="6">#REF!</definedName>
    <definedName name="____fce2">#REF!</definedName>
    <definedName name="____fce3" localSheetId="6">#REF!</definedName>
    <definedName name="____fce3">#REF!</definedName>
    <definedName name="____fce4" localSheetId="6">#REF!</definedName>
    <definedName name="____fce4">#REF!</definedName>
    <definedName name="____fce5" localSheetId="6">#REF!</definedName>
    <definedName name="____fce5">#REF!</definedName>
    <definedName name="____fce6" localSheetId="6">#REF!</definedName>
    <definedName name="____fce6">#REF!</definedName>
    <definedName name="____fce7" localSheetId="6">#REF!</definedName>
    <definedName name="____fce7">#REF!</definedName>
    <definedName name="____fce8" localSheetId="6">#REF!</definedName>
    <definedName name="____fce8">#REF!</definedName>
    <definedName name="____ffp16" localSheetId="0" hidden="1">{"'gráf jan00'!$A$1:$AK$41"}</definedName>
    <definedName name="____ffp16" hidden="1">{"'gráf jan00'!$A$1:$AK$41"}</definedName>
    <definedName name="____ffp4589" localSheetId="0" hidden="1">{"'gráf jan00'!$A$1:$AK$41"}</definedName>
    <definedName name="____ffp4589" hidden="1">{"'gráf jan00'!$A$1:$AK$41"}</definedName>
    <definedName name="____FOL1">#REF!</definedName>
    <definedName name="____FOL2">#REF!</definedName>
    <definedName name="____FOL3">#N/A</definedName>
    <definedName name="____FOL4">#N/A</definedName>
    <definedName name="_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RP1">#REF!</definedName>
    <definedName name="____GRP2">#REF!</definedName>
    <definedName name="____GRP3">#REF!</definedName>
    <definedName name="____IMP2">#REF!</definedName>
    <definedName name="____jun04" localSheetId="0" hidden="1">{"'gráf jan00'!$A$1:$AK$41"}</definedName>
    <definedName name="____jun04" hidden="1">{"'gráf jan00'!$A$1:$AK$41"}</definedName>
    <definedName name="____key2" localSheetId="6" hidden="1">#REF!</definedName>
    <definedName name="____key2" hidden="1">#REF!</definedName>
    <definedName name="____kmf1" localSheetId="0">#REF!</definedName>
    <definedName name="____kmf1">[9]CAPA!$F$12</definedName>
    <definedName name="____kmf2" localSheetId="0">#REF!</definedName>
    <definedName name="____kmf2">[9]CAPA!$F$27</definedName>
    <definedName name="____Kmf293" localSheetId="0">#REF!</definedName>
    <definedName name="____Kmf293">[12]procedimentos!$A$101</definedName>
    <definedName name="____Kmf471" localSheetId="0">#REF!</definedName>
    <definedName name="____Kmf471">[12]procedimentos!$A$104</definedName>
    <definedName name="____kmi1" localSheetId="0">#REF!</definedName>
    <definedName name="____kmi1">[9]CAPA!$C$12</definedName>
    <definedName name="____kmi2" localSheetId="0">#REF!</definedName>
    <definedName name="____kmi2">[9]CAPA!$C$27</definedName>
    <definedName name="____Kmi293" localSheetId="0">#REF!</definedName>
    <definedName name="____Kmi293">[12]procedimentos!$A$100</definedName>
    <definedName name="____Kmi471" localSheetId="0">#REF!</definedName>
    <definedName name="____Kmi471">[12]procedimentos!$A$103</definedName>
    <definedName name="____kub1">#REF!</definedName>
    <definedName name="____kub2">#REF!</definedName>
    <definedName name="____mm1" localSheetId="0">#N/A</definedName>
    <definedName name="____mm1">____mm1</definedName>
    <definedName name="____MOA1" localSheetId="0" hidden="1">{#N/A,#N/A,FALSE,"DEF1";#N/A,#N/A,FALSE,"DEF2";#N/A,#N/A,FALSE,"DEF3"}</definedName>
    <definedName name="____MOA1" hidden="1">{#N/A,#N/A,FALSE,"DEF1";#N/A,#N/A,FALSE,"DEF2";#N/A,#N/A,FALSE,"DEF3"}</definedName>
    <definedName name="____MOA2" localSheetId="0" hidden="1">{#N/A,#N/A,FALSE,"DEF1";#N/A,#N/A,FALSE,"DEF2";#N/A,#N/A,FALSE,"DEF3"}</definedName>
    <definedName name="____MOA2" hidden="1">{#N/A,#N/A,FALSE,"DEF1";#N/A,#N/A,FALSE,"DEF2";#N/A,#N/A,FALSE,"DEF3"}</definedName>
    <definedName name="____n2" localSheetId="6" hidden="1">{#N/A,#N/A,FALSE,"PCOL"}</definedName>
    <definedName name="____n2" localSheetId="0" hidden="1">{#N/A,#N/A,FALSE,"PCOL"}</definedName>
    <definedName name="____n2" hidden="1">{#N/A,#N/A,FALSE,"PCOL"}</definedName>
    <definedName name="____NEW1">#N/A</definedName>
    <definedName name="_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OUT98" localSheetId="6" hidden="1">{#N/A,#N/A,TRUE,"Serviços"}</definedName>
    <definedName name="____OUT98" localSheetId="0" hidden="1">{#N/A,#N/A,TRUE,"Serviços"}</definedName>
    <definedName name="____OUT98" hidden="1">{#N/A,#N/A,TRUE,"Serviços"}</definedName>
    <definedName name="____OUTTT98" localSheetId="6" hidden="1">{#N/A,#N/A,TRUE,"Serviços"}</definedName>
    <definedName name="____OUTTT98" localSheetId="0" hidden="1">{#N/A,#N/A,TRUE,"Serviços"}</definedName>
    <definedName name="____OUTTT98" hidden="1">{#N/A,#N/A,TRUE,"Serviços"}</definedName>
    <definedName name="____pA5" localSheetId="0">#REF!</definedName>
    <definedName name="____pA5">[13]!_xlnm.pA5</definedName>
    <definedName name="____pA6" localSheetId="0">#REF!</definedName>
    <definedName name="____pA6">[13]!_xlnm.pA6</definedName>
    <definedName name="____pC5" localSheetId="0">#REF!</definedName>
    <definedName name="____pC5">[13]!_xlnm.pC5</definedName>
    <definedName name="____PK2" localSheetId="6" hidden="1">{"'장비'!$A$3:$M$12"}</definedName>
    <definedName name="____PK2" localSheetId="0" hidden="1">{"'장비'!$A$3:$M$12"}</definedName>
    <definedName name="____PK2" hidden="1">{"'장비'!$A$3:$M$12"}</definedName>
    <definedName name="____PKG3" localSheetId="6" hidden="1">{"'장비'!$A$3:$M$12"}</definedName>
    <definedName name="____PKG3" localSheetId="0" hidden="1">{"'장비'!$A$3:$M$12"}</definedName>
    <definedName name="____PKG3" hidden="1">{"'장비'!$A$3:$M$12"}</definedName>
    <definedName name="____PN10" localSheetId="0" hidden="1">{"'gráf jan00'!$A$1:$AK$41"}</definedName>
    <definedName name="____PN10" hidden="1">{"'gráf jan00'!$A$1:$AK$41"}</definedName>
    <definedName name="____PO1">#REF!</definedName>
    <definedName name="____PO2">#REF!</definedName>
    <definedName name="_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qqq222" localSheetId="6" hidden="1">{"'장비'!$A$3:$M$12"}</definedName>
    <definedName name="____qqq222" localSheetId="0" hidden="1">{"'장비'!$A$3:$M$12"}</definedName>
    <definedName name="____qqq222" hidden="1">{"'장비'!$A$3:$M$12"}</definedName>
    <definedName name="____r" localSheetId="6" hidden="1">{#N/A,#N/A,FALSE,"PCOL"}</definedName>
    <definedName name="____r" localSheetId="0" hidden="1">{#N/A,#N/A,FALSE,"PCOL"}</definedName>
    <definedName name="____r" hidden="1">{#N/A,#N/A,FALSE,"PCOL"}</definedName>
    <definedName name="_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PP125" localSheetId="6">#REF!</definedName>
    <definedName name="____SPP125">#REF!</definedName>
    <definedName name="____tab1">#REF!</definedName>
    <definedName name="_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OT1">#REF!</definedName>
    <definedName name="____TOT2">#REF!</definedName>
    <definedName name="____TOT3">#REF!</definedName>
    <definedName name="____TOT4">#REF!</definedName>
    <definedName name="____TOT5">#REF!</definedName>
    <definedName name="____TOT6">#REF!</definedName>
    <definedName name="____TOT7">#REF!</definedName>
    <definedName name="_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TVP1">#REF!</definedName>
    <definedName name="____TVP2">#REF!</definedName>
    <definedName name="____Ver1">#REF!</definedName>
    <definedName name="____Ver2">#REF!</definedName>
    <definedName name="_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1__123Graph_ACHART_1" hidden="1">#REF!</definedName>
    <definedName name="___2__123Graph_ACHART_3" hidden="1">#REF!</definedName>
    <definedName name="___494_17">#REF!</definedName>
    <definedName name="_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acc21">#REF!</definedName>
    <definedName name="___acc24" localSheetId="0">#REF!</definedName>
    <definedName name="___acc24">[14]account!$C$2:$D$13</definedName>
    <definedName name="___acc26">#REF!</definedName>
    <definedName name="___acc29">#REF!</definedName>
    <definedName name="___ago1" localSheetId="0" hidden="1">{"'gráf jan00'!$A$1:$AK$41"}</definedName>
    <definedName name="___ago1" hidden="1">{"'gráf jan00'!$A$1:$AK$41"}</definedName>
    <definedName name="___ago10" localSheetId="0" hidden="1">{"'gráf jan00'!$A$1:$AK$41"}</definedName>
    <definedName name="___ago10" hidden="1">{"'gráf jan00'!$A$1:$AK$41"}</definedName>
    <definedName name="___ago12" localSheetId="0" hidden="1">{"'gráf jan00'!$A$1:$AK$41"}</definedName>
    <definedName name="___ago12" hidden="1">{"'gráf jan00'!$A$1:$AK$41"}</definedName>
    <definedName name="___ago2" localSheetId="0" hidden="1">{"'gráf jan00'!$A$1:$AK$41"}</definedName>
    <definedName name="___ago2" hidden="1">{"'gráf jan00'!$A$1:$AK$41"}</definedName>
    <definedName name="___ago3" localSheetId="0" hidden="1">{"'gráf jan00'!$A$1:$AK$41"}</definedName>
    <definedName name="___ago3" hidden="1">{"'gráf jan00'!$A$1:$AK$41"}</definedName>
    <definedName name="___ago4" localSheetId="0" hidden="1">{"'gráf jan00'!$A$1:$AK$41"}</definedName>
    <definedName name="___ago4" hidden="1">{"'gráf jan00'!$A$1:$AK$41"}</definedName>
    <definedName name="___ago5" localSheetId="0" hidden="1">{"'gráf jan00'!$A$1:$AK$41"}</definedName>
    <definedName name="___ago5" hidden="1">{"'gráf jan00'!$A$1:$AK$41"}</definedName>
    <definedName name="___ago6" localSheetId="0" hidden="1">{"'gráf jan00'!$A$1:$AK$41"}</definedName>
    <definedName name="___ago6" hidden="1">{"'gráf jan00'!$A$1:$AK$41"}</definedName>
    <definedName name="___ago7" localSheetId="0" hidden="1">{"'gráf jan00'!$A$1:$AK$41"}</definedName>
    <definedName name="___ago7" hidden="1">{"'gráf jan00'!$A$1:$AK$41"}</definedName>
    <definedName name="___ago8" localSheetId="0" hidden="1">{"'gráf jan00'!$A$1:$AK$41"}</definedName>
    <definedName name="___ago8" hidden="1">{"'gráf jan00'!$A$1:$AK$41"}</definedName>
    <definedName name="___Ago88" localSheetId="0" hidden="1">{"'gráf jan00'!$A$1:$AK$41"}</definedName>
    <definedName name="___Ago88" hidden="1">{"'gráf jan00'!$A$1:$AK$41"}</definedName>
    <definedName name="___ago9" localSheetId="0" hidden="1">{"'gráf jan00'!$A$1:$AK$41"}</definedName>
    <definedName name="___ago9" hidden="1">{"'gráf jan00'!$A$1:$AK$41"}</definedName>
    <definedName name="___ago99999" localSheetId="0" hidden="1">{"'gráf jan00'!$A$1:$AK$41"}</definedName>
    <definedName name="___ago99999" hidden="1">{"'gráf jan00'!$A$1:$AK$41"}</definedName>
    <definedName name="___Ano1" localSheetId="0">#REF!</definedName>
    <definedName name="___Ano1">[10]Dados!$B$3</definedName>
    <definedName name="___Ano2" localSheetId="0">#REF!</definedName>
    <definedName name="___Ano2">[10]Dados!$B$4</definedName>
    <definedName name="___AP110000">#REF!</definedName>
    <definedName name="_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bbb1" localSheetId="8">[11]!Macro1</definedName>
    <definedName name="___bbb1" localSheetId="0">#REF!</definedName>
    <definedName name="___bbb1">[11]!Macro1</definedName>
    <definedName name="___bbb3" localSheetId="8">'[11]#REF'!Macro3</definedName>
    <definedName name="___bbb3" localSheetId="0">#REF!</definedName>
    <definedName name="___bbb3">'[11]#REF'!Macro3</definedName>
    <definedName name="___BBB4">#REF!</definedName>
    <definedName name="_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6" localSheetId="0">#REF!</definedName>
    <definedName name="___BBB6">'[11]#REF'!$A$1:$U$38</definedName>
    <definedName name="_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blk3" localSheetId="0" hidden="1">{"sheet1",#N/A,FALSE,"easheet";"sheet2a",#N/A,FALSE,"easheet";"sheet2b",#N/A,FALSE,"easheet";"sheet3",#N/A,FALSE,"easheet"}</definedName>
    <definedName name="___blk3" hidden="1">{"sheet1",#N/A,FALSE,"easheet";"sheet2a",#N/A,FALSE,"easheet";"sheet2b",#N/A,FALSE,"easheet";"sheet3",#N/A,FALSE,"easheet"}</definedName>
    <definedName name="___BOS1" localSheetId="0" hidden="1">{#N/A,#N/A,FALSE,"부대1"}</definedName>
    <definedName name="___BOS1" hidden="1">{#N/A,#N/A,FALSE,"부대1"}</definedName>
    <definedName name="___C">#REF!</definedName>
    <definedName name="___CAD15" localSheetId="6">#REF!</definedName>
    <definedName name="___CAD15">#REF!</definedName>
    <definedName name="___CAT1">#REF!</definedName>
    <definedName name="___CAT2">#REF!</definedName>
    <definedName name="_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R1" localSheetId="6">#REF!</definedName>
    <definedName name="___CR1">#REF!</definedName>
    <definedName name="_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F2" localSheetId="0" hidden="1">{#N/A,#N/A,FALSE,"DEF1";#N/A,#N/A,FALSE,"DEF2";#N/A,#N/A,FALSE,"DEF3"}</definedName>
    <definedName name="___DEF2" hidden="1">{#N/A,#N/A,FALSE,"DEF1";#N/A,#N/A,FALSE,"DEF2";#N/A,#N/A,FALSE,"DEF3"}</definedName>
    <definedName name="___DEF3" localSheetId="0" hidden="1">{#N/A,#N/A,FALSE,"DEF1";#N/A,#N/A,FALSE,"DEF2";#N/A,#N/A,FALSE,"DEF3"}</definedName>
    <definedName name="___DEF3" hidden="1">{#N/A,#N/A,FALSE,"DEF1";#N/A,#N/A,FALSE,"DEF2";#N/A,#N/A,FALSE,"DEF3"}</definedName>
    <definedName name="___DIF01">#REF!</definedName>
    <definedName name="_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efc10" localSheetId="0" hidden="1">{"'RR'!$A$2:$E$81"}</definedName>
    <definedName name="___efc10" hidden="1">{"'RR'!$A$2:$E$81"}</definedName>
    <definedName name="___EFC2" localSheetId="0" hidden="1">{"'RR'!$A$2:$E$81"}</definedName>
    <definedName name="___EFC2" hidden="1">{"'RR'!$A$2:$E$81"}</definedName>
    <definedName name="___EFC3" localSheetId="0" hidden="1">{"'RR'!$A$2:$E$81"}</definedName>
    <definedName name="___EFC3" hidden="1">{"'RR'!$A$2:$E$81"}</definedName>
    <definedName name="___EFC4" localSheetId="0" hidden="1">{"'RR'!$A$2:$E$81"}</definedName>
    <definedName name="___EFC4" hidden="1">{"'RR'!$A$2:$E$81"}</definedName>
    <definedName name="___ELL45" localSheetId="6">#REF!</definedName>
    <definedName name="___ELL45">#REF!</definedName>
    <definedName name="___ELL90" localSheetId="6">#REF!</definedName>
    <definedName name="___ELL90">#REF!</definedName>
    <definedName name="___ESC3" localSheetId="8">BlankMacro1</definedName>
    <definedName name="___ESC3" localSheetId="6">BlankMacro1</definedName>
    <definedName name="___ESC3" localSheetId="0">BlankMacro1</definedName>
    <definedName name="___ESC3">BlankMacro1</definedName>
    <definedName name="___Ext2" localSheetId="6">'[15]P A T O 99 B'!#REF!</definedName>
    <definedName name="___Ext2" localSheetId="0">#REF!</definedName>
    <definedName name="___Ext2">'[15]P A T O 99 B'!#REF!</definedName>
    <definedName name="___EXT285" localSheetId="0">#REF!</definedName>
    <definedName name="___EXT285">[16]procedimentos!$C$107</definedName>
    <definedName name="___ext293" localSheetId="0">#REF!</definedName>
    <definedName name="___ext293">[17]procedimentos!$C$104</definedName>
    <definedName name="___ext471" localSheetId="0">#REF!</definedName>
    <definedName name="___ext471">[17]procedimentos!$C$107</definedName>
    <definedName name="___F1">#REF!</definedName>
    <definedName name="___F2">#REF!</definedName>
    <definedName name="___F3">#REF!</definedName>
    <definedName name="_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F99000">#REF!</definedName>
    <definedName name="___fce1" localSheetId="6">#REF!</definedName>
    <definedName name="___fce1">#REF!</definedName>
    <definedName name="___fce2" localSheetId="6">#REF!</definedName>
    <definedName name="___fce2">#REF!</definedName>
    <definedName name="___fce3" localSheetId="6">#REF!</definedName>
    <definedName name="___fce3">#REF!</definedName>
    <definedName name="___fce4" localSheetId="6">#REF!</definedName>
    <definedName name="___fce4">#REF!</definedName>
    <definedName name="___fce5" localSheetId="6">#REF!</definedName>
    <definedName name="___fce5">#REF!</definedName>
    <definedName name="___fce6" localSheetId="6">#REF!</definedName>
    <definedName name="___fce6">#REF!</definedName>
    <definedName name="___fce7" localSheetId="6">#REF!</definedName>
    <definedName name="___fce7">#REF!</definedName>
    <definedName name="___fce8" localSheetId="6">#REF!</definedName>
    <definedName name="___fce8">#REF!</definedName>
    <definedName name="___ffp16" localSheetId="0" hidden="1">{"'gráf jan00'!$A$1:$AK$41"}</definedName>
    <definedName name="___ffp16" hidden="1">{"'gráf jan00'!$A$1:$AK$41"}</definedName>
    <definedName name="___ffp4589" localSheetId="0" hidden="1">{"'gráf jan00'!$A$1:$AK$41"}</definedName>
    <definedName name="___ffp4589" hidden="1">{"'gráf jan00'!$A$1:$AK$41"}</definedName>
    <definedName name="___Fl4" localSheetId="0" hidden="1">{#N/A,#N/A,FALSE,"ET-CAPA";#N/A,#N/A,FALSE,"ET-PAG1";#N/A,#N/A,FALSE,"ET-PAG2";#N/A,#N/A,FALSE,"ET-PAG3";#N/A,#N/A,FALSE,"ET-PAG4";#N/A,#N/A,FALSE,"ET-PAG5"}</definedName>
    <definedName name="___Fl4" hidden="1">{#N/A,#N/A,FALSE,"ET-CAPA";#N/A,#N/A,FALSE,"ET-PAG1";#N/A,#N/A,FALSE,"ET-PAG2";#N/A,#N/A,FALSE,"ET-PAG3";#N/A,#N/A,FALSE,"ET-PAG4";#N/A,#N/A,FALSE,"ET-PAG5"}</definedName>
    <definedName name="___fol1">#REF!</definedName>
    <definedName name="___fol2">#REF!:#REF!</definedName>
    <definedName name="___fol3">#REF!</definedName>
    <definedName name="___FOL4">#N/A</definedName>
    <definedName name="_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AS4" localSheetId="6">#REF!</definedName>
    <definedName name="___GAS4">#REF!</definedName>
    <definedName name="___GAS5" localSheetId="6">#REF!</definedName>
    <definedName name="___GAS5">#REF!</definedName>
    <definedName name="___GRP1">#REF!</definedName>
    <definedName name="___GRP2">#REF!</definedName>
    <definedName name="___GRP3">#REF!</definedName>
    <definedName name="___HED2">#REF!</definedName>
    <definedName name="___IMP2">#REF!</definedName>
    <definedName name="___jun04" localSheetId="0" hidden="1">{"'gráf jan00'!$A$1:$AK$41"}</definedName>
    <definedName name="___jun04" hidden="1">{"'gráf jan00'!$A$1:$AK$41"}</definedName>
    <definedName name="___k1" localSheetId="6">#REF!</definedName>
    <definedName name="___k1">#REF!</definedName>
    <definedName name="___key2" localSheetId="6" hidden="1">#REF!</definedName>
    <definedName name="___key2" hidden="1">#REF!</definedName>
    <definedName name="___kmf1" localSheetId="0">#REF!</definedName>
    <definedName name="___kmf1">[9]CAPA!$F$12</definedName>
    <definedName name="___kmf2" localSheetId="0">#REF!</definedName>
    <definedName name="___kmf2">[9]CAPA!$F$27</definedName>
    <definedName name="___Kmf293" localSheetId="0">#REF!</definedName>
    <definedName name="___Kmf293">[17]procedimentos!$B$104</definedName>
    <definedName name="___Kmf471" localSheetId="0">#REF!</definedName>
    <definedName name="___Kmf471">[17]procedimentos!$B$107</definedName>
    <definedName name="___kmi1" localSheetId="0">#REF!</definedName>
    <definedName name="___kmi1">[9]CAPA!$C$12</definedName>
    <definedName name="___kmi2" localSheetId="0">#REF!</definedName>
    <definedName name="___kmi2">[9]CAPA!$C$27</definedName>
    <definedName name="___Kmi293" localSheetId="0">#REF!</definedName>
    <definedName name="___Kmi293">[17]procedimentos!$B$103</definedName>
    <definedName name="___Kmi471" localSheetId="0">#REF!</definedName>
    <definedName name="___Kmi471">[17]procedimentos!$B$106</definedName>
    <definedName name="___kub1">#REF!</definedName>
    <definedName name="___kub2">#REF!</definedName>
    <definedName name="___l" localSheetId="0">#REF!</definedName>
    <definedName name="___l">[18]Adm97!#REF!</definedName>
    <definedName name="___let1" localSheetId="8">[19]!Macro1</definedName>
    <definedName name="___let1" localSheetId="0">#REF!</definedName>
    <definedName name="___let1">[19]!Macro1</definedName>
    <definedName name="___let2" localSheetId="0">#REF!,#REF!,#REF!,#REF!</definedName>
    <definedName name="___let2">[20]Cronograma!#REF!,[20]Cronograma!#REF!,[20]Cronograma!#REF!,[20]Cronograma!#REF!</definedName>
    <definedName name="___let4" localSheetId="0">#REF!</definedName>
    <definedName name="___let4">'[21]#REF'!$A$1:$U$38</definedName>
    <definedName name="___LP1" localSheetId="6">#REF!</definedName>
    <definedName name="___LP1">#REF!</definedName>
    <definedName name="___LP2" localSheetId="6">#REF!</definedName>
    <definedName name="___LP2">#REF!</definedName>
    <definedName name="___ltf2" hidden="1">#REF!</definedName>
    <definedName name="___Lx1" localSheetId="6">#REF!</definedName>
    <definedName name="___Lx1">#REF!</definedName>
    <definedName name="___Ly1" localSheetId="6">#REF!</definedName>
    <definedName name="___Ly1">#REF!</definedName>
    <definedName name="___Lz1" localSheetId="6">#REF!</definedName>
    <definedName name="___Lz1">#REF!</definedName>
    <definedName name="___Lz2" localSheetId="6">#REF!</definedName>
    <definedName name="___Lz2">#REF!</definedName>
    <definedName name="___Mf1" localSheetId="6">#REF!</definedName>
    <definedName name="___Mf1">#REF!</definedName>
    <definedName name="___Mf2" localSheetId="6">#REF!</definedName>
    <definedName name="___Mf2">#REF!</definedName>
    <definedName name="___mm1" localSheetId="0">#N/A</definedName>
    <definedName name="___mm1">___mm1</definedName>
    <definedName name="___MM562" localSheetId="6">#REF!</definedName>
    <definedName name="___MM562">#REF!</definedName>
    <definedName name="___MOA1" localSheetId="0" hidden="1">{#N/A,#N/A,FALSE,"DEF1";#N/A,#N/A,FALSE,"DEF2";#N/A,#N/A,FALSE,"DEF3"}</definedName>
    <definedName name="___MOA1" hidden="1">{#N/A,#N/A,FALSE,"DEF1";#N/A,#N/A,FALSE,"DEF2";#N/A,#N/A,FALSE,"DEF3"}</definedName>
    <definedName name="___MOA2" localSheetId="0" hidden="1">{#N/A,#N/A,FALSE,"DEF1";#N/A,#N/A,FALSE,"DEF2";#N/A,#N/A,FALSE,"DEF3"}</definedName>
    <definedName name="___MOA2" hidden="1">{#N/A,#N/A,FALSE,"DEF1";#N/A,#N/A,FALSE,"DEF2";#N/A,#N/A,FALSE,"DEF3"}</definedName>
    <definedName name="___MX3208" localSheetId="0">#REF!</definedName>
    <definedName name="___MX3208">'[22]Price List'!$A$461</definedName>
    <definedName name="___MX410" localSheetId="0">#REF!</definedName>
    <definedName name="___MX410">'[22]Price List'!$A$437</definedName>
    <definedName name="___n2" localSheetId="6" hidden="1">{#N/A,#N/A,FALSE,"PCOL"}</definedName>
    <definedName name="___n2" localSheetId="0" hidden="1">{#N/A,#N/A,FALSE,"PCOL"}</definedName>
    <definedName name="___n2" hidden="1">{#N/A,#N/A,FALSE,"PCOL"}</definedName>
    <definedName name="___NEW1">#N/A</definedName>
    <definedName name="_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OCU45" localSheetId="0">#REF!</definedName>
    <definedName name="___OCU45">'[22]Price List'!$A$622</definedName>
    <definedName name="___oe1">#REF!</definedName>
    <definedName name="___OSU300" localSheetId="0">#REF!</definedName>
    <definedName name="___OSU300">'[22]Price List'!#REF!</definedName>
    <definedName name="___OUT98" localSheetId="6" hidden="1">{#N/A,#N/A,TRUE,"Serviços"}</definedName>
    <definedName name="___OUT98" localSheetId="0" hidden="1">{#N/A,#N/A,TRUE,"Serviços"}</definedName>
    <definedName name="___OUT98" hidden="1">{#N/A,#N/A,TRUE,"Serviços"}</definedName>
    <definedName name="___P1" localSheetId="6">#REF!</definedName>
    <definedName name="___P1">#REF!</definedName>
    <definedName name="___P10" localSheetId="6">#REF!</definedName>
    <definedName name="___P10">#REF!</definedName>
    <definedName name="___P11" localSheetId="6">#REF!</definedName>
    <definedName name="___P11">#REF!</definedName>
    <definedName name="___P12" localSheetId="6">#REF!</definedName>
    <definedName name="___P12">#REF!</definedName>
    <definedName name="___P13" localSheetId="6">#REF!</definedName>
    <definedName name="___P13">#REF!</definedName>
    <definedName name="___P14" localSheetId="6">#REF!</definedName>
    <definedName name="___P14">#REF!</definedName>
    <definedName name="___P15" localSheetId="6">#REF!</definedName>
    <definedName name="___P15">#REF!</definedName>
    <definedName name="___P16" localSheetId="6">#REF!</definedName>
    <definedName name="___P16">#REF!</definedName>
    <definedName name="___P17" localSheetId="6">#REF!</definedName>
    <definedName name="___P17">#REF!</definedName>
    <definedName name="___P2" localSheetId="6">#REF!</definedName>
    <definedName name="___P2">#REF!</definedName>
    <definedName name="___P3" localSheetId="6">#REF!</definedName>
    <definedName name="___P3">#REF!</definedName>
    <definedName name="___P4" localSheetId="6">#REF!</definedName>
    <definedName name="___P4">#REF!</definedName>
    <definedName name="___P5" localSheetId="6">#REF!</definedName>
    <definedName name="___P5">#REF!</definedName>
    <definedName name="___P6" localSheetId="6">#REF!</definedName>
    <definedName name="___P6">#REF!</definedName>
    <definedName name="___P7" localSheetId="6">#REF!</definedName>
    <definedName name="___P7">#REF!</definedName>
    <definedName name="___P8" localSheetId="6">#REF!</definedName>
    <definedName name="___P8">#REF!</definedName>
    <definedName name="___P9" localSheetId="6">#REF!</definedName>
    <definedName name="___P9">#REF!</definedName>
    <definedName name="___pA5" localSheetId="0">#REF!</definedName>
    <definedName name="___pA5">[13]!_xlnm.pA5</definedName>
    <definedName name="___pA6" localSheetId="0">#REF!</definedName>
    <definedName name="___pA6">[13]!_xlnm.pA6</definedName>
    <definedName name="___pC5" localSheetId="0">#REF!</definedName>
    <definedName name="___pC5">[13]!_xlnm.pC5</definedName>
    <definedName name="___PCD1" localSheetId="6">#REF!</definedName>
    <definedName name="___PCD1">#REF!</definedName>
    <definedName name="___PCD2" localSheetId="6">#REF!</definedName>
    <definedName name="___PCD2">#REF!</definedName>
    <definedName name="___pg2" localSheetId="0">#REF!</definedName>
    <definedName name="___pg2">[23]pitch!#REF!</definedName>
    <definedName name="___PH1" localSheetId="6">#REF!</definedName>
    <definedName name="___PH1">#REF!</definedName>
    <definedName name="___PK2" localSheetId="6" hidden="1">{"'장비'!$A$3:$M$12"}</definedName>
    <definedName name="___PK2" localSheetId="0" hidden="1">{"'장비'!$A$3:$M$12"}</definedName>
    <definedName name="___PK2" hidden="1">{"'장비'!$A$3:$M$12"}</definedName>
    <definedName name="___PKG3" localSheetId="6" hidden="1">{"'장비'!$A$3:$M$12"}</definedName>
    <definedName name="___PKG3" localSheetId="0" hidden="1">{"'장비'!$A$3:$M$12"}</definedName>
    <definedName name="___PKG3" hidden="1">{"'장비'!$A$3:$M$12"}</definedName>
    <definedName name="___PN10" localSheetId="0" hidden="1">{"'gráf jan00'!$A$1:$AK$41"}</definedName>
    <definedName name="___PN10" hidden="1">{"'gráf jan00'!$A$1:$AK$41"}</definedName>
    <definedName name="___PO1">#REF!</definedName>
    <definedName name="___PO2">#REF!</definedName>
    <definedName name="___PVC200" localSheetId="6">#REF!</definedName>
    <definedName name="___PVC200">#REF!</definedName>
    <definedName name="___PVC250" localSheetId="6">#REF!</definedName>
    <definedName name="___PVC250">#REF!</definedName>
    <definedName name="___qf1" localSheetId="6">#REF!</definedName>
    <definedName name="___qf1">#REF!</definedName>
    <definedName name="_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qqq222" localSheetId="6" hidden="1">{"'장비'!$A$3:$M$12"}</definedName>
    <definedName name="___qqq222" localSheetId="0" hidden="1">{"'장비'!$A$3:$M$12"}</definedName>
    <definedName name="___qqq222" hidden="1">{"'장비'!$A$3:$M$12"}</definedName>
    <definedName name="___r" localSheetId="6" hidden="1">{#N/A,#N/A,FALSE,"PCOL"}</definedName>
    <definedName name="___r" localSheetId="0" hidden="1">{#N/A,#N/A,FALSE,"PCOL"}</definedName>
    <definedName name="___R" localSheetId="2" hidden="1">{#N/A,#N/A,FALSE,"GRAFICO";#N/A,#N/A,FALSE,"CAJA (2)";#N/A,#N/A,FALSE,"TERCEROS-PROMEDIO";#N/A,#N/A,FALSE,"CAJA";#N/A,#N/A,FALSE,"INGRESOS1995-2003";#N/A,#N/A,FALSE,"GASTOS1995-2003"}</definedName>
    <definedName name="___r" hidden="1">{#N/A,#N/A,FALSE,"PCOL"}</definedName>
    <definedName name="___RBR1">#REF!</definedName>
    <definedName name="___RBR2">#REF!</definedName>
    <definedName name="___RCA1">#REF!</definedName>
    <definedName name="___RCA2">#REF!</definedName>
    <definedName name="___RE100" localSheetId="6">#REF!</definedName>
    <definedName name="___RE100">#REF!</definedName>
    <definedName name="___RE104" localSheetId="6">#REF!</definedName>
    <definedName name="___RE104">#REF!</definedName>
    <definedName name="___RE112" localSheetId="6">#REF!</definedName>
    <definedName name="___RE112">#REF!</definedName>
    <definedName name="___RE26" localSheetId="6">#REF!</definedName>
    <definedName name="___RE26">#REF!</definedName>
    <definedName name="___RE28" localSheetId="6">#REF!</definedName>
    <definedName name="___RE28">#REF!</definedName>
    <definedName name="___RE30" localSheetId="6">#REF!</definedName>
    <definedName name="___RE30">#REF!</definedName>
    <definedName name="___RE32" localSheetId="6">#REF!</definedName>
    <definedName name="___RE32">#REF!</definedName>
    <definedName name="___RE34" localSheetId="6">#REF!</definedName>
    <definedName name="___RE34">#REF!</definedName>
    <definedName name="___RE36" localSheetId="6">#REF!</definedName>
    <definedName name="___RE36">#REF!</definedName>
    <definedName name="___RE38" localSheetId="6">#REF!</definedName>
    <definedName name="___RE38">#REF!</definedName>
    <definedName name="___RE40" localSheetId="6">#REF!</definedName>
    <definedName name="___RE40">#REF!</definedName>
    <definedName name="___RE42" localSheetId="6">#REF!</definedName>
    <definedName name="___RE42">#REF!</definedName>
    <definedName name="___RE44" localSheetId="6">#REF!</definedName>
    <definedName name="___RE44">#REF!</definedName>
    <definedName name="___RE48" localSheetId="6">#REF!</definedName>
    <definedName name="___RE48">#REF!</definedName>
    <definedName name="___RE52" localSheetId="6">#REF!</definedName>
    <definedName name="___RE52">#REF!</definedName>
    <definedName name="___RE56" localSheetId="6">#REF!</definedName>
    <definedName name="___RE56">#REF!</definedName>
    <definedName name="___RE60" localSheetId="6">#REF!</definedName>
    <definedName name="___RE60">#REF!</definedName>
    <definedName name="___RE64" localSheetId="6">#REF!</definedName>
    <definedName name="___RE64">#REF!</definedName>
    <definedName name="___RE68" localSheetId="6">#REF!</definedName>
    <definedName name="___RE68">#REF!</definedName>
    <definedName name="___RE72" localSheetId="6">#REF!</definedName>
    <definedName name="___RE72">#REF!</definedName>
    <definedName name="___RE76" localSheetId="6">#REF!</definedName>
    <definedName name="___RE76">#REF!</definedName>
    <definedName name="___RE80" localSheetId="6">#REF!</definedName>
    <definedName name="___RE80">#REF!</definedName>
    <definedName name="___RE88" localSheetId="6">#REF!</definedName>
    <definedName name="___RE88">#REF!</definedName>
    <definedName name="___RE92" localSheetId="6">#REF!</definedName>
    <definedName name="___RE92">#REF!</definedName>
    <definedName name="___RE96" localSheetId="6">#REF!</definedName>
    <definedName name="___RE96">#REF!</definedName>
    <definedName name="___RES1" localSheetId="6">#REF!</definedName>
    <definedName name="___RES1">#REF!</definedName>
    <definedName name="___RES2" localSheetId="6">#REF!</definedName>
    <definedName name="___RES2">#REF!</definedName>
    <definedName name="___rev1" localSheetId="6">#REF!</definedName>
    <definedName name="___rev1">#REF!</definedName>
    <definedName name="___rev3" localSheetId="6">#REF!</definedName>
    <definedName name="___rev3">#REF!</definedName>
    <definedName name="___rev4" localSheetId="6">#REF!</definedName>
    <definedName name="___rev4">#REF!</definedName>
    <definedName name="___rev5" localSheetId="6">#REF!</definedName>
    <definedName name="___rev5">#REF!</definedName>
    <definedName name="___rev6" localSheetId="6">#REF!</definedName>
    <definedName name="___rev6">#REF!</definedName>
    <definedName name="___REW1" localSheetId="6">#REF!</definedName>
    <definedName name="___REW1">#REF!</definedName>
    <definedName name="___REW2" localSheetId="6">#REF!</definedName>
    <definedName name="___REW2">#REF!</definedName>
    <definedName name="___rg14" localSheetId="0">#REF!</definedName>
    <definedName name="___rg14">[24]Principal!$D$22</definedName>
    <definedName name="___ROS1" localSheetId="6">#REF!</definedName>
    <definedName name="___ROS1">#REF!</definedName>
    <definedName name="___ROS2" localSheetId="6">#REF!</definedName>
    <definedName name="___ROS2">#REF!</definedName>
    <definedName name="___ROW1" localSheetId="6">#REF!</definedName>
    <definedName name="___ROW1">#REF!</definedName>
    <definedName name="___ROW2" localSheetId="6">#REF!</definedName>
    <definedName name="___ROW2">#REF!</definedName>
    <definedName name="_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RTW1" localSheetId="6">#REF!</definedName>
    <definedName name="___RTW1">#REF!</definedName>
    <definedName name="___RTW2" localSheetId="6">#REF!</definedName>
    <definedName name="___RTW2">#REF!</definedName>
    <definedName name="_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PP125" localSheetId="6">#REF!</definedName>
    <definedName name="___SPP125">#REF!</definedName>
    <definedName name="___tab1">#REF!</definedName>
    <definedName name="___tgt25" localSheetId="6">#REF!</definedName>
    <definedName name="___tgt25">#REF!</definedName>
    <definedName name="_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OT1">#REF!</definedName>
    <definedName name="___TOT2">#REF!</definedName>
    <definedName name="___TOT3">#REF!</definedName>
    <definedName name="___TOT4">#REF!</definedName>
    <definedName name="___TOT5">#REF!</definedName>
    <definedName name="___TOT6">#REF!</definedName>
    <definedName name="___TOT7">#REF!</definedName>
    <definedName name="_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TVP1">#REF!</definedName>
    <definedName name="___TVP2">#REF!</definedName>
    <definedName name="___Ver1">#REF!</definedName>
    <definedName name="___Ver2">#REF!</definedName>
    <definedName name="_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f1" localSheetId="6">#REF!</definedName>
    <definedName name="___Wf1">#REF!</definedName>
    <definedName name="___Wf2" localSheetId="6">#REF!</definedName>
    <definedName name="___Wf2">#REF!</definedName>
    <definedName name="_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1__123Graph_ACHART_1" hidden="1">#REF!</definedName>
    <definedName name="__1__Excel_BuiltIn_Print_Area_1_1_1">#REF!</definedName>
    <definedName name="__1_494_17">#REF!</definedName>
    <definedName name="__123Graph_A" localSheetId="6" hidden="1">[25]A!$AF$59:$AF$65</definedName>
    <definedName name="__123Graph_A" localSheetId="0" hidden="1">#REF!</definedName>
    <definedName name="__123Graph_A" hidden="1">[25]A!$AF$59:$AF$65</definedName>
    <definedName name="__123Graph_AChart1" localSheetId="6" hidden="1">'[26]EE-PROP'!#REF!</definedName>
    <definedName name="__123Graph_AChart1" localSheetId="0" hidden="1">#REF!</definedName>
    <definedName name="__123Graph_AChart1" hidden="1">'[26]EE-PROP'!#REF!</definedName>
    <definedName name="__123Graph_ACurrent" localSheetId="6" hidden="1">'[26]EE-PROP'!#REF!</definedName>
    <definedName name="__123Graph_ACurrent" localSheetId="0" hidden="1">#REF!</definedName>
    <definedName name="__123Graph_ACurrent" hidden="1">'[26]EE-PROP'!#REF!</definedName>
    <definedName name="__123Graph_AGraph1" localSheetId="0" hidden="1">#REF!</definedName>
    <definedName name="__123Graph_AGraph1" hidden="1">[27]A!$B$4:$B$8</definedName>
    <definedName name="__123Graph_AGraph10" localSheetId="0" hidden="1">#REF!</definedName>
    <definedName name="__123Graph_AGraph10" hidden="1">[28]aux!$I$24:$M$24</definedName>
    <definedName name="__123Graph_AGraph11" localSheetId="0" hidden="1">#REF!</definedName>
    <definedName name="__123Graph_AGraph11" hidden="1">[28]aux!$I$26:$M$26</definedName>
    <definedName name="__123Graph_AGraph12" localSheetId="0" hidden="1">#REF!</definedName>
    <definedName name="__123Graph_AGraph12" hidden="1">[28]aux!$I$28:$M$28</definedName>
    <definedName name="__123Graph_AGraph2" localSheetId="0" hidden="1">#REF!</definedName>
    <definedName name="__123Graph_AGraph2" hidden="1">[27]A!$C$4:$C$8</definedName>
    <definedName name="__123Graph_AGraph3" localSheetId="0" hidden="1">#REF!</definedName>
    <definedName name="__123Graph_AGraph3" hidden="1">[27]A!$D$4:$D$8</definedName>
    <definedName name="__123Graph_AGraph4" localSheetId="0" hidden="1">#REF!</definedName>
    <definedName name="__123Graph_AGraph4" hidden="1">[27]A!$B$4:$B$9</definedName>
    <definedName name="__123Graph_AGraph5" localSheetId="0" hidden="1">#REF!</definedName>
    <definedName name="__123Graph_AGraph5" hidden="1">[27]A!$B$4:$B$9</definedName>
    <definedName name="__123Graph_AGraph6" localSheetId="0" hidden="1">#REF!</definedName>
    <definedName name="__123Graph_AGraph6" hidden="1">[27]A!$E$4:$E$8</definedName>
    <definedName name="__123Graph_AGraph7" localSheetId="0" hidden="1">#REF!</definedName>
    <definedName name="__123Graph_AGraph7" hidden="1">[27]A!$B$4:$E$4</definedName>
    <definedName name="__123Graph_AGraph8" localSheetId="0" hidden="1">#REF!</definedName>
    <definedName name="__123Graph_AGraph8" hidden="1">[27]A!$B$4:$E$4</definedName>
    <definedName name="__123Graph_AGraph9" localSheetId="0" hidden="1">#REF!</definedName>
    <definedName name="__123Graph_AGraph9" hidden="1">[28]aux!$I$22:$M$22</definedName>
    <definedName name="__123Graph_Aｶﾚﾝﾄ" hidden="1">#REF!</definedName>
    <definedName name="__123Graph_B" localSheetId="6" hidden="1">[25]A!$AG$58:$AG$64</definedName>
    <definedName name="__123Graph_B" localSheetId="0" hidden="1">#REF!</definedName>
    <definedName name="__123Graph_B" hidden="1">[25]A!$AG$58:$AG$64</definedName>
    <definedName name="__123Graph_BChart1" localSheetId="6" hidden="1">'[26]EE-PROP'!#REF!</definedName>
    <definedName name="__123Graph_BChart1" localSheetId="0" hidden="1">#REF!</definedName>
    <definedName name="__123Graph_BChart1" hidden="1">'[26]EE-PROP'!#REF!</definedName>
    <definedName name="__123Graph_BCurrent" localSheetId="6" hidden="1">'[26]EE-PROP'!#REF!</definedName>
    <definedName name="__123Graph_BCurrent" localSheetId="0" hidden="1">#REF!</definedName>
    <definedName name="__123Graph_BCurrent" hidden="1">'[26]EE-PROP'!#REF!</definedName>
    <definedName name="__123Graph_BGraph1" localSheetId="0" hidden="1">#REF!</definedName>
    <definedName name="__123Graph_BGraph1" hidden="1">[28]aux!$B$6:$F$6</definedName>
    <definedName name="__123Graph_BGraph10" localSheetId="0" hidden="1">#REF!</definedName>
    <definedName name="__123Graph_BGraph10" hidden="1">[28]aux!$B$24:$F$24</definedName>
    <definedName name="__123Graph_BGraph11" localSheetId="0" hidden="1">#REF!</definedName>
    <definedName name="__123Graph_BGraph11" hidden="1">[28]aux!$B$26:$F$26</definedName>
    <definedName name="__123Graph_BGraph12" localSheetId="0" hidden="1">#REF!</definedName>
    <definedName name="__123Graph_BGraph12" hidden="1">[28]aux!$B$28:$F$28</definedName>
    <definedName name="__123Graph_BGraph2" localSheetId="0" hidden="1">#REF!</definedName>
    <definedName name="__123Graph_BGraph2" hidden="1">[28]aux!$B$8:$F$8</definedName>
    <definedName name="__123Graph_BGraph3" localSheetId="0" hidden="1">#REF!</definedName>
    <definedName name="__123Graph_BGraph3" hidden="1">[28]aux!$B$10:$F$10</definedName>
    <definedName name="__123Graph_BGraph4" localSheetId="0" hidden="1">#REF!</definedName>
    <definedName name="__123Graph_BGraph4" hidden="1">[28]aux!$B$12:$F$12</definedName>
    <definedName name="__123Graph_BGraph5" localSheetId="0" hidden="1">#REF!</definedName>
    <definedName name="__123Graph_BGraph5" hidden="1">[28]aux!$B$14:$F$14</definedName>
    <definedName name="__123Graph_BGraph6" localSheetId="0" hidden="1">#REF!</definedName>
    <definedName name="__123Graph_BGraph6" hidden="1">[28]aux!$B$16:$F$16</definedName>
    <definedName name="__123Graph_BGraph7" localSheetId="0" hidden="1">#REF!</definedName>
    <definedName name="__123Graph_BGraph7" hidden="1">[27]A!$B$5:$E$5</definedName>
    <definedName name="__123Graph_BGraph8" localSheetId="0" hidden="1">#REF!</definedName>
    <definedName name="__123Graph_BGraph8" hidden="1">[27]A!$B$5:$E$5</definedName>
    <definedName name="__123Graph_BGraph9" localSheetId="0" hidden="1">#REF!</definedName>
    <definedName name="__123Graph_BGraph9" hidden="1">[28]aux!$B$22:$F$22</definedName>
    <definedName name="__123Graph_BPERFORMANCE" localSheetId="6" hidden="1">[29]BQMPALOC!#REF!</definedName>
    <definedName name="__123Graph_BPERFORMANCE" localSheetId="0" hidden="1">#REF!</definedName>
    <definedName name="__123Graph_BPERFORMANCE" hidden="1">[29]BQMPALOC!#REF!</definedName>
    <definedName name="__123Graph_Bｶﾚﾝﾄ" hidden="1">#REF!</definedName>
    <definedName name="__123Graph_C" localSheetId="6" hidden="1">[30]Orçamento!$D$61:$D$659</definedName>
    <definedName name="__123Graph_C" localSheetId="0" hidden="1">#REF!</definedName>
    <definedName name="__123Graph_C" hidden="1">[30]Orçamento!$D$61:$D$659</definedName>
    <definedName name="__123Graph_CGraph1" hidden="1">#REF!</definedName>
    <definedName name="__123Graph_CGraph2" hidden="1">#REF!</definedName>
    <definedName name="__123Graph_CGraph7" localSheetId="0" hidden="1">#REF!</definedName>
    <definedName name="__123Graph_CGraph7" hidden="1">[27]A!$B$6:$E$6</definedName>
    <definedName name="__123Graph_CGraph8" localSheetId="0" hidden="1">#REF!</definedName>
    <definedName name="__123Graph_CGraph8" hidden="1">[27]A!$B$6:$E$6</definedName>
    <definedName name="__123Graph_Cｶﾚﾝﾄ" hidden="1">#REF!</definedName>
    <definedName name="__123Graph_D" localSheetId="6" hidden="1">[30]Orçamento!$E$61:$E$659</definedName>
    <definedName name="__123Graph_D" localSheetId="0" hidden="1">#REF!</definedName>
    <definedName name="__123Graph_D" hidden="1">[30]Orçamento!$E$61:$E$659</definedName>
    <definedName name="__123Graph_DGraph7" localSheetId="0" hidden="1">#REF!</definedName>
    <definedName name="__123Graph_DGraph7" hidden="1">[27]A!$B$7:$E$7</definedName>
    <definedName name="__123Graph_DGraph8" localSheetId="0" hidden="1">#REF!</definedName>
    <definedName name="__123Graph_DGraph8" hidden="1">[27]A!$B$7:$E$7</definedName>
    <definedName name="__123Graph_Dｶﾚﾝﾄ" hidden="1">#REF!</definedName>
    <definedName name="__123Graph_E" localSheetId="6" hidden="1">[30]Orçamento!$F$61:$F$659</definedName>
    <definedName name="__123Graph_E" localSheetId="0" hidden="1">#REF!</definedName>
    <definedName name="__123Graph_E" hidden="1">[30]Orçamento!$F$61:$F$659</definedName>
    <definedName name="__123Graph_EGraph7" localSheetId="0" hidden="1">#REF!</definedName>
    <definedName name="__123Graph_EGraph7" hidden="1">[27]A!$B$8:$E$8</definedName>
    <definedName name="__123Graph_EGraph8" localSheetId="0" hidden="1">#REF!</definedName>
    <definedName name="__123Graph_EGraph8" hidden="1">[27]A!$B$8:$E$8</definedName>
    <definedName name="__123Graph_Eｶﾚﾝﾄ" hidden="1">#REF!</definedName>
    <definedName name="__123Graph_F" localSheetId="0" hidden="1">#REF!</definedName>
    <definedName name="__123Graph_F" hidden="1">[30]Orçamento!$G$61:$G$659</definedName>
    <definedName name="__123Graph_FGraph1" hidden="1">#REF!</definedName>
    <definedName name="__123Graph_FGraph2" hidden="1">#REF!</definedName>
    <definedName name="__123Graph_Fｶﾚﾝﾄ" hidden="1">#REF!</definedName>
    <definedName name="__123Graph_X" localSheetId="6" hidden="1">[25]A!$AE$59:$AE$65</definedName>
    <definedName name="__123Graph_X" localSheetId="0" hidden="1">#REF!</definedName>
    <definedName name="__123Graph_X" localSheetId="2" hidden="1">#REF!</definedName>
    <definedName name="__123Graph_X" hidden="1">[25]A!$AE$59:$AE$65</definedName>
    <definedName name="__123Graph_XChart1" localSheetId="6" hidden="1">'[26]EE-PROP'!#REF!</definedName>
    <definedName name="__123Graph_XChart1" localSheetId="0" hidden="1">#REF!</definedName>
    <definedName name="__123Graph_XChart1" hidden="1">'[26]EE-PROP'!#REF!</definedName>
    <definedName name="__123Graph_XCurrent" localSheetId="6" hidden="1">'[26]EE-PROP'!#REF!</definedName>
    <definedName name="__123Graph_XCurrent" localSheetId="0" hidden="1">#REF!</definedName>
    <definedName name="__123Graph_XCurrent" hidden="1">'[26]EE-PROP'!#REF!</definedName>
    <definedName name="__123Graph_XGraph1" localSheetId="0" hidden="1">#REF!</definedName>
    <definedName name="__123Graph_XGraph1" hidden="1">[27]A!$A$4:$A$8</definedName>
    <definedName name="__123Graph_XGraph10" localSheetId="0" hidden="1">#REF!</definedName>
    <definedName name="__123Graph_XGraph10" hidden="1">[28]aux!$B$25:$F$25</definedName>
    <definedName name="__123Graph_XGraph11" localSheetId="0" hidden="1">#REF!</definedName>
    <definedName name="__123Graph_XGraph11" hidden="1">[28]aux!$B$27:$F$27</definedName>
    <definedName name="__123Graph_XGraph12" localSheetId="0" hidden="1">#REF!</definedName>
    <definedName name="__123Graph_XGraph12" hidden="1">[28]aux!$B$29:$F$29</definedName>
    <definedName name="__123Graph_XGraph2" localSheetId="0" hidden="1">#REF!</definedName>
    <definedName name="__123Graph_XGraph2" hidden="1">[27]A!$A$4:$A$8</definedName>
    <definedName name="__123Graph_XGraph3" localSheetId="0" hidden="1">#REF!</definedName>
    <definedName name="__123Graph_XGraph3" hidden="1">[27]A!$A$4:$A$8</definedName>
    <definedName name="__123Graph_XGraph4" localSheetId="0" hidden="1">#REF!</definedName>
    <definedName name="__123Graph_XGraph4" hidden="1">[27]A!$A$4:$A$9</definedName>
    <definedName name="__123Graph_XGraph5" localSheetId="0" hidden="1">#REF!</definedName>
    <definedName name="__123Graph_XGraph5" hidden="1">[27]A!$A$4:$A$9</definedName>
    <definedName name="__123Graph_XGraph6" localSheetId="0" hidden="1">#REF!</definedName>
    <definedName name="__123Graph_XGraph6" hidden="1">[27]A!$A$4:$A$8</definedName>
    <definedName name="__123Graph_XGraph7" localSheetId="0" hidden="1">#REF!</definedName>
    <definedName name="__123Graph_XGraph7" hidden="1">[27]A!$B$3:$E$3</definedName>
    <definedName name="__123Graph_XGraph8" localSheetId="0" hidden="1">#REF!</definedName>
    <definedName name="__123Graph_XGraph8" hidden="1">[27]A!$B$3:$E$3</definedName>
    <definedName name="__123Graph_XGraph9" localSheetId="0" hidden="1">#REF!</definedName>
    <definedName name="__123Graph_XGraph9" hidden="1">[28]aux!$B$23:$F$23</definedName>
    <definedName name="__1Banco_de_da" localSheetId="6">'[31]BDI (EDITAL 2)'!#REF!</definedName>
    <definedName name="__1Banco_de_da" localSheetId="0">#REF!</definedName>
    <definedName name="__1Banco_de_da">'[31]BDI (EDITAL 2)'!#REF!</definedName>
    <definedName name="__1g">#REF!</definedName>
    <definedName name="__2__123Graph_ACHART_3" hidden="1">#REF!</definedName>
    <definedName name="__2__123Graph_BCHART_1" hidden="1">#REF!</definedName>
    <definedName name="__2_0qtrlongcy" localSheetId="0">#REF!</definedName>
    <definedName name="__2_0qtrlongcy">[32]LCGRAPH!#REF!</definedName>
    <definedName name="__200">#N/A</definedName>
    <definedName name="__2Excel_BuiltIn_Print_Area_1_1_1">#REF!</definedName>
    <definedName name="__3__123Graph_XCHART_1" hidden="1">#REF!</definedName>
    <definedName name="__300">#N/A</definedName>
    <definedName name="__3qtrlongcy" localSheetId="0">#REF!</definedName>
    <definedName name="__3qtrlongcy">[32]LCGRAPH!#REF!</definedName>
    <definedName name="__400">#N/A</definedName>
    <definedName name="__494_17">#REF!</definedName>
    <definedName name="__4Excel_BuiltIn_Print_Area_1_1_1">#REF!</definedName>
    <definedName name="__6Excel_BuiltIn_Print_Area_3_1_1_1_1_1" localSheetId="6">#REF!</definedName>
    <definedName name="__6Excel_BuiltIn_Print_Area_3_1_1_1_1_1">#REF!</definedName>
    <definedName name="__6Excel_BuiltIn_Print_Area_3_1_1_1_1_1_2" localSheetId="6">#REF!</definedName>
    <definedName name="__6Excel_BuiltIn_Print_Area_3_1_1_1_1_1_2">#REF!</definedName>
    <definedName name="__900">#N/A</definedName>
    <definedName name="_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A92700">#REF!</definedName>
    <definedName name="__acc21">#REF!</definedName>
    <definedName name="__acc24" localSheetId="0">#REF!</definedName>
    <definedName name="__acc24">[14]account!$C$2:$D$13</definedName>
    <definedName name="__acc26">#REF!</definedName>
    <definedName name="__acc29">#REF!</definedName>
    <definedName name="__ago1" localSheetId="0" hidden="1">{"'gráf jan00'!$A$1:$AK$41"}</definedName>
    <definedName name="__ago1" hidden="1">{"'gráf jan00'!$A$1:$AK$41"}</definedName>
    <definedName name="__ago10" localSheetId="0" hidden="1">{"'gráf jan00'!$A$1:$AK$41"}</definedName>
    <definedName name="__ago10" hidden="1">{"'gráf jan00'!$A$1:$AK$41"}</definedName>
    <definedName name="__ago12" localSheetId="0" hidden="1">{"'gráf jan00'!$A$1:$AK$41"}</definedName>
    <definedName name="__ago12" hidden="1">{"'gráf jan00'!$A$1:$AK$41"}</definedName>
    <definedName name="__ago2" localSheetId="0" hidden="1">{"'gráf jan00'!$A$1:$AK$41"}</definedName>
    <definedName name="__ago2" hidden="1">{"'gráf jan00'!$A$1:$AK$41"}</definedName>
    <definedName name="__ago3" localSheetId="0" hidden="1">{"'gráf jan00'!$A$1:$AK$41"}</definedName>
    <definedName name="__ago3" hidden="1">{"'gráf jan00'!$A$1:$AK$41"}</definedName>
    <definedName name="__ago4" localSheetId="0" hidden="1">{"'gráf jan00'!$A$1:$AK$41"}</definedName>
    <definedName name="__ago4" hidden="1">{"'gráf jan00'!$A$1:$AK$41"}</definedName>
    <definedName name="__ago5" localSheetId="0" hidden="1">{"'gráf jan00'!$A$1:$AK$41"}</definedName>
    <definedName name="__ago5" hidden="1">{"'gráf jan00'!$A$1:$AK$41"}</definedName>
    <definedName name="__ago6" localSheetId="0" hidden="1">{"'gráf jan00'!$A$1:$AK$41"}</definedName>
    <definedName name="__ago6" hidden="1">{"'gráf jan00'!$A$1:$AK$41"}</definedName>
    <definedName name="__ago7" localSheetId="0" hidden="1">{"'gráf jan00'!$A$1:$AK$41"}</definedName>
    <definedName name="__ago7" hidden="1">{"'gráf jan00'!$A$1:$AK$41"}</definedName>
    <definedName name="__ago8" localSheetId="0" hidden="1">{"'gráf jan00'!$A$1:$AK$41"}</definedName>
    <definedName name="__ago8" hidden="1">{"'gráf jan00'!$A$1:$AK$41"}</definedName>
    <definedName name="__Ago88" localSheetId="0" hidden="1">{"'gráf jan00'!$A$1:$AK$41"}</definedName>
    <definedName name="__Ago88" hidden="1">{"'gráf jan00'!$A$1:$AK$41"}</definedName>
    <definedName name="__ago9" localSheetId="0" hidden="1">{"'gráf jan00'!$A$1:$AK$41"}</definedName>
    <definedName name="__ago9" hidden="1">{"'gráf jan00'!$A$1:$AK$41"}</definedName>
    <definedName name="__ago99999" localSheetId="0" hidden="1">{"'gráf jan00'!$A$1:$AK$41"}</definedName>
    <definedName name="__ago99999" hidden="1">{"'gráf jan00'!$A$1:$AK$41"}</definedName>
    <definedName name="__ANO1">#REF!</definedName>
    <definedName name="__ANO2">#REF!</definedName>
    <definedName name="__ANO3">#REF!</definedName>
    <definedName name="__AP110000">#REF!</definedName>
    <definedName name="_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bb1" localSheetId="8">[11]!Macro1</definedName>
    <definedName name="__bbb1" localSheetId="0">#REF!</definedName>
    <definedName name="__bbb1">[11]!Macro1</definedName>
    <definedName name="__bbb3" localSheetId="8">'[11]#REF'!Macro3</definedName>
    <definedName name="__bbb3" localSheetId="0">#REF!</definedName>
    <definedName name="__bbb3">'[11]#REF'!Macro3</definedName>
    <definedName name="__BBB4">#REF!</definedName>
    <definedName name="_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6" localSheetId="0">#REF!</definedName>
    <definedName name="__BBB6">'[11]#REF'!$A$1:$U$38</definedName>
    <definedName name="_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blk3" localSheetId="0" hidden="1">{"sheet1",#N/A,FALSE,"easheet";"sheet2a",#N/A,FALSE,"easheet";"sheet2b",#N/A,FALSE,"easheet";"sheet3",#N/A,FALSE,"easheet"}</definedName>
    <definedName name="__blk3" hidden="1">{"sheet1",#N/A,FALSE,"easheet";"sheet2a",#N/A,FALSE,"easheet";"sheet2b",#N/A,FALSE,"easheet";"sheet3",#N/A,FALSE,"easheet"}</definedName>
    <definedName name="__C">#REF!</definedName>
    <definedName name="__CAD15" localSheetId="6">#REF!</definedName>
    <definedName name="__CAD15">#REF!</definedName>
    <definedName name="__CAT1">#REF!</definedName>
    <definedName name="__CAT2">#REF!</definedName>
    <definedName name="_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R1" localSheetId="6">#REF!</definedName>
    <definedName name="__CR1">#REF!</definedName>
    <definedName name="_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F2" localSheetId="0" hidden="1">{#N/A,#N/A,FALSE,"DEF1";#N/A,#N/A,FALSE,"DEF2";#N/A,#N/A,FALSE,"DEF3"}</definedName>
    <definedName name="__DEF2" hidden="1">{#N/A,#N/A,FALSE,"DEF1";#N/A,#N/A,FALSE,"DEF2";#N/A,#N/A,FALSE,"DEF3"}</definedName>
    <definedName name="__DEF3" localSheetId="0" hidden="1">{#N/A,#N/A,FALSE,"DEF1";#N/A,#N/A,FALSE,"DEF2";#N/A,#N/A,FALSE,"DEF3"}</definedName>
    <definedName name="__DEF3" hidden="1">{#N/A,#N/A,FALSE,"DEF1";#N/A,#N/A,FALSE,"DEF2";#N/A,#N/A,FALSE,"DEF3"}</definedName>
    <definedName name="__DIF01">#REF!</definedName>
    <definedName name="_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efc10" localSheetId="0" hidden="1">{"'RR'!$A$2:$E$81"}</definedName>
    <definedName name="__efc10" hidden="1">{"'RR'!$A$2:$E$81"}</definedName>
    <definedName name="__EFC2" localSheetId="0" hidden="1">{"'RR'!$A$2:$E$81"}</definedName>
    <definedName name="__EFC2" hidden="1">{"'RR'!$A$2:$E$81"}</definedName>
    <definedName name="__EFC3" localSheetId="0" hidden="1">{"'RR'!$A$2:$E$81"}</definedName>
    <definedName name="__EFC3" hidden="1">{"'RR'!$A$2:$E$81"}</definedName>
    <definedName name="__EFC4" localSheetId="0" hidden="1">{"'RR'!$A$2:$E$81"}</definedName>
    <definedName name="__EFC4" hidden="1">{"'RR'!$A$2:$E$81"}</definedName>
    <definedName name="__ELL45" localSheetId="6">#REF!</definedName>
    <definedName name="__ELL45">#REF!</definedName>
    <definedName name="__ELL90" localSheetId="6">#REF!</definedName>
    <definedName name="__ELL90">#REF!</definedName>
    <definedName name="__ESC3" localSheetId="8">BlankMacro1</definedName>
    <definedName name="__ESC3" localSheetId="6">BlankMacro1</definedName>
    <definedName name="__ESC3" localSheetId="0">BlankMacro1</definedName>
    <definedName name="__ESC3">BlankMacro1</definedName>
    <definedName name="__ESP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XT285" localSheetId="0">#REF!</definedName>
    <definedName name="__EXT285">[17]procedimentos!$C$107</definedName>
    <definedName name="__ext293" localSheetId="0">#REF!</definedName>
    <definedName name="__ext293">[17]procedimentos!$C$104</definedName>
    <definedName name="__ext471" localSheetId="0">#REF!</definedName>
    <definedName name="__ext471">[17]procedimentos!$C$107</definedName>
    <definedName name="__F1">#REF!</definedName>
    <definedName name="__F2">#REF!</definedName>
    <definedName name="__F3">#REF!</definedName>
    <definedName name="_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F99000">#REF!</definedName>
    <definedName name="__fce1" localSheetId="6">#REF!</definedName>
    <definedName name="__fce1">#REF!</definedName>
    <definedName name="__fce2" localSheetId="6">#REF!</definedName>
    <definedName name="__fce2">#REF!</definedName>
    <definedName name="__fce3" localSheetId="6">#REF!</definedName>
    <definedName name="__fce3">#REF!</definedName>
    <definedName name="__fce4" localSheetId="6">#REF!</definedName>
    <definedName name="__fce4">#REF!</definedName>
    <definedName name="__fce5" localSheetId="6">#REF!</definedName>
    <definedName name="__fce5">#REF!</definedName>
    <definedName name="__fce6" localSheetId="6">#REF!</definedName>
    <definedName name="__fce6">#REF!</definedName>
    <definedName name="__fce7" localSheetId="6">#REF!</definedName>
    <definedName name="__fce7">#REF!</definedName>
    <definedName name="__fce8" localSheetId="6">#REF!</definedName>
    <definedName name="__fce8">#REF!</definedName>
    <definedName name="__ffp16" localSheetId="0" hidden="1">{"'gráf jan00'!$A$1:$AK$41"}</definedName>
    <definedName name="__ffp16" hidden="1">{"'gráf jan00'!$A$1:$AK$41"}</definedName>
    <definedName name="__ffp4589" localSheetId="0" hidden="1">{"'gráf jan00'!$A$1:$AK$41"}</definedName>
    <definedName name="__ffp4589" hidden="1">{"'gráf jan00'!$A$1:$AK$41"}</definedName>
    <definedName name="__FL1">#REF!</definedName>
    <definedName name="__Fl4" localSheetId="0" hidden="1">{#N/A,#N/A,FALSE,"ET-CAPA";#N/A,#N/A,FALSE,"ET-PAG1";#N/A,#N/A,FALSE,"ET-PAG2";#N/A,#N/A,FALSE,"ET-PAG3";#N/A,#N/A,FALSE,"ET-PAG4";#N/A,#N/A,FALSE,"ET-PAG5"}</definedName>
    <definedName name="__Fl4" hidden="1">{#N/A,#N/A,FALSE,"ET-CAPA";#N/A,#N/A,FALSE,"ET-PAG1";#N/A,#N/A,FALSE,"ET-PAG2";#N/A,#N/A,FALSE,"ET-PAG3";#N/A,#N/A,FALSE,"ET-PAG4";#N/A,#N/A,FALSE,"ET-PAG5"}</definedName>
    <definedName name="__fol1">#REF!</definedName>
    <definedName name="__fol2">#REF!:#REF!</definedName>
    <definedName name="__fol3">#REF!</definedName>
    <definedName name="__FOL4">#N/A</definedName>
    <definedName name="_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AS4" localSheetId="6">#REF!</definedName>
    <definedName name="__GAS4">#REF!</definedName>
    <definedName name="__GAS5" localSheetId="6">#REF!</definedName>
    <definedName name="__GAS5">#REF!</definedName>
    <definedName name="__GRP1">#REF!</definedName>
    <definedName name="__GRP2">#REF!</definedName>
    <definedName name="__GRP3">#REF!</definedName>
    <definedName name="__HED2">#REF!</definedName>
    <definedName name="__IMP2">#REF!</definedName>
    <definedName name="__IntlFixup" hidden="1">TRUE</definedName>
    <definedName name="__jun04" localSheetId="0" hidden="1">{"'gráf jan00'!$A$1:$AK$41"}</definedName>
    <definedName name="__jun04" hidden="1">{"'gráf jan00'!$A$1:$AK$41"}</definedName>
    <definedName name="__k1" localSheetId="6">#REF!</definedName>
    <definedName name="__k1">#REF!</definedName>
    <definedName name="__key2" localSheetId="6" hidden="1">#REF!</definedName>
    <definedName name="__key2" hidden="1">#REF!</definedName>
    <definedName name="__kmf1" localSheetId="0">#REF!</definedName>
    <definedName name="__kmf1">[9]CAPA!$F$12</definedName>
    <definedName name="__kmf2" localSheetId="0">#REF!</definedName>
    <definedName name="__kmf2">[9]CAPA!$F$27</definedName>
    <definedName name="__Kmf293" localSheetId="0">#REF!</definedName>
    <definedName name="__Kmf293">[17]procedimentos!$B$104</definedName>
    <definedName name="__Kmf471" localSheetId="0">#REF!</definedName>
    <definedName name="__Kmf471">[17]procedimentos!$B$107</definedName>
    <definedName name="__kmi1" localSheetId="0">#REF!</definedName>
    <definedName name="__kmi1">[9]CAPA!$C$12</definedName>
    <definedName name="__kmi2" localSheetId="0">#REF!</definedName>
    <definedName name="__kmi2">[9]CAPA!$C$27</definedName>
    <definedName name="__Kmi293" localSheetId="0">#REF!</definedName>
    <definedName name="__Kmi293">[17]procedimentos!$B$103</definedName>
    <definedName name="__Kmi471" localSheetId="0">#REF!</definedName>
    <definedName name="__Kmi471">[17]procedimentos!$B$106</definedName>
    <definedName name="__kub1">#REF!</definedName>
    <definedName name="__kub2">#REF!</definedName>
    <definedName name="__l" localSheetId="0">#REF!</definedName>
    <definedName name="__l">[18]Adm97!#REF!</definedName>
    <definedName name="__let1" localSheetId="8">[20]!Macro1</definedName>
    <definedName name="__let1" localSheetId="0">#REF!</definedName>
    <definedName name="__let1">[20]!Macro1</definedName>
    <definedName name="__let2" localSheetId="0">#REF!,#REF!,#REF!,#REF!</definedName>
    <definedName name="__let2">[21]Cronograma!#REF!,[21]Cronograma!#REF!,[21]Cronograma!#REF!,[21]Cronograma!#REF!</definedName>
    <definedName name="__let4" localSheetId="0">#REF!</definedName>
    <definedName name="__let4">'[33]#REF'!$A$1:$U$38</definedName>
    <definedName name="__LP1" localSheetId="6">#REF!</definedName>
    <definedName name="__LP1">#REF!</definedName>
    <definedName name="__LP2" localSheetId="6">#REF!</definedName>
    <definedName name="__LP2">#REF!</definedName>
    <definedName name="__ltf2" hidden="1">#REF!</definedName>
    <definedName name="__LU1">#REF!</definedName>
    <definedName name="__Lx1" localSheetId="6">#REF!</definedName>
    <definedName name="__Lx1">#REF!</definedName>
    <definedName name="__Ly1" localSheetId="6">#REF!</definedName>
    <definedName name="__Ly1">#REF!</definedName>
    <definedName name="__Lz1" localSheetId="6">#REF!</definedName>
    <definedName name="__Lz1">#REF!</definedName>
    <definedName name="__Lz2" localSheetId="6">#REF!</definedName>
    <definedName name="__Lz2">#REF!</definedName>
    <definedName name="__Mf1" localSheetId="6">#REF!</definedName>
    <definedName name="__Mf1">#REF!</definedName>
    <definedName name="__Mf2" localSheetId="6">#REF!</definedName>
    <definedName name="__Mf2">#REF!</definedName>
    <definedName name="__mm1" localSheetId="0">#REF!</definedName>
    <definedName name="__mm1">[34]!_xlnm.mm1</definedName>
    <definedName name="__MM562" localSheetId="6">#REF!</definedName>
    <definedName name="__MM562">#REF!</definedName>
    <definedName name="__MOA1" localSheetId="0" hidden="1">{#N/A,#N/A,FALSE,"DEF1";#N/A,#N/A,FALSE,"DEF2";#N/A,#N/A,FALSE,"DEF3"}</definedName>
    <definedName name="__MOA1" hidden="1">{#N/A,#N/A,FALSE,"DEF1";#N/A,#N/A,FALSE,"DEF2";#N/A,#N/A,FALSE,"DEF3"}</definedName>
    <definedName name="__MOA2" localSheetId="0" hidden="1">{#N/A,#N/A,FALSE,"DEF1";#N/A,#N/A,FALSE,"DEF2";#N/A,#N/A,FALSE,"DEF3"}</definedName>
    <definedName name="__MOA2" hidden="1">{#N/A,#N/A,FALSE,"DEF1";#N/A,#N/A,FALSE,"DEF2";#N/A,#N/A,FALSE,"DEF3"}</definedName>
    <definedName name="__MX3208" localSheetId="0">#REF!</definedName>
    <definedName name="__MX3208">'[22]Price List'!$A$461</definedName>
    <definedName name="__MX410" localSheetId="0">#REF!</definedName>
    <definedName name="__MX410">'[22]Price List'!$A$437</definedName>
    <definedName name="__n2" localSheetId="6" hidden="1">{#N/A,#N/A,FALSE,"PCOL"}</definedName>
    <definedName name="__n2" localSheetId="0" hidden="1">{#N/A,#N/A,FALSE,"PCOL"}</definedName>
    <definedName name="__n2" hidden="1">{#N/A,#N/A,FALSE,"PCOL"}</definedName>
    <definedName name="__NEW1">#N/A</definedName>
    <definedName name="_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OCU45" localSheetId="0">#REF!</definedName>
    <definedName name="__OCU45">'[22]Price List'!$A$622</definedName>
    <definedName name="__oe1">#REF!</definedName>
    <definedName name="__OSU300" localSheetId="0">#REF!</definedName>
    <definedName name="__OSU300">'[22]Price List'!#REF!</definedName>
    <definedName name="__OUT98" localSheetId="6" hidden="1">{#N/A,#N/A,TRUE,"Serviços"}</definedName>
    <definedName name="__OUT98" localSheetId="0" hidden="1">{#N/A,#N/A,TRUE,"Serviços"}</definedName>
    <definedName name="__OUT98" hidden="1">{#N/A,#N/A,TRUE,"Serviços"}</definedName>
    <definedName name="__OUT988888" localSheetId="6" hidden="1">{#N/A,#N/A,TRUE,"Serviços"}</definedName>
    <definedName name="__OUT988888" localSheetId="0" hidden="1">{#N/A,#N/A,TRUE,"Serviços"}</definedName>
    <definedName name="__OUT988888" hidden="1">{#N/A,#N/A,TRUE,"Serviços"}</definedName>
    <definedName name="__P1" localSheetId="6">#REF!</definedName>
    <definedName name="__P1">#REF!</definedName>
    <definedName name="__P10" localSheetId="6">#REF!</definedName>
    <definedName name="__P10">#REF!</definedName>
    <definedName name="__P11" localSheetId="6">#REF!</definedName>
    <definedName name="__P11">#REF!</definedName>
    <definedName name="__P12" localSheetId="6">#REF!</definedName>
    <definedName name="__P12">#REF!</definedName>
    <definedName name="__P13" localSheetId="6">#REF!</definedName>
    <definedName name="__P13">#REF!</definedName>
    <definedName name="__P14" localSheetId="6">#REF!</definedName>
    <definedName name="__P14">#REF!</definedName>
    <definedName name="__P15" localSheetId="6">#REF!</definedName>
    <definedName name="__P15">#REF!</definedName>
    <definedName name="__P16" localSheetId="6">#REF!</definedName>
    <definedName name="__P16">#REF!</definedName>
    <definedName name="__P17" localSheetId="6">#REF!</definedName>
    <definedName name="__P17">#REF!</definedName>
    <definedName name="__P2" localSheetId="6">#REF!</definedName>
    <definedName name="__P2">#REF!</definedName>
    <definedName name="__P3" localSheetId="6">#REF!</definedName>
    <definedName name="__P3">#REF!</definedName>
    <definedName name="__P4" localSheetId="6">#REF!</definedName>
    <definedName name="__P4">#REF!</definedName>
    <definedName name="__P5" localSheetId="6">#REF!</definedName>
    <definedName name="__P5">#REF!</definedName>
    <definedName name="__P6" localSheetId="6">#REF!</definedName>
    <definedName name="__P6">#REF!</definedName>
    <definedName name="__P7" localSheetId="6">#REF!</definedName>
    <definedName name="__P7">#REF!</definedName>
    <definedName name="__P8" localSheetId="6">#REF!</definedName>
    <definedName name="__P8">#REF!</definedName>
    <definedName name="__P9" localSheetId="6">#REF!</definedName>
    <definedName name="__P9">#REF!</definedName>
    <definedName name="__pA5" localSheetId="0">#REF!</definedName>
    <definedName name="__pA5">[13]!_xlnm.pA5</definedName>
    <definedName name="__pA6" localSheetId="0">#REF!</definedName>
    <definedName name="__pA6">[13]!_xlnm.pA6</definedName>
    <definedName name="__pC5" localSheetId="0">#REF!</definedName>
    <definedName name="__pC5">[13]!_xlnm.pC5</definedName>
    <definedName name="__PCD1" localSheetId="6">#REF!</definedName>
    <definedName name="__PCD1">#REF!</definedName>
    <definedName name="__PCD2" localSheetId="6">#REF!</definedName>
    <definedName name="__PCD2">#REF!</definedName>
    <definedName name="__pg2" localSheetId="0">#REF!</definedName>
    <definedName name="__pg2">[23]pitch!#REF!</definedName>
    <definedName name="__PH1" localSheetId="6">#REF!</definedName>
    <definedName name="__PH1">#REF!</definedName>
    <definedName name="__pid_no">#REF!</definedName>
    <definedName name="__PK2" localSheetId="6" hidden="1">{"'장비'!$A$3:$M$12"}</definedName>
    <definedName name="__PK2" localSheetId="0" hidden="1">{"'장비'!$A$3:$M$12"}</definedName>
    <definedName name="__PK2" hidden="1">{"'장비'!$A$3:$M$12"}</definedName>
    <definedName name="__PKG3" localSheetId="6" hidden="1">{"'장비'!$A$3:$M$12"}</definedName>
    <definedName name="__PKG3" localSheetId="0" hidden="1">{"'장비'!$A$3:$M$12"}</definedName>
    <definedName name="__PKG3" hidden="1">{"'장비'!$A$3:$M$12"}</definedName>
    <definedName name="__PL1" localSheetId="6">#REF!</definedName>
    <definedName name="__PL1">#REF!</definedName>
    <definedName name="__pla1" localSheetId="0">#REF!</definedName>
    <definedName name="__pla1">'[35]Fresagem de Pista Ago-98'!#REF!</definedName>
    <definedName name="__PN10" localSheetId="0" hidden="1">{"'gráf jan00'!$A$1:$AK$41"}</definedName>
    <definedName name="__PN10" hidden="1">{"'gráf jan00'!$A$1:$AK$41"}</definedName>
    <definedName name="__PO1">#REF!</definedName>
    <definedName name="__PO2">#REF!</definedName>
    <definedName name="__PPU1" localSheetId="0" hidden="1">{#N/A,#N/A,FALSE,"Cronograma";#N/A,#N/A,FALSE,"Cronogr. 2"}</definedName>
    <definedName name="__PPU1" hidden="1">{#N/A,#N/A,FALSE,"Cronograma";#N/A,#N/A,FALSE,"Cronogr. 2"}</definedName>
    <definedName name="__ppu2" localSheetId="0" hidden="1">{#N/A,#N/A,FALSE,"Cronograma";#N/A,#N/A,FALSE,"Cronogr. 2"}</definedName>
    <definedName name="__ppu2" hidden="1">{#N/A,#N/A,FALSE,"Cronograma";#N/A,#N/A,FALSE,"Cronogr. 2"}</definedName>
    <definedName name="__PVC200" localSheetId="6">#REF!</definedName>
    <definedName name="__PVC200">#REF!</definedName>
    <definedName name="__PVC250" localSheetId="6">#REF!</definedName>
    <definedName name="__PVC250">#REF!</definedName>
    <definedName name="__qf1" localSheetId="6">#REF!</definedName>
    <definedName name="__qf1">#REF!</definedName>
    <definedName name="_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qqq222" localSheetId="6" hidden="1">{"'장비'!$A$3:$M$12"}</definedName>
    <definedName name="__qqq222" localSheetId="0" hidden="1">{"'장비'!$A$3:$M$12"}</definedName>
    <definedName name="__qqq222" hidden="1">{"'장비'!$A$3:$M$12"}</definedName>
    <definedName name="__r" localSheetId="6" hidden="1">{#N/A,#N/A,FALSE,"PCOL"}</definedName>
    <definedName name="__r" localSheetId="0" hidden="1">{#N/A,#N/A,FALSE,"PCOL"}</definedName>
    <definedName name="__r" hidden="1">{#N/A,#N/A,FALSE,"PCOL"}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BR1">#REF!</definedName>
    <definedName name="__RBR2">#REF!</definedName>
    <definedName name="__RC152K0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CA1">#REF!</definedName>
    <definedName name="__RCA2">#REF!</definedName>
    <definedName name="__RE100" localSheetId="6">#REF!</definedName>
    <definedName name="__RE100">#REF!</definedName>
    <definedName name="__RE104" localSheetId="6">#REF!</definedName>
    <definedName name="__RE104">#REF!</definedName>
    <definedName name="__RE112" localSheetId="6">#REF!</definedName>
    <definedName name="__RE112">#REF!</definedName>
    <definedName name="__RE26" localSheetId="6">#REF!</definedName>
    <definedName name="__RE26">#REF!</definedName>
    <definedName name="__RE28" localSheetId="6">#REF!</definedName>
    <definedName name="__RE28">#REF!</definedName>
    <definedName name="__RE30" localSheetId="6">#REF!</definedName>
    <definedName name="__RE30">#REF!</definedName>
    <definedName name="__RE32" localSheetId="6">#REF!</definedName>
    <definedName name="__RE32">#REF!</definedName>
    <definedName name="__RE34" localSheetId="6">#REF!</definedName>
    <definedName name="__RE34">#REF!</definedName>
    <definedName name="__RE36" localSheetId="6">#REF!</definedName>
    <definedName name="__RE36">#REF!</definedName>
    <definedName name="__RE38" localSheetId="6">#REF!</definedName>
    <definedName name="__RE38">#REF!</definedName>
    <definedName name="__RE40" localSheetId="6">#REF!</definedName>
    <definedName name="__RE40">#REF!</definedName>
    <definedName name="__RE42" localSheetId="6">#REF!</definedName>
    <definedName name="__RE42">#REF!</definedName>
    <definedName name="__RE44" localSheetId="6">#REF!</definedName>
    <definedName name="__RE44">#REF!</definedName>
    <definedName name="__RE48" localSheetId="6">#REF!</definedName>
    <definedName name="__RE48">#REF!</definedName>
    <definedName name="__RE52" localSheetId="6">#REF!</definedName>
    <definedName name="__RE52">#REF!</definedName>
    <definedName name="__RE56" localSheetId="6">#REF!</definedName>
    <definedName name="__RE56">#REF!</definedName>
    <definedName name="__RE60" localSheetId="6">#REF!</definedName>
    <definedName name="__RE60">#REF!</definedName>
    <definedName name="__RE64" localSheetId="6">#REF!</definedName>
    <definedName name="__RE64">#REF!</definedName>
    <definedName name="__RE68" localSheetId="6">#REF!</definedName>
    <definedName name="__RE68">#REF!</definedName>
    <definedName name="__RE72" localSheetId="6">#REF!</definedName>
    <definedName name="__RE72">#REF!</definedName>
    <definedName name="__RE76" localSheetId="6">#REF!</definedName>
    <definedName name="__RE76">#REF!</definedName>
    <definedName name="__RE80" localSheetId="6">#REF!</definedName>
    <definedName name="__RE80">#REF!</definedName>
    <definedName name="__RE88" localSheetId="6">#REF!</definedName>
    <definedName name="__RE88">#REF!</definedName>
    <definedName name="__RE92" localSheetId="6">#REF!</definedName>
    <definedName name="__RE92">#REF!</definedName>
    <definedName name="__RE96" localSheetId="6">#REF!</definedName>
    <definedName name="__RE96">#REF!</definedName>
    <definedName name="__RES1" localSheetId="6">#REF!</definedName>
    <definedName name="__RES1">#REF!</definedName>
    <definedName name="__RES2" localSheetId="6">#REF!</definedName>
    <definedName name="__RES2">#REF!</definedName>
    <definedName name="__rev1" localSheetId="6">#REF!</definedName>
    <definedName name="__rev1">#REF!</definedName>
    <definedName name="__rev3" localSheetId="6">#REF!</definedName>
    <definedName name="__rev3">#REF!</definedName>
    <definedName name="__rev4" localSheetId="6">#REF!</definedName>
    <definedName name="__rev4">#REF!</definedName>
    <definedName name="__rev5" localSheetId="6">#REF!</definedName>
    <definedName name="__rev5">#REF!</definedName>
    <definedName name="__rev6" localSheetId="6">#REF!</definedName>
    <definedName name="__rev6">#REF!</definedName>
    <definedName name="__REW1" localSheetId="6">#REF!</definedName>
    <definedName name="__REW1">#REF!</definedName>
    <definedName name="__REW2" localSheetId="6">#REF!</definedName>
    <definedName name="__REW2">#REF!</definedName>
    <definedName name="__rg14" localSheetId="0">#REF!</definedName>
    <definedName name="__rg14">[24]Principal!$D$22</definedName>
    <definedName name="__ROS1" localSheetId="6">#REF!</definedName>
    <definedName name="__ROS1">#REF!</definedName>
    <definedName name="__ROS2" localSheetId="6">#REF!</definedName>
    <definedName name="__ROS2">#REF!</definedName>
    <definedName name="__ROW1" localSheetId="6">#REF!</definedName>
    <definedName name="__ROW1">#REF!</definedName>
    <definedName name="__ROW2" localSheetId="6">#REF!</definedName>
    <definedName name="__ROW2">#REF!</definedName>
    <definedName name="_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RTW1" localSheetId="6">#REF!</definedName>
    <definedName name="__RTW1">#REF!</definedName>
    <definedName name="__RTW2" localSheetId="6">#REF!</definedName>
    <definedName name="__RTW2">#REF!</definedName>
    <definedName name="_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sap1403">#REF!</definedName>
    <definedName name="__sc06">#REF!</definedName>
    <definedName name="__sc07">#REF!</definedName>
    <definedName name="__sc08">#REF!</definedName>
    <definedName name="__sc09">#REF!</definedName>
    <definedName name="__sc10">#REF!</definedName>
    <definedName name="__sc11">#REF!</definedName>
    <definedName name="__sc12">#REF!</definedName>
    <definedName name="__sc13">#REF!</definedName>
    <definedName name="__sc14">#REF!</definedName>
    <definedName name="__sc15">#REF!</definedName>
    <definedName name="__sc16">#REF!</definedName>
    <definedName name="__sc17">#REF!</definedName>
    <definedName name="__sc18">#REF!</definedName>
    <definedName name="__sc19">#REF!</definedName>
    <definedName name="__sc20">#REF!</definedName>
    <definedName name="__sc21">#REF!</definedName>
    <definedName name="__sc22">#REF!</definedName>
    <definedName name="__sc23">#REF!</definedName>
    <definedName name="__sc24">#REF!</definedName>
    <definedName name="__sc25">#REF!</definedName>
    <definedName name="__sc26">#REF!</definedName>
    <definedName name="__sc27">#REF!</definedName>
    <definedName name="__sc28">#REF!</definedName>
    <definedName name="__sc29">#REF!</definedName>
    <definedName name="__sc30">#REF!</definedName>
    <definedName name="__sc31">#REF!</definedName>
    <definedName name="__sc32">#REF!</definedName>
    <definedName name="__sc33">#REF!</definedName>
    <definedName name="__sc34">#REF!</definedName>
    <definedName name="__sc35">#REF!</definedName>
    <definedName name="__sc36">#REF!</definedName>
    <definedName name="__sc37">#REF!</definedName>
    <definedName name="__sc38">#REF!</definedName>
    <definedName name="__sc39">#REF!</definedName>
    <definedName name="__sc40">#REF!</definedName>
    <definedName name="__sc41">#REF!</definedName>
    <definedName name="__sc42">#REF!</definedName>
    <definedName name="__sc43">#REF!</definedName>
    <definedName name="__sc44">#REF!</definedName>
    <definedName name="__sc45">#REF!</definedName>
    <definedName name="__sc46">#REF!</definedName>
    <definedName name="__sc47">#REF!</definedName>
    <definedName name="__sc48">#REF!</definedName>
    <definedName name="__sc6">#REF!</definedName>
    <definedName name="__sc7">#REF!</definedName>
    <definedName name="__sc8">#REF!</definedName>
    <definedName name="__sc9">#REF!</definedName>
    <definedName name="_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PP125" localSheetId="6">#REF!</definedName>
    <definedName name="__SPP125">#REF!</definedName>
    <definedName name="__tab1" localSheetId="6">#REF!</definedName>
    <definedName name="__tab1">#REF!</definedName>
    <definedName name="__tag_no">#REF!</definedName>
    <definedName name="__tgt25" localSheetId="6">#REF!</definedName>
    <definedName name="__tgt25">#REF!</definedName>
    <definedName name="_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OT1">#REF!</definedName>
    <definedName name="__TOT2">#REF!</definedName>
    <definedName name="__TOT20" localSheetId="0">#REF!</definedName>
    <definedName name="__TOT20">[36]Indiretas!#REF!</definedName>
    <definedName name="__TOT3" localSheetId="6">#REF!</definedName>
    <definedName name="__TOT3">#REF!</definedName>
    <definedName name="__TOT4" localSheetId="6">#REF!</definedName>
    <definedName name="__TOT4">#REF!</definedName>
    <definedName name="__TOT5" localSheetId="6">#REF!</definedName>
    <definedName name="__TOT5">#REF!</definedName>
    <definedName name="__TOT6">#REF!</definedName>
    <definedName name="__TOT7">#REF!</definedName>
    <definedName name="_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TVP1">#REF!</definedName>
    <definedName name="__TVP2">#REF!</definedName>
    <definedName name="__Ver1">#REF!</definedName>
    <definedName name="__Ver2">#REF!</definedName>
    <definedName name="_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f1" localSheetId="6">#REF!</definedName>
    <definedName name="__Wf1">#REF!</definedName>
    <definedName name="__Wf2" localSheetId="6">#REF!</definedName>
    <definedName name="__Wf2">#REF!</definedName>
    <definedName name="_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_09_96" localSheetId="6">#REF!</definedName>
    <definedName name="_01_09_96">#REF!</definedName>
    <definedName name="_0B_upgrade1">#REF!</definedName>
    <definedName name="_1" localSheetId="6">#REF!</definedName>
    <definedName name="_1">#REF!</definedName>
    <definedName name="_1.">#REF!</definedName>
    <definedName name="_1._PANEL_BD.__LP___1" localSheetId="6">#REF!</definedName>
    <definedName name="_1._PANEL_BD.__LP___1">#REF!</definedName>
    <definedName name="_1__123Graph_ACHART_1" localSheetId="0" hidden="1">#REF!</definedName>
    <definedName name="_1__123Graph_ACHART_1" localSheetId="2" hidden="1">#REF!</definedName>
    <definedName name="_1__123Graph_ACHART_1" hidden="1">[25]A!$F$59:$AG$59</definedName>
    <definedName name="_1__123Graph_ACHART_2" hidden="1">#REF!</definedName>
    <definedName name="_1__Excel_BuiltIn_Print_Area_1_1_1">#REF!</definedName>
    <definedName name="_1_494_17">#REF!</definedName>
    <definedName name="_10__123Graph_ACHART_2" hidden="1">#REF!</definedName>
    <definedName name="_10__123Graph_DCHART_1" localSheetId="0" hidden="1">#REF!</definedName>
    <definedName name="_10__123Graph_DCHART_1" hidden="1">[37]EAIGESEN!#REF!</definedName>
    <definedName name="_10__123Graph_FCHART_1" localSheetId="0" hidden="1">#REF!</definedName>
    <definedName name="_10__123Graph_FCHART_1" hidden="1">[38]EAIGESEN!#REF!</definedName>
    <definedName name="_1000A01">#N/A</definedName>
    <definedName name="_105__123Graph_XCHART_3" localSheetId="0" hidden="1">#REF!</definedName>
    <definedName name="_105__123Graph_XCHART_3" hidden="1">[39]estgg!#REF!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Excel_BuiltIn_Print_Area_1_1_1">#REF!</definedName>
    <definedName name="_10Excel_BuiltIn_Print_Area_5_1" localSheetId="6">#REF!</definedName>
    <definedName name="_10Excel_BuiltIn_Print_Area_5_1">#REF!</definedName>
    <definedName name="_10Excel_BuiltIn_Print_Area_5_1_2" localSheetId="6">#REF!</definedName>
    <definedName name="_10Excel_BuiltIn_Print_Area_5_1_2">#REF!</definedName>
    <definedName name="_10Excel_BuiltIn_Print_Area_7_1" localSheetId="6">#REF!</definedName>
    <definedName name="_10Excel_BuiltIn_Print_Area_7_1">#REF!</definedName>
    <definedName name="_10Excel_BuiltIn_Print_Area_7_1_2" localSheetId="6">#REF!</definedName>
    <definedName name="_10Excel_BuiltIn_Print_Area_7_1_2">#REF!</definedName>
    <definedName name="_11">#N/A</definedName>
    <definedName name="_11___123Graph_ECHART_1" localSheetId="0" hidden="1">#REF!</definedName>
    <definedName name="_11___123Graph_ECHART_1" hidden="1">[37]EAIGESEN!#REF!</definedName>
    <definedName name="_11__123Graph_ACHART_3" localSheetId="0" hidden="1">#REF!</definedName>
    <definedName name="_11__123Graph_ACHART_3" hidden="1">[40]EAIGESEN!$O$11:$O$12</definedName>
    <definedName name="_11__123Graph_ECHART_1" localSheetId="0" hidden="1">#REF!</definedName>
    <definedName name="_11__123Graph_ECHART_1" hidden="1">[37]EAIGESEN!#REF!</definedName>
    <definedName name="_11__123Graph_XCHART_3" localSheetId="0" hidden="1">#REF!</definedName>
    <definedName name="_11__123Graph_XCHART_3" hidden="1">[41]estgg!#REF!</definedName>
    <definedName name="_11Excel_BuiltIn_Print_Area_8_1" localSheetId="0">(#REF!,#REF!)</definedName>
    <definedName name="_11Excel_BuiltIn_Print_Area_8_1">([42]EMERGÊNCIA!$A$1:$N$213,[42]EMERGÊNCIA!$A$214:$N$290)</definedName>
    <definedName name="_12__123Graph_ACHART_3" localSheetId="0" hidden="1">#REF!</definedName>
    <definedName name="_12__123Graph_ACHART_3" hidden="1">[37]EAIGESEN!$O$11:$O$12</definedName>
    <definedName name="_12__123Graph_ECHART_1" localSheetId="0" hidden="1">#REF!</definedName>
    <definedName name="_12__123Graph_ECHART_1" hidden="1">[37]EAIGESEN!#REF!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Excel_BuiltIn_Print_Area_1_1_1">#REF!</definedName>
    <definedName name="_12Excel_BuiltIn_Print_Area_6_1" localSheetId="6">#REF!</definedName>
    <definedName name="_12Excel_BuiltIn_Print_Area_6_1">#REF!</definedName>
    <definedName name="_12Excel_BuiltIn_Print_Area_6_1_2" localSheetId="6">#REF!</definedName>
    <definedName name="_12Excel_BuiltIn_Print_Area_6_1_2">#REF!</definedName>
    <definedName name="_12Excel_BuiltIn_Print_Area_9_1" localSheetId="6">#REF!</definedName>
    <definedName name="_12Excel_BuiltIn_Print_Area_9_1">#REF!</definedName>
    <definedName name="_12Excel_BuiltIn_Print_Area_9_1_2" localSheetId="6">#REF!</definedName>
    <definedName name="_12Excel_BuiltIn_Print_Area_9_1_2">#REF!</definedName>
    <definedName name="_13___123Graph_FCHART_1" localSheetId="0" hidden="1">#REF!</definedName>
    <definedName name="_13___123Graph_FCHART_1" hidden="1">[37]EAIGESEN!#REF!</definedName>
    <definedName name="_13__123Graph_ACHART_4" hidden="1">#REF!</definedName>
    <definedName name="_13__123Graph_FCHART_1" localSheetId="0" hidden="1">#REF!</definedName>
    <definedName name="_13__123Graph_FCHART_1" hidden="1">[37]EAIGESEN!#REF!</definedName>
    <definedName name="_13Excel_BuiltIn_Print_Titles_3_1" localSheetId="6">#REF!</definedName>
    <definedName name="_13Excel_BuiltIn_Print_Titles_3_1">#REF!</definedName>
    <definedName name="_13Excel_BuiltIn_Print_Titles_3_1_2" localSheetId="6">#REF!</definedName>
    <definedName name="_13Excel_BuiltIn_Print_Titles_3_1_2">#REF!</definedName>
    <definedName name="_14__123Graph_ACHART_1" localSheetId="6" hidden="1">[37]EAIGESEN!#REF!</definedName>
    <definedName name="_14__123Graph_ACHART_1" localSheetId="0" hidden="1">#REF!</definedName>
    <definedName name="_14__123Graph_ACHART_1" hidden="1">[37]EAIGESEN!#REF!</definedName>
    <definedName name="_14__123Graph_ACHART_5" hidden="1">#REF!</definedName>
    <definedName name="_14__123Graph_BCHART_1" localSheetId="0" hidden="1">#REF!</definedName>
    <definedName name="_14__123Graph_BCHART_1" hidden="1">[38]EAIGESEN!#REF!</definedName>
    <definedName name="_14__123Graph_FCHART_1" localSheetId="6" hidden="1">[37]EAIGESEN!#REF!</definedName>
    <definedName name="_14__123Graph_FCHART_1" localSheetId="0" hidden="1">#REF!</definedName>
    <definedName name="_14__123Graph_FCHART_1" hidden="1">[37]EAIGESEN!#REF!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Excel_BuiltIn_Print_Area_7_1" localSheetId="6">#REF!</definedName>
    <definedName name="_14Excel_BuiltIn_Print_Area_7_1">#REF!</definedName>
    <definedName name="_14Excel_BuiltIn_Print_Area_7_1_2" localSheetId="6">#REF!</definedName>
    <definedName name="_14Excel_BuiltIn_Print_Area_7_1_2">#REF!</definedName>
    <definedName name="_14Excel_BuiltIn_Print_Titles_4_1" localSheetId="6">#REF!</definedName>
    <definedName name="_14Excel_BuiltIn_Print_Titles_4_1">#REF!</definedName>
    <definedName name="_14Excel_BuiltIn_Print_Titles_4_1_2" localSheetId="6">#REF!</definedName>
    <definedName name="_14Excel_BuiltIn_Print_Titles_4_1_2">#REF!</definedName>
    <definedName name="_15___123Graph_XCHART_3" localSheetId="0" hidden="1">#REF!</definedName>
    <definedName name="_15___123Graph_XCHART_3" hidden="1">[39]estgg!#REF!</definedName>
    <definedName name="_15__123Graph_ACHART_6" hidden="1">#REF!</definedName>
    <definedName name="_15__123Graph_BCHART_1" localSheetId="0" hidden="1">#REF!</definedName>
    <definedName name="_15__123Graph_BCHART_1" hidden="1">[37]EAIGESEN!#REF!</definedName>
    <definedName name="_15__123Graph_XCHART_3" localSheetId="0" hidden="1">#REF!</definedName>
    <definedName name="_15__123Graph_XCHART_3" hidden="1">[39]estgg!#REF!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Excel_BuiltIn_Print_Area_8_1" localSheetId="0">(#REF!,#REF!)</definedName>
    <definedName name="_15Excel_BuiltIn_Print_Area_8_1">([42]EMERGÊNCIA!$A$1:$N$213,[42]EMERGÊNCIA!$A$214:$N$290)</definedName>
    <definedName name="_15Excel_BuiltIn_Print_Titles_5_1" localSheetId="6">#REF!</definedName>
    <definedName name="_15Excel_BuiltIn_Print_Titles_5_1">#REF!</definedName>
    <definedName name="_15Excel_BuiltIn_Print_Titles_5_1_2" localSheetId="6">#REF!</definedName>
    <definedName name="_15Excel_BuiltIn_Print_Titles_5_1_2">#REF!</definedName>
    <definedName name="_16__123Graph_ACHART_7" hidden="1">#REF!</definedName>
    <definedName name="_16__123Graph_CCHART_2" hidden="1">#REF!</definedName>
    <definedName name="_16__123Graph_XCHART_3" localSheetId="6" hidden="1">[39]estgg!#REF!</definedName>
    <definedName name="_16__123Graph_XCHART_3" localSheetId="0" hidden="1">#REF!</definedName>
    <definedName name="_16__123Graph_XCHART_3" hidden="1">[39]estgg!#REF!</definedName>
    <definedName name="_164">#N/A</definedName>
    <definedName name="_169">#N/A</definedName>
    <definedName name="_16A_10" localSheetId="6">#REF!</definedName>
    <definedName name="_16A_10">#REF!</definedName>
    <definedName name="_16A_11" localSheetId="6">#REF!</definedName>
    <definedName name="_16A_11">#REF!</definedName>
    <definedName name="_16A_12" localSheetId="6">#REF!</definedName>
    <definedName name="_16A_12">#REF!</definedName>
    <definedName name="_16A_13" localSheetId="6">#REF!</definedName>
    <definedName name="_16A_13">#REF!</definedName>
    <definedName name="_16A_14" localSheetId="6">#REF!</definedName>
    <definedName name="_16A_14">#REF!</definedName>
    <definedName name="_16A_15" localSheetId="6">#REF!</definedName>
    <definedName name="_16A_15">#REF!</definedName>
    <definedName name="_16A_8" localSheetId="6">#REF!</definedName>
    <definedName name="_16A_8">#REF!</definedName>
    <definedName name="_16A_9" localSheetId="6">#REF!</definedName>
    <definedName name="_16A_9">#REF!</definedName>
    <definedName name="_16B_10" localSheetId="6">#REF!</definedName>
    <definedName name="_16B_10">#REF!</definedName>
    <definedName name="_16B_11" localSheetId="6">#REF!</definedName>
    <definedName name="_16B_11">#REF!</definedName>
    <definedName name="_16B_12" localSheetId="6">#REF!</definedName>
    <definedName name="_16B_12">#REF!</definedName>
    <definedName name="_16B_13" localSheetId="6">#REF!</definedName>
    <definedName name="_16B_13">#REF!</definedName>
    <definedName name="_16B_14" localSheetId="6">#REF!</definedName>
    <definedName name="_16B_14">#REF!</definedName>
    <definedName name="_16B_15" localSheetId="6">#REF!</definedName>
    <definedName name="_16B_15">#REF!</definedName>
    <definedName name="_16B_8" localSheetId="6">#REF!</definedName>
    <definedName name="_16B_8">#REF!</definedName>
    <definedName name="_16B_9" localSheetId="6">#REF!</definedName>
    <definedName name="_16B_9">#REF!</definedName>
    <definedName name="_16C_10" localSheetId="6">#REF!</definedName>
    <definedName name="_16C_10">#REF!</definedName>
    <definedName name="_16C_11" localSheetId="6">#REF!</definedName>
    <definedName name="_16C_11">#REF!</definedName>
    <definedName name="_16C_12" localSheetId="6">#REF!</definedName>
    <definedName name="_16C_12">#REF!</definedName>
    <definedName name="_16C_13" localSheetId="6">#REF!</definedName>
    <definedName name="_16C_13">#REF!</definedName>
    <definedName name="_16C_14" localSheetId="6">#REF!</definedName>
    <definedName name="_16C_14">#REF!</definedName>
    <definedName name="_16C_15" localSheetId="6">#REF!</definedName>
    <definedName name="_16C_15">#REF!</definedName>
    <definedName name="_16C_8" localSheetId="6">#REF!</definedName>
    <definedName name="_16C_8">#REF!</definedName>
    <definedName name="_16C_9" localSheetId="6">#REF!</definedName>
    <definedName name="_16C_9">#REF!</definedName>
    <definedName name="_16Excel_BuiltIn_Print_Area_1_1_1">#REF!</definedName>
    <definedName name="_16Excel_BuiltIn_Print_Titles_6_1" localSheetId="6">#REF!</definedName>
    <definedName name="_16Excel_BuiltIn_Print_Titles_6_1">#REF!</definedName>
    <definedName name="_16Excel_BuiltIn_Print_Titles_6_1_2" localSheetId="6">#REF!</definedName>
    <definedName name="_16Excel_BuiltIn_Print_Titles_6_1_2">#REF!</definedName>
    <definedName name="_17__123Graph_ACHART_1" localSheetId="6" hidden="1">[37]EAIGESEN!#REF!</definedName>
    <definedName name="_17__123Graph_ACHART_1" localSheetId="0" hidden="1">#REF!</definedName>
    <definedName name="_17__123Graph_ACHART_1" hidden="1">[37]EAIGESEN!#REF!</definedName>
    <definedName name="_17__123Graph_ACHART_8" hidden="1">#REF!</definedName>
    <definedName name="_170">#N/A</definedName>
    <definedName name="_172">#N/A</definedName>
    <definedName name="_176">#N/A</definedName>
    <definedName name="_17602">#N/A</definedName>
    <definedName name="_17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7Excel_BuiltIn_Print_Area_9_1" localSheetId="6">#REF!</definedName>
    <definedName name="_17Excel_BuiltIn_Print_Area_9_1">#REF!</definedName>
    <definedName name="_17Excel_BuiltIn_Print_Area_9_1_2" localSheetId="6">#REF!</definedName>
    <definedName name="_17Excel_BuiltIn_Print_Area_9_1_2">#REF!</definedName>
    <definedName name="_17Excel_BuiltIn_Print_Titles_7_1" localSheetId="6">#REF!</definedName>
    <definedName name="_17Excel_BuiltIn_Print_Titles_7_1">#REF!</definedName>
    <definedName name="_17Excel_BuiltIn_Print_Titles_7_1_2" localSheetId="6">#REF!</definedName>
    <definedName name="_17Excel_BuiltIn_Print_Titles_7_1_2">#REF!</definedName>
    <definedName name="_18__123Graph_ACHART_3" localSheetId="0" hidden="1">#REF!</definedName>
    <definedName name="_18__123Graph_ACHART_3" hidden="1">[37]EAIGESEN!$O$11:$O$12</definedName>
    <definedName name="_18__123Graph_ACHART_9" hidden="1">#REF!</definedName>
    <definedName name="_18__123Graph_BCHART_1" localSheetId="0" hidden="1">#REF!</definedName>
    <definedName name="_18__123Graph_BCHART_1" hidden="1">[40]EAIGESEN!#REF!</definedName>
    <definedName name="_18__123Graph_DCHART_2" hidden="1">#REF!</definedName>
    <definedName name="_18_e_1" localSheetId="6">#REF!</definedName>
    <definedName name="_18_e_1">#REF!</definedName>
    <definedName name="_18501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8Excel_BuiltIn_Print_Titles_3_1_2" localSheetId="6">#REF!</definedName>
    <definedName name="_18Excel_BuiltIn_Print_Titles_3_1_2">#REF!</definedName>
    <definedName name="_18Excel_BuiltIn_Print_Titles_9_1" localSheetId="6">#REF!</definedName>
    <definedName name="_18Excel_BuiltIn_Print_Titles_9_1">#REF!</definedName>
    <definedName name="_18Excel_BuiltIn_Print_Titles_9_1_2" localSheetId="6">#REF!</definedName>
    <definedName name="_18Excel_BuiltIn_Print_Titles_9_1_2">#REF!</definedName>
    <definedName name="_19__123Graph_CCHART_1" localSheetId="0" hidden="1">#REF!</definedName>
    <definedName name="_19__123Graph_CCHART_1" hidden="1">[38]EAIGESEN!#REF!</definedName>
    <definedName name="_19__123Graph_LBL_ACHART_5" hidden="1">#REF!</definedName>
    <definedName name="_1Banco_de_da" localSheetId="0">#REF!</definedName>
    <definedName name="_1Banco_de_da">'[31]BDI (EDITAL 2)'!#REF!</definedName>
    <definedName name="_1Excel_BuiltIn__FilterDatabase_12_1" localSheetId="6">#REF!</definedName>
    <definedName name="_1Excel_BuiltIn__FilterDatabase_12_1">#REF!</definedName>
    <definedName name="_1Excel_BuiltIn__FilterDatabase_12_1_2" localSheetId="6">#REF!</definedName>
    <definedName name="_1Excel_BuiltIn__FilterDatabase_12_1_2">#REF!</definedName>
    <definedName name="_1Excel_BuiltIn_Print_Area_1_1_1">#REF!</definedName>
    <definedName name="_1Excel_BuiltIn_Print_Area_2_1" localSheetId="6">#REF!</definedName>
    <definedName name="_1Excel_BuiltIn_Print_Area_2_1">#REF!</definedName>
    <definedName name="_1Excel_BuiltIn_Print_Area_2_1_1_1_1_1_1">#REF!</definedName>
    <definedName name="_1g">#REF!</definedName>
    <definedName name="_1p">#REF!</definedName>
    <definedName name="_2">#REF!</definedName>
    <definedName name="_2_" hidden="1">#REF!</definedName>
    <definedName name="_2___123Graph_ACHART_1" localSheetId="0" hidden="1">#REF!</definedName>
    <definedName name="_2___123Graph_ACHART_1" hidden="1">[37]EAIGESEN!#REF!</definedName>
    <definedName name="_2__123Graph_ACHART_1" localSheetId="0" hidden="1">#REF!</definedName>
    <definedName name="_2__123Graph_ACHART_1" hidden="1">[37]EAIGESEN!#REF!</definedName>
    <definedName name="_2__123Graph_ACHART_10" hidden="1">#REF!</definedName>
    <definedName name="_2__123Graph_ACHART_3" localSheetId="0" hidden="1">#REF!</definedName>
    <definedName name="_2__123Graph_ACHART_3" hidden="1">[43]EAIGESEN!$O$11:$O$12</definedName>
    <definedName name="_2__123Graph_BCHART_1" localSheetId="0" hidden="1">#REF!</definedName>
    <definedName name="_2__123Graph_BCHART_1" localSheetId="2" hidden="1">#REF!</definedName>
    <definedName name="_2__123Graph_BCHART_1" hidden="1">[25]A!$F$63:$AG$63</definedName>
    <definedName name="_2_0qtrlongcy" localSheetId="0">#REF!</definedName>
    <definedName name="_2_0qtrlongcy">[32]LCGRAPH!#REF!</definedName>
    <definedName name="_2_494_17">#REF!</definedName>
    <definedName name="_2_e_1" localSheetId="6">#REF!</definedName>
    <definedName name="_2_e_1">#REF!</definedName>
    <definedName name="_20__123Graph_BCHART_1" localSheetId="6" hidden="1">[37]EAIGESEN!#REF!</definedName>
    <definedName name="_20__123Graph_BCHART_1" localSheetId="0" hidden="1">#REF!</definedName>
    <definedName name="_20__123Graph_BCHART_1" hidden="1">[37]EAIGESEN!#REF!</definedName>
    <definedName name="_20__123Graph_LBL_ACHART_6" hidden="1">#REF!</definedName>
    <definedName name="_200">#N/A</definedName>
    <definedName name="_207">#N/A</definedName>
    <definedName name="_21__123Graph_ACHART_3" localSheetId="0" hidden="1">#REF!</definedName>
    <definedName name="_21__123Graph_ACHART_3" hidden="1">[37]EAIGESEN!$O$11:$O$12</definedName>
    <definedName name="_21__123Graph_LBL_ACHART_7" hidden="1">#REF!</definedName>
    <definedName name="_216">#N/A</definedName>
    <definedName name="_22">#N/A</definedName>
    <definedName name="_22__123Graph_CCHART_1" localSheetId="0" hidden="1">#REF!</definedName>
    <definedName name="_22__123Graph_CCHART_1" hidden="1">[37]EAIGESEN!#REF!</definedName>
    <definedName name="_22__123Graph_XCHART_10" hidden="1">#REF!</definedName>
    <definedName name="_227">#N/A</definedName>
    <definedName name="_23__123Graph_XCHART_11" hidden="1">#REF!</definedName>
    <definedName name="_234">#N/A</definedName>
    <definedName name="_24__123Graph_CCHART_1" localSheetId="0" hidden="1">#REF!</definedName>
    <definedName name="_24__123Graph_CCHART_1" hidden="1">[37]EAIGESEN!#REF!</definedName>
    <definedName name="_24__123Graph_DCHART_1" localSheetId="0" hidden="1">#REF!</definedName>
    <definedName name="_24__123Graph_DCHART_1" hidden="1">[37]EAIGESEN!#REF!</definedName>
    <definedName name="_24__123Graph_XCHART_12" hidden="1">#REF!</definedName>
    <definedName name="_25__123Graph_CCHART_1" localSheetId="0" hidden="1">#REF!</definedName>
    <definedName name="_25__123Graph_CCHART_1" hidden="1">[40]EAIGESEN!#REF!</definedName>
    <definedName name="_25__123Graph_XCHART_13" hidden="1">#REF!</definedName>
    <definedName name="_26__123Graph_ECHART_1" localSheetId="0" hidden="1">#REF!</definedName>
    <definedName name="_26__123Graph_ECHART_1" hidden="1">[37]EAIGESEN!#REF!</definedName>
    <definedName name="_26__123Graph_XCHART_14" hidden="1">#REF!</definedName>
    <definedName name="_27__123Graph_XCHART_15" hidden="1">#REF!</definedName>
    <definedName name="_28__123Graph_FCHART_1" localSheetId="0" hidden="1">#REF!</definedName>
    <definedName name="_28__123Graph_FCHART_1" hidden="1">[37]EAIGESEN!#REF!</definedName>
    <definedName name="_28__123Graph_XCHART_16" hidden="1">#REF!</definedName>
    <definedName name="_28Excel_BuiltIn_Print_Titles_3_1" localSheetId="6">#REF!</definedName>
    <definedName name="_28Excel_BuiltIn_Print_Titles_3_1">#REF!</definedName>
    <definedName name="_28Excel_BuiltIn_Print_Titles_3_1_2" localSheetId="6">#REF!</definedName>
    <definedName name="_28Excel_BuiltIn_Print_Titles_3_1_2">#REF!</definedName>
    <definedName name="_29__123Graph_DCHART_1" localSheetId="6" hidden="1">[37]EAIGESEN!#REF!</definedName>
    <definedName name="_29__123Graph_DCHART_1" localSheetId="0" hidden="1">#REF!</definedName>
    <definedName name="_29__123Graph_DCHART_1" hidden="1">[37]EAIGESEN!#REF!</definedName>
    <definedName name="_29__123Graph_ECHART_1" localSheetId="0" hidden="1">#REF!</definedName>
    <definedName name="_29__123Graph_ECHART_1" hidden="1">[38]EAIGESEN!#REF!</definedName>
    <definedName name="_29__123Graph_XCHART_2" hidden="1">#REF!</definedName>
    <definedName name="_29Excel_BuiltIn_Print_Titles_4_1_2" localSheetId="6">#REF!</definedName>
    <definedName name="_29Excel_BuiltIn_Print_Titles_4_1_2">#REF!</definedName>
    <definedName name="_2Excel_BuiltIn__FilterDatabase_12_1" localSheetId="6">#REF!</definedName>
    <definedName name="_2Excel_BuiltIn__FilterDatabase_12_1">#REF!</definedName>
    <definedName name="_2Excel_BuiltIn__FilterDatabase_12_1_2" localSheetId="6">#REF!</definedName>
    <definedName name="_2Excel_BuiltIn__FilterDatabase_12_1_2">#REF!</definedName>
    <definedName name="_2Excel_BuiltIn_Print_Area_1_1_1">#REF!</definedName>
    <definedName name="_2Excel_BuiltIn_Print_Area_1_1_1_1_1_1_1" localSheetId="6">#REF!</definedName>
    <definedName name="_2Excel_BuiltIn_Print_Area_1_1_1_1_1_1_1">#REF!</definedName>
    <definedName name="_2Excel_BuiltIn_Print_Area_1_1_1_1_1_1_1_2" localSheetId="6">#REF!</definedName>
    <definedName name="_2Excel_BuiltIn_Print_Area_1_1_1_1_1_1_1_2">#REF!</definedName>
    <definedName name="_2Excel_BuiltIn_Print_Area_3_1_1" localSheetId="6">#REF!</definedName>
    <definedName name="_2Excel_BuiltIn_Print_Area_3_1_1">#REF!</definedName>
    <definedName name="_2p">#REF!</definedName>
    <definedName name="_2ÿ_†_Ro">#REF!,#REF!,#REF!,#REF!,#REF!,#REF!</definedName>
    <definedName name="_3___123Graph_ACHART_3" localSheetId="0" hidden="1">#REF!</definedName>
    <definedName name="_3___123Graph_ACHART_3" hidden="1">[37]EAIGESEN!$O$11:$O$12</definedName>
    <definedName name="_3__123Graph_ACHART_11" hidden="1">#REF!</definedName>
    <definedName name="_3__123Graph_ACHART_3" localSheetId="0" hidden="1">#REF!</definedName>
    <definedName name="_3__123Graph_ACHART_3" hidden="1">[37]EAIGESEN!$O$11:$O$12</definedName>
    <definedName name="_3__123Graph_BCHART_1" localSheetId="0" hidden="1">#REF!</definedName>
    <definedName name="_3__123Graph_BCHART_1" hidden="1">[43]EAIGESEN!#REF!</definedName>
    <definedName name="_3__123Graph_BCHART_2" hidden="1">#REF!</definedName>
    <definedName name="_3__123Graph_XCHART_1" localSheetId="0" hidden="1">#REF!</definedName>
    <definedName name="_3__123Graph_XCHART_1" hidden="1">[25]A!$F$11:$AG$11</definedName>
    <definedName name="_3_494_17">#REF!</definedName>
    <definedName name="_30__123Graph_DCHART_1" localSheetId="0" hidden="1">#REF!</definedName>
    <definedName name="_30__123Graph_DCHART_1" hidden="1">[37]EAIGESEN!#REF!</definedName>
    <definedName name="_30__123Graph_XCHART_3" localSheetId="0" hidden="1">#REF!</definedName>
    <definedName name="_30__123Graph_XCHART_3" hidden="1">[39]estgg!#REF!</definedName>
    <definedName name="_300">#N/A</definedName>
    <definedName name="_31__123Graph_XCHART_3" hidden="1">#REF!</definedName>
    <definedName name="_32__123Graph_DCHART_1" localSheetId="0" hidden="1">#REF!</definedName>
    <definedName name="_32__123Graph_DCHART_1" hidden="1">[40]EAIGESEN!#REF!</definedName>
    <definedName name="_32__123Graph_XCHART_4" hidden="1">#REF!</definedName>
    <definedName name="_33__123Graph_XCHART_5" hidden="1">#REF!</definedName>
    <definedName name="_34__123Graph_FCHART_1" localSheetId="0" hidden="1">#REF!</definedName>
    <definedName name="_34__123Graph_FCHART_1" hidden="1">[38]EAIGESEN!#REF!</definedName>
    <definedName name="_34__123Graph_XCHART_6" hidden="1">#REF!</definedName>
    <definedName name="_35__123Graph_BCHART_1" localSheetId="0" hidden="1">#REF!</definedName>
    <definedName name="_35__123Graph_BCHART_1" hidden="1">[37]EAIGESEN!#REF!</definedName>
    <definedName name="_35__123Graph_XCHART_3" localSheetId="0" hidden="1">#REF!</definedName>
    <definedName name="_35__123Graph_XCHART_3" hidden="1">[41]estgg!#REF!</definedName>
    <definedName name="_35__123Graph_XCHART_7" hidden="1">#REF!</definedName>
    <definedName name="_36__123Graph_ECHART_1" localSheetId="0" hidden="1">#REF!</definedName>
    <definedName name="_36__123Graph_ECHART_1" hidden="1">[37]EAIGESEN!#REF!</definedName>
    <definedName name="_36__123Graph_XCHART_8" hidden="1">#REF!</definedName>
    <definedName name="_36_f_1" localSheetId="6">#REF!</definedName>
    <definedName name="_36_f_1">#REF!</definedName>
    <definedName name="_37__123Graph_XCHART_9" hidden="1">#REF!</definedName>
    <definedName name="_39__123Graph_ECHART_1" localSheetId="6" hidden="1">[40]EAIGESEN!#REF!</definedName>
    <definedName name="_39__123Graph_ECHART_1" localSheetId="0" hidden="1">#REF!</definedName>
    <definedName name="_39__123Graph_ECHART_1" hidden="1">[40]EAIGESEN!#REF!</definedName>
    <definedName name="_39Excel_BuiltIn_Print_Titles_4_1" localSheetId="6">#REF!</definedName>
    <definedName name="_39Excel_BuiltIn_Print_Titles_4_1">#REF!</definedName>
    <definedName name="_39Excel_BuiltIn_Print_Titles_4_1_2" localSheetId="6">#REF!</definedName>
    <definedName name="_39Excel_BuiltIn_Print_Titles_4_1_2">#REF!</definedName>
    <definedName name="_3Excel_BuiltIn_Print_Area_1_1_1">#REF!</definedName>
    <definedName name="_3Excel_BuiltIn_Print_Area_2_1" localSheetId="6">#REF!</definedName>
    <definedName name="_3Excel_BuiltIn_Print_Area_2_1">#REF!</definedName>
    <definedName name="_3Excel_BuiltIn_Print_Area_2_1_2" localSheetId="6">#REF!</definedName>
    <definedName name="_3Excel_BuiltIn_Print_Area_2_1_2">#REF!</definedName>
    <definedName name="_3Excel_BuiltIn_Print_Area_3_1_1_1_1_1" localSheetId="6">#REF!</definedName>
    <definedName name="_3Excel_BuiltIn_Print_Area_3_1_1_1_1_1">#REF!</definedName>
    <definedName name="_3qtrlongcy" localSheetId="0">#REF!</definedName>
    <definedName name="_3qtrlongcy">[32]LCGRAPH!#REF!</definedName>
    <definedName name="_4.1.4">#REF!</definedName>
    <definedName name="_4__123Graph_ACHART_1" localSheetId="0" hidden="1">#REF!</definedName>
    <definedName name="_4__123Graph_ACHART_1" hidden="1">[38]EAIGESEN!#REF!</definedName>
    <definedName name="_4__123Graph_ACHART_12" hidden="1">#REF!</definedName>
    <definedName name="_4__123Graph_ACHART_3" localSheetId="0" hidden="1">#REF!</definedName>
    <definedName name="_4__123Graph_ACHART_3" hidden="1">[37]EAIGESEN!$O$11:$O$12</definedName>
    <definedName name="_4__123Graph_CCHART_1" localSheetId="0" hidden="1">#REF!</definedName>
    <definedName name="_4__123Graph_CCHART_1" hidden="1">[43]EAIGESEN!#REF!</definedName>
    <definedName name="_4_000____0ÿ_†0Ro">#REF!,#REF!,#REF!,#REF!,#REF!,#REF!</definedName>
    <definedName name="_4_494_17">#REF!</definedName>
    <definedName name="_4_f_1" localSheetId="6">#REF!</definedName>
    <definedName name="_4_f_1">#REF!</definedName>
    <definedName name="_400">#N/A</definedName>
    <definedName name="_40Excel_BuiltIn_Print_Titles_5_1_2" localSheetId="6">#REF!</definedName>
    <definedName name="_40Excel_BuiltIn_Print_Titles_5_1_2">#REF!</definedName>
    <definedName name="_42__123Graph_FCHART_1" localSheetId="6" hidden="1">[37]EAIGESEN!#REF!</definedName>
    <definedName name="_42__123Graph_FCHART_1" localSheetId="0" hidden="1">#REF!</definedName>
    <definedName name="_42__123Graph_FCHART_1" hidden="1">[37]EAIGESEN!#REF!</definedName>
    <definedName name="_43__123Graph_FCHART_1" localSheetId="6" hidden="1">[37]EAIGESEN!#REF!</definedName>
    <definedName name="_43__123Graph_FCHART_1" localSheetId="0" hidden="1">#REF!</definedName>
    <definedName name="_43__123Graph_FCHART_1" hidden="1">[37]EAIGESEN!#REF!</definedName>
    <definedName name="_46__123Graph_FCHART_1" localSheetId="0" hidden="1">#REF!</definedName>
    <definedName name="_46__123Graph_FCHART_1" hidden="1">[40]EAIGESEN!#REF!</definedName>
    <definedName name="_48__123Graph_XCHART_3" localSheetId="0" hidden="1">#REF!</definedName>
    <definedName name="_48__123Graph_XCHART_3" hidden="1">[39]estgg!#REF!</definedName>
    <definedName name="_49__123Graph_CCHART_1" localSheetId="0" hidden="1">#REF!</definedName>
    <definedName name="_49__123Graph_CCHART_1" hidden="1">[37]EAIGESEN!#REF!</definedName>
    <definedName name="_494_17">#REF!</definedName>
    <definedName name="_4Excel_BuiltIn_Print_Area_1_1_1">#REF!</definedName>
    <definedName name="_4Excel_BuiltIn_Print_Area_3_1" localSheetId="6">#REF!</definedName>
    <definedName name="_4Excel_BuiltIn_Print_Area_3_1">#REF!</definedName>
    <definedName name="_4Excel_BuiltIn_Print_Area_3_1_1_1_1_1" localSheetId="6">#REF!</definedName>
    <definedName name="_4Excel_BuiltIn_Print_Area_3_1_1_1_1_1">#REF!</definedName>
    <definedName name="_4Excel_BuiltIn_Print_Area_3_1_2" localSheetId="6">#REF!</definedName>
    <definedName name="_4Excel_BuiltIn_Print_Area_3_1_2">#REF!</definedName>
    <definedName name="_5___123Graph_BCHART_1" localSheetId="6" hidden="1">[37]EAIGESEN!#REF!</definedName>
    <definedName name="_5___123Graph_BCHART_1" localSheetId="0" hidden="1">#REF!</definedName>
    <definedName name="_5___123Graph_BCHART_1" hidden="1">[37]EAIGESEN!#REF!</definedName>
    <definedName name="_5__123Graph_ACHART_13" hidden="1">#REF!</definedName>
    <definedName name="_5__123Graph_ACHART_3" localSheetId="0" hidden="1">#REF!</definedName>
    <definedName name="_5__123Graph_ACHART_3" hidden="1">[38]EAIGESEN!$O$11:$O$12</definedName>
    <definedName name="_5__123Graph_BCHART_1" localSheetId="6" hidden="1">[37]EAIGESEN!#REF!</definedName>
    <definedName name="_5__123Graph_BCHART_1" localSheetId="0" hidden="1">#REF!</definedName>
    <definedName name="_5__123Graph_BCHART_1" hidden="1">[37]EAIGESEN!#REF!</definedName>
    <definedName name="_5__123Graph_DCHART_1" localSheetId="6" hidden="1">[43]EAIGESEN!#REF!</definedName>
    <definedName name="_5__123Graph_DCHART_1" localSheetId="0" hidden="1">#REF!</definedName>
    <definedName name="_5__123Graph_DCHART_1" hidden="1">[43]EAIGESEN!#REF!</definedName>
    <definedName name="_5_494_17">#REF!</definedName>
    <definedName name="_50__123Graph_XCHART_3" localSheetId="6" hidden="1">[39]estgg!#REF!</definedName>
    <definedName name="_50__123Graph_XCHART_3" localSheetId="0" hidden="1">#REF!</definedName>
    <definedName name="_50__123Graph_XCHART_3" hidden="1">[39]estgg!#REF!</definedName>
    <definedName name="_50Excel_BuiltIn_Print_Titles_5_1" localSheetId="6">#REF!</definedName>
    <definedName name="_50Excel_BuiltIn_Print_Titles_5_1">#REF!</definedName>
    <definedName name="_50Excel_BuiltIn_Print_Titles_5_1_2" localSheetId="6">#REF!</definedName>
    <definedName name="_50Excel_BuiltIn_Print_Titles_5_1_2">#REF!</definedName>
    <definedName name="_51Excel_BuiltIn_Print_Titles_6_1_2" localSheetId="6">#REF!</definedName>
    <definedName name="_51Excel_BuiltIn_Print_Titles_6_1_2">#REF!</definedName>
    <definedName name="_53__123Graph_XCHART_3" localSheetId="6" hidden="1">[44]estgg!#REF!</definedName>
    <definedName name="_53__123Graph_XCHART_3" localSheetId="0" hidden="1">#REF!</definedName>
    <definedName name="_53__123Graph_XCHART_3" hidden="1">[44]estgg!#REF!</definedName>
    <definedName name="_56_64K_DSU_CSU" localSheetId="0">#REF!</definedName>
    <definedName name="_56_64K_DSU_CSU">'[22]Price List'!$A$721</definedName>
    <definedName name="_5Excel_BuiltIn_Print_Area_3_1" localSheetId="6">#REF!</definedName>
    <definedName name="_5Excel_BuiltIn_Print_Area_3_1">#REF!</definedName>
    <definedName name="_5Excel_BuiltIn_Print_Area_3_1_2" localSheetId="6">#REF!</definedName>
    <definedName name="_5Excel_BuiltIn_Print_Area_3_1_2">#REF!</definedName>
    <definedName name="_6__123Graph_ACHART_1" localSheetId="6" hidden="1">[37]EAIGESEN!#REF!</definedName>
    <definedName name="_6__123Graph_ACHART_1" localSheetId="0" hidden="1">#REF!</definedName>
    <definedName name="_6__123Graph_ACHART_1" hidden="1">[37]EAIGESEN!#REF!</definedName>
    <definedName name="_6__123Graph_ACHART_14" hidden="1">#REF!</definedName>
    <definedName name="_6__123Graph_BCHART_1" localSheetId="6" hidden="1">[37]EAIGESEN!#REF!</definedName>
    <definedName name="_6__123Graph_BCHART_1" localSheetId="0" hidden="1">#REF!</definedName>
    <definedName name="_6__123Graph_BCHART_1" hidden="1">[37]EAIGESEN!#REF!</definedName>
    <definedName name="_6__123Graph_ECHART_1" localSheetId="0" hidden="1">#REF!</definedName>
    <definedName name="_6__123Graph_ECHART_1" hidden="1">[43]EAIGESEN!#REF!</definedName>
    <definedName name="_6_494_17">#REF!</definedName>
    <definedName name="_61Excel_BuiltIn_Print_Titles_6_1" localSheetId="6">#REF!</definedName>
    <definedName name="_61Excel_BuiltIn_Print_Titles_6_1">#REF!</definedName>
    <definedName name="_61Excel_BuiltIn_Print_Titles_6_1_2" localSheetId="6">#REF!</definedName>
    <definedName name="_61Excel_BuiltIn_Print_Titles_6_1_2">#REF!</definedName>
    <definedName name="_62Excel_BuiltIn_Print_Titles_7_1_2" localSheetId="6">#REF!</definedName>
    <definedName name="_62Excel_BuiltIn_Print_Titles_7_1_2">#REF!</definedName>
    <definedName name="_63" localSheetId="0">#REF!</definedName>
    <definedName name="_63">[45]Acionamento!#REF!</definedName>
    <definedName name="_63__123Graph_DCHART_1" localSheetId="6" hidden="1">[37]EAIGESEN!#REF!</definedName>
    <definedName name="_63__123Graph_DCHART_1" localSheetId="0" hidden="1">#REF!</definedName>
    <definedName name="_63__123Graph_DCHART_1" hidden="1">[37]EAIGESEN!#REF!</definedName>
    <definedName name="_6Excel_BuiltIn_Print_Area_1_1_1">#REF!</definedName>
    <definedName name="_6Excel_BuiltIn_Print_Area_3_1_1_1_1_1" localSheetId="6">#REF!</definedName>
    <definedName name="_6Excel_BuiltIn_Print_Area_3_1_1_1_1_1">#REF!</definedName>
    <definedName name="_6Excel_BuiltIn_Print_Area_3_1_1_1_1_1_2" localSheetId="6">#REF!</definedName>
    <definedName name="_6Excel_BuiltIn_Print_Area_3_1_1_1_1_1_2">#REF!</definedName>
    <definedName name="_7___123Graph_CCHART_1" localSheetId="6" hidden="1">[37]EAIGESEN!#REF!</definedName>
    <definedName name="_7___123Graph_CCHART_1" localSheetId="0" hidden="1">#REF!</definedName>
    <definedName name="_7___123Graph_CCHART_1" hidden="1">[37]EAIGESEN!#REF!</definedName>
    <definedName name="_7__123Graph_ACHART_1" localSheetId="6" hidden="1">[40]EAIGESEN!#REF!</definedName>
    <definedName name="_7__123Graph_ACHART_1" localSheetId="0" hidden="1">#REF!</definedName>
    <definedName name="_7__123Graph_ACHART_1" hidden="1">[40]EAIGESEN!#REF!</definedName>
    <definedName name="_7__123Graph_ACHART_15" hidden="1">#REF!</definedName>
    <definedName name="_7__123Graph_CCHART_1" localSheetId="0" hidden="1">#REF!</definedName>
    <definedName name="_7__123Graph_CCHART_1" hidden="1">[37]EAIGESEN!#REF!</definedName>
    <definedName name="_7__123Graph_FCHART_1" localSheetId="0" hidden="1">#REF!</definedName>
    <definedName name="_7__123Graph_FCHART_1" hidden="1">[43]EAIGESEN!#REF!</definedName>
    <definedName name="_72Excel_BuiltIn_Print_Titles_7_1" localSheetId="6">#REF!</definedName>
    <definedName name="_72Excel_BuiltIn_Print_Titles_7_1">#REF!</definedName>
    <definedName name="_72Excel_BuiltIn_Print_Titles_7_1_2" localSheetId="6">#REF!</definedName>
    <definedName name="_72Excel_BuiltIn_Print_Titles_7_1_2">#REF!</definedName>
    <definedName name="_73Excel_BuiltIn_Print_Titles_9_1_2" localSheetId="6">#REF!</definedName>
    <definedName name="_73Excel_BuiltIn_Print_Titles_9_1_2">#REF!</definedName>
    <definedName name="_77__123Graph_ECHART_1" localSheetId="6" hidden="1">[37]EAIGESEN!#REF!</definedName>
    <definedName name="_77__123Graph_ECHART_1" localSheetId="0" hidden="1">#REF!</definedName>
    <definedName name="_77__123Graph_ECHART_1" hidden="1">[37]EAIGESEN!#REF!</definedName>
    <definedName name="_7Excel_BuiltIn_Print_Area_1_1_1">#REF!</definedName>
    <definedName name="_7Excel_BuiltIn_Print_Area_4_1" localSheetId="6">#REF!</definedName>
    <definedName name="_7Excel_BuiltIn_Print_Area_4_1">#REF!</definedName>
    <definedName name="_7Excel_BuiltIn_Print_Area_4_1_2" localSheetId="6">#REF!</definedName>
    <definedName name="_7Excel_BuiltIn_Print_Area_4_1_2">#REF!</definedName>
    <definedName name="_8">#REF!</definedName>
    <definedName name="_8__123Graph_ACHART_1" localSheetId="0" hidden="1">#REF!</definedName>
    <definedName name="_8__123Graph_ACHART_1" hidden="1">[38]EAIGESEN!#REF!</definedName>
    <definedName name="_8__123Graph_ACHART_16" hidden="1">#REF!</definedName>
    <definedName name="_8__123Graph_ACHART_3" localSheetId="0" hidden="1">#REF!</definedName>
    <definedName name="_8__123Graph_ACHART_3" hidden="1">[37]EAIGESEN!$O$11:$O$12</definedName>
    <definedName name="_8__123Graph_CCHART_1" localSheetId="0" hidden="1">#REF!</definedName>
    <definedName name="_8__123Graph_CCHART_1" hidden="1">[37]EAIGESEN!#REF!</definedName>
    <definedName name="_8__123Graph_DCHART_1" localSheetId="0" hidden="1">#REF!</definedName>
    <definedName name="_8__123Graph_DCHART_1" hidden="1">[38]EAIGESEN!#REF!</definedName>
    <definedName name="_8__123Graph_XCHART_3" localSheetId="0" hidden="1">#REF!</definedName>
    <definedName name="_8__123Graph_XCHART_3" hidden="1">[46]estgg!#REF!</definedName>
    <definedName name="_8_494_17">#REF!</definedName>
    <definedName name="_83Excel_BuiltIn_Print_Titles_9_1" localSheetId="6">#REF!</definedName>
    <definedName name="_83Excel_BuiltIn_Print_Titles_9_1">#REF!</definedName>
    <definedName name="_83Excel_BuiltIn_Print_Titles_9_1_2" localSheetId="6">#REF!</definedName>
    <definedName name="_83Excel_BuiltIn_Print_Titles_9_1_2">#REF!</definedName>
    <definedName name="_899" hidden="1">#REF!</definedName>
    <definedName name="_8Excel_BuiltIn_Print_Area_1_1_1">#REF!</definedName>
    <definedName name="_8Excel_BuiltIn_Print_Area_4_1" localSheetId="6">#REF!</definedName>
    <definedName name="_8Excel_BuiltIn_Print_Area_4_1">#REF!</definedName>
    <definedName name="_8Excel_BuiltIn_Print_Area_4_1_2" localSheetId="6">#REF!</definedName>
    <definedName name="_8Excel_BuiltIn_Print_Area_4_1_2">#REF!</definedName>
    <definedName name="_8Excel_BuiltIn_Print_Area_5_1" localSheetId="6">#REF!</definedName>
    <definedName name="_8Excel_BuiltIn_Print_Area_5_1">#REF!</definedName>
    <definedName name="_8Excel_BuiltIn_Print_Area_5_1_2" localSheetId="6">#REF!</definedName>
    <definedName name="_8Excel_BuiltIn_Print_Area_5_1_2">#REF!</definedName>
    <definedName name="_9___123Graph_DCHART_1" localSheetId="0" hidden="1">#REF!</definedName>
    <definedName name="_9___123Graph_DCHART_1" hidden="1">[37]EAIGESEN!#REF!</definedName>
    <definedName name="_9__123Graph_ACHART_3" localSheetId="0" hidden="1">#REF!</definedName>
    <definedName name="_9__123Graph_ACHART_3" hidden="1">[38]EAIGESEN!$O$11:$O$12</definedName>
    <definedName name="_9__123Graph_DCHART_1" localSheetId="0" hidden="1">#REF!</definedName>
    <definedName name="_9__123Graph_DCHART_1" hidden="1">[37]EAIGESEN!#REF!</definedName>
    <definedName name="_9__123Graph_ECHART_1" localSheetId="0" hidden="1">#REF!</definedName>
    <definedName name="_9__123Graph_ECHART_1" hidden="1">[38]EAIGESEN!#REF!</definedName>
    <definedName name="_900">#N/A</definedName>
    <definedName name="_91__123Graph_FCHART_1" localSheetId="0" hidden="1">#REF!</definedName>
    <definedName name="_91__123Graph_FCHART_1" hidden="1">[37]EAIGESEN!#REF!</definedName>
    <definedName name="_94" localSheetId="0">#REF!</definedName>
    <definedName name="_94">[6]G90BAOP1!#REF!</definedName>
    <definedName name="_94_P" localSheetId="0">#REF!</definedName>
    <definedName name="_94_P">[6]G90BAOP1!#REF!</definedName>
    <definedName name="_95" localSheetId="0">#REF!</definedName>
    <definedName name="_95">[6]G90BAOP1!#REF!</definedName>
    <definedName name="_95_P" localSheetId="0">#REF!</definedName>
    <definedName name="_95_P">[6]G90BAOP1!#REF!</definedName>
    <definedName name="_9Excel_BuiltIn_Print_Area_6_1" localSheetId="6">#REF!</definedName>
    <definedName name="_9Excel_BuiltIn_Print_Area_6_1">#REF!</definedName>
    <definedName name="_9Excel_BuiltIn_Print_Area_6_1_2" localSheetId="6">#REF!</definedName>
    <definedName name="_9Excel_BuiltIn_Print_Area_6_1_2">#REF!</definedName>
    <definedName name="_A" localSheetId="6">#REF!</definedName>
    <definedName name="_A">#REF!</definedName>
    <definedName name="_a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A2" localSheetId="6">#REF!</definedName>
    <definedName name="_A2">#REF!</definedName>
    <definedName name="_A3" localSheetId="6">#REF!</definedName>
    <definedName name="_A3">#REF!</definedName>
    <definedName name="_A4" localSheetId="6">#REF!</definedName>
    <definedName name="_A4">#REF!</definedName>
    <definedName name="_A5" localSheetId="6">#REF!</definedName>
    <definedName name="_A5">#REF!</definedName>
    <definedName name="_A6" localSheetId="6">#REF!</definedName>
    <definedName name="_A6">#REF!</definedName>
    <definedName name="_A7" localSheetId="6">#REF!</definedName>
    <definedName name="_A7">#REF!</definedName>
    <definedName name="_A8" localSheetId="6">#REF!</definedName>
    <definedName name="_A8">#REF!</definedName>
    <definedName name="_A92700">#REF!</definedName>
    <definedName name="_aaa1" localSheetId="6">#REF!</definedName>
    <definedName name="_aaa1">#REF!</definedName>
    <definedName name="_aaa2" localSheetId="6">#REF!</definedName>
    <definedName name="_aaa2">#REF!</definedName>
    <definedName name="_acc21">#REF!</definedName>
    <definedName name="_acc24" localSheetId="0">#REF!</definedName>
    <definedName name="_acc24">[14]account!$C$2:$D$13</definedName>
    <definedName name="_acc26">#REF!</definedName>
    <definedName name="_acc29">#REF!</definedName>
    <definedName name="_ago1" localSheetId="6" hidden="1">{"'gráf jan00'!$A$1:$AK$41"}</definedName>
    <definedName name="_ago1" localSheetId="0" hidden="1">{"'gráf jan00'!$A$1:$AK$41"}</definedName>
    <definedName name="_ago1" hidden="1">{"'gráf jan00'!$A$1:$AK$41"}</definedName>
    <definedName name="_ago10" localSheetId="6" hidden="1">{"'gráf jan00'!$A$1:$AK$41"}</definedName>
    <definedName name="_ago10" localSheetId="0" hidden="1">{"'gráf jan00'!$A$1:$AK$41"}</definedName>
    <definedName name="_ago10" hidden="1">{"'gráf jan00'!$A$1:$AK$41"}</definedName>
    <definedName name="_ago12" localSheetId="0" hidden="1">{"'gráf jan00'!$A$1:$AK$41"}</definedName>
    <definedName name="_ago12" hidden="1">{"'gráf jan00'!$A$1:$AK$41"}</definedName>
    <definedName name="_ago2" localSheetId="6" hidden="1">{"'gráf jan00'!$A$1:$AK$41"}</definedName>
    <definedName name="_ago2" localSheetId="0" hidden="1">{"'gráf jan00'!$A$1:$AK$41"}</definedName>
    <definedName name="_ago2" hidden="1">{"'gráf jan00'!$A$1:$AK$41"}</definedName>
    <definedName name="_ago3" localSheetId="6" hidden="1">{"'gráf jan00'!$A$1:$AK$41"}</definedName>
    <definedName name="_ago3" localSheetId="0" hidden="1">{"'gráf jan00'!$A$1:$AK$41"}</definedName>
    <definedName name="_ago3" hidden="1">{"'gráf jan00'!$A$1:$AK$41"}</definedName>
    <definedName name="_ago4" localSheetId="6" hidden="1">{"'gráf jan00'!$A$1:$AK$41"}</definedName>
    <definedName name="_ago4" localSheetId="0" hidden="1">{"'gráf jan00'!$A$1:$AK$41"}</definedName>
    <definedName name="_ago4" hidden="1">{"'gráf jan00'!$A$1:$AK$41"}</definedName>
    <definedName name="_ago5" localSheetId="6" hidden="1">{"'gráf jan00'!$A$1:$AK$41"}</definedName>
    <definedName name="_ago5" localSheetId="0" hidden="1">{"'gráf jan00'!$A$1:$AK$41"}</definedName>
    <definedName name="_ago5" hidden="1">{"'gráf jan00'!$A$1:$AK$41"}</definedName>
    <definedName name="_ago6" localSheetId="6" hidden="1">{"'gráf jan00'!$A$1:$AK$41"}</definedName>
    <definedName name="_ago6" localSheetId="0" hidden="1">{"'gráf jan00'!$A$1:$AK$41"}</definedName>
    <definedName name="_ago6" hidden="1">{"'gráf jan00'!$A$1:$AK$41"}</definedName>
    <definedName name="_ago7" localSheetId="6" hidden="1">{"'gráf jan00'!$A$1:$AK$41"}</definedName>
    <definedName name="_ago7" localSheetId="0" hidden="1">{"'gráf jan00'!$A$1:$AK$41"}</definedName>
    <definedName name="_ago7" hidden="1">{"'gráf jan00'!$A$1:$AK$41"}</definedName>
    <definedName name="_ago8" localSheetId="6" hidden="1">{"'gráf jan00'!$A$1:$AK$41"}</definedName>
    <definedName name="_ago8" localSheetId="0" hidden="1">{"'gráf jan00'!$A$1:$AK$41"}</definedName>
    <definedName name="_ago8" hidden="1">{"'gráf jan00'!$A$1:$AK$41"}</definedName>
    <definedName name="_Ago88" localSheetId="0" hidden="1">{"'gráf jan00'!$A$1:$AK$41"}</definedName>
    <definedName name="_Ago88" hidden="1">{"'gráf jan00'!$A$1:$AK$41"}</definedName>
    <definedName name="_ago9" localSheetId="6" hidden="1">{"'gráf jan00'!$A$1:$AK$41"}</definedName>
    <definedName name="_ago9" localSheetId="0" hidden="1">{"'gráf jan00'!$A$1:$AK$41"}</definedName>
    <definedName name="_ago9" hidden="1">{"'gráf jan00'!$A$1:$AK$41"}</definedName>
    <definedName name="_ago99999" localSheetId="6" hidden="1">{"'gráf jan00'!$A$1:$AK$41"}</definedName>
    <definedName name="_ago99999" localSheetId="0" hidden="1">{"'gráf jan00'!$A$1:$AK$41"}</definedName>
    <definedName name="_ago99999" hidden="1">{"'gráf jan00'!$A$1:$AK$41"}</definedName>
    <definedName name="_AmbTempMeanD">#REF!</definedName>
    <definedName name="_AmbTempMeanO">#REF!</definedName>
    <definedName name="_AmbTempMeanS">#REF!</definedName>
    <definedName name="_ANO1">#REF!</definedName>
    <definedName name="_ANO2">#REF!</definedName>
    <definedName name="_ANO3">#REF!</definedName>
    <definedName name="_AP110000">#REF!</definedName>
    <definedName name="_AtRisk_SimSetting_AutomaticallyGenerateReports" hidden="1">FALSE</definedName>
    <definedName name="_AtRisk_SimSetting_AutomaticResultsDisplayMode" localSheetId="2" hidden="1">2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localSheetId="6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2" localSheetId="0">#REF!</definedName>
    <definedName name="_AUX2">[47]Macro1!$B$26</definedName>
    <definedName name="_b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S1">#REF!</definedName>
    <definedName name="_bbb1" localSheetId="8">[11]!Macro1</definedName>
    <definedName name="_bbb1" localSheetId="0">#REF!</definedName>
    <definedName name="_bbb1">[11]!Macro1</definedName>
    <definedName name="_bbb3" localSheetId="8">'[11]#REF'!Macro3</definedName>
    <definedName name="_bbb3" localSheetId="0">#REF!</definedName>
    <definedName name="_bbb3">'[11]#REF'!Macro3</definedName>
    <definedName name="_BBB4">#REF!</definedName>
    <definedName name="_BBB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6" localSheetId="0">#REF!</definedName>
    <definedName name="_BBB6">'[11]#REF'!$A$1:$U$38</definedName>
    <definedName name="_BBB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BB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BD105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I1" localSheetId="6">#REF!</definedName>
    <definedName name="_BDI1">#REF!</definedName>
    <definedName name="_BDI2" localSheetId="6">#REF!</definedName>
    <definedName name="_BDI2">#REF!</definedName>
    <definedName name="_blk3" localSheetId="0" hidden="1">{"sheet1",#N/A,FALSE,"easheet";"sheet2a",#N/A,FALSE,"easheet";"sheet2b",#N/A,FALSE,"easheet";"sheet3",#N/A,FALSE,"easheet"}</definedName>
    <definedName name="_blk3" hidden="1">{"sheet1",#N/A,FALSE,"easheet";"sheet2a",#N/A,FALSE,"easheet";"sheet2b",#N/A,FALSE,"easheet";"sheet3",#N/A,FALSE,"easheet"}</definedName>
    <definedName name="_bob2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S1" localSheetId="0" hidden="1">{#N/A,#N/A,FALSE,"부대1"}</definedName>
    <definedName name="_BOS1" hidden="1">{#N/A,#N/A,FALSE,"부대1"}</definedName>
    <definedName name="_Builtin13" localSheetId="6" hidden="1">#REF!</definedName>
    <definedName name="_Builtin13" hidden="1">#REF!</definedName>
    <definedName name="_C" localSheetId="6">#REF!</definedName>
    <definedName name="_C">#REF!</definedName>
    <definedName name="_C12">#REF!</definedName>
    <definedName name="_C2">#REF!</definedName>
    <definedName name="_CAD15" localSheetId="6">#REF!</definedName>
    <definedName name="_CAD15">#REF!</definedName>
    <definedName name="_CapToFreeboardD">#REF!</definedName>
    <definedName name="_CapToFreeboardO">#REF!</definedName>
    <definedName name="_CapToFreeboardS">#REF!</definedName>
    <definedName name="_CapToOverflowD">#REF!</definedName>
    <definedName name="_CapToOverflowO">#REF!</definedName>
    <definedName name="_CapToOverflowS">#REF!</definedName>
    <definedName name="_CAT1">#REF!</definedName>
    <definedName name="_CAT2">#REF!</definedName>
    <definedName name="_CCC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CC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L1" localSheetId="0">#REF!</definedName>
    <definedName name="_COL1">[47]Macro1!$B$28</definedName>
    <definedName name="_COL2" localSheetId="0">#REF!</definedName>
    <definedName name="_COL2">[47]Macro1!$B$9</definedName>
    <definedName name="_COM1180">#REF!</definedName>
    <definedName name="_CON1" localSheetId="0">#REF!</definedName>
    <definedName name="_CON1">[48]samarco!$E$19:$P$19</definedName>
    <definedName name="_CON2" localSheetId="0">#REF!</definedName>
    <definedName name="_CON2">[48]samarco!$E$28:$P$28</definedName>
    <definedName name="_CON3" localSheetId="0">#REF!</definedName>
    <definedName name="_CON3">[48]samarco!$E$37:$P$37</definedName>
    <definedName name="_CON4" localSheetId="0">#REF!</definedName>
    <definedName name="_CON4">[48]samarco!#REF!</definedName>
    <definedName name="_CON5" localSheetId="0">#REF!</definedName>
    <definedName name="_CON5">[48]samarco!#REF!</definedName>
    <definedName name="_CR1" localSheetId="6">#REF!</definedName>
    <definedName name="_CR1">#REF!</definedName>
    <definedName name="_d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50SizeD">#REF!</definedName>
    <definedName name="_D50SizeO">#REF!</definedName>
    <definedName name="_D50SizeS">#REF!</definedName>
    <definedName name="_d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7">#REF!</definedName>
    <definedName name="_DAT8">#REF!</definedName>
    <definedName name="_DAT9">#REF!</definedName>
    <definedName name="_DAT98">#REF!</definedName>
    <definedName name="_DAT99">#REF!</definedName>
    <definedName name="_DEF2" localSheetId="6" hidden="1">{#N/A,#N/A,FALSE,"DEF1";#N/A,#N/A,FALSE,"DEF2";#N/A,#N/A,FALSE,"DEF3"}</definedName>
    <definedName name="_DEF2" localSheetId="0" hidden="1">{#N/A,#N/A,FALSE,"DEF1";#N/A,#N/A,FALSE,"DEF2";#N/A,#N/A,FALSE,"DEF3"}</definedName>
    <definedName name="_DEF2" hidden="1">{#N/A,#N/A,FALSE,"DEF1";#N/A,#N/A,FALSE,"DEF2";#N/A,#N/A,FALSE,"DEF3"}</definedName>
    <definedName name="_DEF3" localSheetId="6" hidden="1">{#N/A,#N/A,FALSE,"DEF1";#N/A,#N/A,FALSE,"DEF2";#N/A,#N/A,FALSE,"DEF3"}</definedName>
    <definedName name="_DEF3" localSheetId="0" hidden="1">{#N/A,#N/A,FALSE,"DEF1";#N/A,#N/A,FALSE,"DEF2";#N/A,#N/A,FALSE,"DEF3"}</definedName>
    <definedName name="_DEF3" hidden="1">{#N/A,#N/A,FALSE,"DEF1";#N/A,#N/A,FALSE,"DEF2";#N/A,#N/A,FALSE,"DEF3"}</definedName>
    <definedName name="_DesFldDenD">#REF!</definedName>
    <definedName name="_DesFldDenO">#REF!</definedName>
    <definedName name="_DesFldDenS">#REF!</definedName>
    <definedName name="_DesignCodeD">#REF!</definedName>
    <definedName name="_DesignCodeO">#REF!</definedName>
    <definedName name="_DesignCodeS">#REF!</definedName>
    <definedName name="_DIF01">#REF!</definedName>
    <definedName name="_DischFlowNormD">#REF!</definedName>
    <definedName name="_DischFlowNormO">#REF!</definedName>
    <definedName name="_DischFlowNormS">#REF!</definedName>
    <definedName name="_Dist_Values" localSheetId="6" hidden="1">#REF!</definedName>
    <definedName name="_Dist_Values" hidden="1">#REF!</definedName>
    <definedName name="_dist_values23" hidden="1">#REF!</definedName>
    <definedName name="_DOC_NAME">#REF!</definedName>
    <definedName name="_dol2">#REF!</definedName>
    <definedName name="_DRAWING_NO">#REF!</definedName>
    <definedName name="_DrawNumS">#REF!</definedName>
    <definedName name="_DVC4">#REF!</definedName>
    <definedName name="_DWG2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e" localSheetId="6">#REF!</definedName>
    <definedName name="_e">#REF!</definedName>
    <definedName name="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DESC">#REF!</definedName>
    <definedName name="_ee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efc10" localSheetId="6" hidden="1">{"'RR'!$A$2:$E$81"}</definedName>
    <definedName name="_efc10" localSheetId="0" hidden="1">{"'RR'!$A$2:$E$81"}</definedName>
    <definedName name="_efc10" hidden="1">{"'RR'!$A$2:$E$81"}</definedName>
    <definedName name="_EFC2" localSheetId="6" hidden="1">{"'RR'!$A$2:$E$81"}</definedName>
    <definedName name="_EFC2" localSheetId="0" hidden="1">{"'RR'!$A$2:$E$81"}</definedName>
    <definedName name="_EFC2" hidden="1">{"'RR'!$A$2:$E$81"}</definedName>
    <definedName name="_EFC3" localSheetId="6" hidden="1">{"'RR'!$A$2:$E$81"}</definedName>
    <definedName name="_EFC3" localSheetId="0" hidden="1">{"'RR'!$A$2:$E$81"}</definedName>
    <definedName name="_EFC3" hidden="1">{"'RR'!$A$2:$E$81"}</definedName>
    <definedName name="_EFC4" localSheetId="6" hidden="1">{"'RR'!$A$2:$E$81"}</definedName>
    <definedName name="_EFC4" localSheetId="0" hidden="1">{"'RR'!$A$2:$E$81"}</definedName>
    <definedName name="_EFC4" hidden="1">{"'RR'!$A$2:$E$81"}</definedName>
    <definedName name="_ELL45" localSheetId="6">#REF!</definedName>
    <definedName name="_ELL45">#REF!</definedName>
    <definedName name="_ELL90" localSheetId="6">#REF!</definedName>
    <definedName name="_ELL90">#REF!</definedName>
    <definedName name="_ENA44">#REF!</definedName>
    <definedName name="_ENA63">#REF!</definedName>
    <definedName name="_ESC3" localSheetId="8">BlankMacro1</definedName>
    <definedName name="_ESC3" localSheetId="6">BlankMacro1</definedName>
    <definedName name="_ESC3" localSheetId="0">BlankMacro1</definedName>
    <definedName name="_ESC3">BlankMacro1</definedName>
    <definedName name="_ESP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xpansao">#REF!</definedName>
    <definedName name="_Ext2" localSheetId="6">'[15]P A T O 99 B'!#REF!</definedName>
    <definedName name="_Ext2" localSheetId="0">#REF!</definedName>
    <definedName name="_Ext2">'[15]P A T O 99 B'!#REF!</definedName>
    <definedName name="_EXT285" localSheetId="0">#REF!</definedName>
    <definedName name="_EXT285">[17]procedimentos!$C$107</definedName>
    <definedName name="_ext293" localSheetId="0">#REF!</definedName>
    <definedName name="_ext293">[49]procedimentos!#REF!</definedName>
    <definedName name="_ext471" localSheetId="0">#REF!</definedName>
    <definedName name="_ext471">[49]procedimentos!#REF!</definedName>
    <definedName name="_ExtBoltingD">#REF!</definedName>
    <definedName name="_ExtBoltingO">#REF!</definedName>
    <definedName name="_ExtBoltingS">#REF!</definedName>
    <definedName name="_ExtErosionAllowD">#REF!</definedName>
    <definedName name="_ExtErosionAllowO">#REF!</definedName>
    <definedName name="_ExtErosionAllowS">#REF!</definedName>
    <definedName name="_ExtPaintD">#REF!</definedName>
    <definedName name="_ExtPaintO">#REF!</definedName>
    <definedName name="_ExtPaintS">#REF!</definedName>
    <definedName name="_f" localSheetId="6">#REF!</definedName>
    <definedName name="_f">#REF!</definedName>
    <definedName name="_F1">#REF!</definedName>
    <definedName name="_F2">#REF!</definedName>
    <definedName name="_F3">#REF!</definedName>
    <definedName name="_f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F99000">#REF!</definedName>
    <definedName name="_FB" hidden="1">#REF!</definedName>
    <definedName name="_fce1" localSheetId="6">#REF!</definedName>
    <definedName name="_fce1">#REF!</definedName>
    <definedName name="_fce2" localSheetId="6">#REF!</definedName>
    <definedName name="_fce2">#REF!</definedName>
    <definedName name="_fce3" localSheetId="6">#REF!</definedName>
    <definedName name="_fce3">#REF!</definedName>
    <definedName name="_fce4" localSheetId="6">#REF!</definedName>
    <definedName name="_fce4">#REF!</definedName>
    <definedName name="_fce5" localSheetId="6">#REF!</definedName>
    <definedName name="_fce5">#REF!</definedName>
    <definedName name="_fce6" localSheetId="6">#REF!</definedName>
    <definedName name="_fce6">#REF!</definedName>
    <definedName name="_fce7" localSheetId="6">#REF!</definedName>
    <definedName name="_fce7">#REF!</definedName>
    <definedName name="_fce8" localSheetId="6">#REF!</definedName>
    <definedName name="_fce8">#REF!</definedName>
    <definedName name="_ffp16" localSheetId="6" hidden="1">{"'gráf jan00'!$A$1:$AK$41"}</definedName>
    <definedName name="_ffp16" localSheetId="0" hidden="1">{"'gráf jan00'!$A$1:$AK$41"}</definedName>
    <definedName name="_ffp16" hidden="1">{"'gráf jan00'!$A$1:$AK$41"}</definedName>
    <definedName name="_ffp4589" localSheetId="6" hidden="1">{"'gráf jan00'!$A$1:$AK$41"}</definedName>
    <definedName name="_ffp4589" localSheetId="0" hidden="1">{"'gráf jan00'!$A$1:$AK$41"}</definedName>
    <definedName name="_ffp4589" hidden="1">{"'gráf jan00'!$A$1:$AK$41"}</definedName>
    <definedName name="_fg66145">#REF!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localSheetId="6" hidden="1">'[50]MO Carregador'!#REF!</definedName>
    <definedName name="_Fill" localSheetId="0" hidden="1">#REF!</definedName>
    <definedName name="_Fill" localSheetId="2" hidden="1">#REF!</definedName>
    <definedName name="_Fill" hidden="1">'[50]MO Carregador'!#REF!</definedName>
    <definedName name="_fill1" localSheetId="6" hidden="1">#REF!</definedName>
    <definedName name="_fill1" hidden="1">#REF!</definedName>
    <definedName name="_fill10" hidden="1">#REF!</definedName>
    <definedName name="_fill12" hidden="1">#REF!</definedName>
    <definedName name="_fill13" hidden="1">#REF!</definedName>
    <definedName name="_fill14" hidden="1">#REF!</definedName>
    <definedName name="_fill16" hidden="1">#REF!</definedName>
    <definedName name="_fill2" hidden="1">#REF!</definedName>
    <definedName name="_fill3" hidden="1">#REF!</definedName>
    <definedName name="_fill34" hidden="1">#REF!</definedName>
    <definedName name="_fill36" hidden="1">#REF!</definedName>
    <definedName name="_fill4" hidden="1">#REF!</definedName>
    <definedName name="_fill435" hidden="1">#REF!</definedName>
    <definedName name="_FILL5" hidden="1">#REF!</definedName>
    <definedName name="_fill54" hidden="1">#REF!</definedName>
    <definedName name="_fill6" hidden="1">#REF!</definedName>
    <definedName name="_fill7" hidden="1">#REF!</definedName>
    <definedName name="_fill741" hidden="1">#REF!</definedName>
    <definedName name="_fill8" hidden="1">#REF!</definedName>
    <definedName name="_fill85" hidden="1">#REF!</definedName>
    <definedName name="_fill9" hidden="1">#REF!</definedName>
    <definedName name="_FilterDatabase2" hidden="1">#REF!</definedName>
    <definedName name="_FilterDatabase3" hidden="1">#REF!</definedName>
    <definedName name="_xlnm._FilterDatabase" localSheetId="1" hidden="1">CMS!$C$4:$D$30</definedName>
    <definedName name="_xlnm._FilterDatabase" localSheetId="4" hidden="1">CPU!$A$1:$H$16809</definedName>
    <definedName name="_xlnm._FilterDatabase" localSheetId="6" hidden="1">Equip!$B$2:$G$300</definedName>
    <definedName name="_xlnm._FilterDatabase" localSheetId="0" hidden="1">#REF!</definedName>
    <definedName name="_xlnm._FilterDatabase" localSheetId="2" hidden="1">#REF!</definedName>
    <definedName name="_xlnm._FilterDatabase" localSheetId="3" hidden="1">QQP!$A$9:$S$110</definedName>
    <definedName name="_xlnm._FilterDatabase" hidden="1">#REF!</definedName>
    <definedName name="_FL1" localSheetId="0">#REF!</definedName>
    <definedName name="_FL1">#REF!</definedName>
    <definedName name="_Fl4" localSheetId="0" hidden="1">{#N/A,#N/A,FALSE,"ET-CAPA";#N/A,#N/A,FALSE,"ET-PAG1";#N/A,#N/A,FALSE,"ET-PAG2";#N/A,#N/A,FALSE,"ET-PAG3";#N/A,#N/A,FALSE,"ET-PAG4";#N/A,#N/A,FALSE,"ET-PAG5"}</definedName>
    <definedName name="_Fl4" hidden="1">{#N/A,#N/A,FALSE,"ET-CAPA";#N/A,#N/A,FALSE,"ET-PAG1";#N/A,#N/A,FALSE,"ET-PAG2";#N/A,#N/A,FALSE,"ET-PAG3";#N/A,#N/A,FALSE,"ET-PAG4";#N/A,#N/A,FALSE,"ET-PAG5"}</definedName>
    <definedName name="_FldDenD">#REF!</definedName>
    <definedName name="_FldDenO">#REF!</definedName>
    <definedName name="_FldDenS">#REF!</definedName>
    <definedName name="_FluidDescD">#REF!</definedName>
    <definedName name="_FluidDescO">#REF!</definedName>
    <definedName name="_FluidDescS">#REF!</definedName>
    <definedName name="_fol1">#REF!</definedName>
    <definedName name="_fol2">#REF!:#REF!</definedName>
    <definedName name="_fol3">#REF!</definedName>
    <definedName name="_FOL4">#N/A</definedName>
    <definedName name="_For01" localSheetId="6">#REF!</definedName>
    <definedName name="_For01">#REF!</definedName>
    <definedName name="_FR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eeboardHighLevelD">#REF!</definedName>
    <definedName name="_FreeboardHighLevelO">#REF!</definedName>
    <definedName name="_FreeboardHighLevelS">#REF!</definedName>
    <definedName name="_G">#REF!</definedName>
    <definedName name="_GAS4" localSheetId="6">#REF!</definedName>
    <definedName name="_GAS4">#REF!</definedName>
    <definedName name="_GAS5" localSheetId="6">#REF!</definedName>
    <definedName name="_GAS5">#REF!</definedName>
    <definedName name="_GasketsD">#REF!</definedName>
    <definedName name="_GasketsO">#REF!</definedName>
    <definedName name="_GasketsS">#REF!</definedName>
    <definedName name="_gdp85">#REF!</definedName>
    <definedName name="_gdp86">#REF!</definedName>
    <definedName name="_gdp87">#REF!</definedName>
    <definedName name="_gdp88">#REF!</definedName>
    <definedName name="_gdp89">#REF!</definedName>
    <definedName name="_gdp90">#REF!</definedName>
    <definedName name="_gdp91">#REF!</definedName>
    <definedName name="_gdp92">#REF!</definedName>
    <definedName name="_gdp93">#REF!</definedName>
    <definedName name="_gdp94">#REF!</definedName>
    <definedName name="_gdp95">#REF!</definedName>
    <definedName name="_gdp96">#REF!</definedName>
    <definedName name="_gdp97">#REF!</definedName>
    <definedName name="_gdp98">#REF!</definedName>
    <definedName name="_gdp99">#REF!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P1">#REF!</definedName>
    <definedName name="_GRP2">#REF!</definedName>
    <definedName name="_GRP3">#REF!</definedName>
    <definedName name="_HED2">#REF!</definedName>
    <definedName name="_I">#REF!</definedName>
    <definedName name="_IMP2">#REF!</definedName>
    <definedName name="_InsThkPersProtectD">#REF!</definedName>
    <definedName name="_InsThkPersProtectO">#REF!</definedName>
    <definedName name="_InsThkPersProtectS">#REF!</definedName>
    <definedName name="_int01" localSheetId="6">#REF!</definedName>
    <definedName name="_int01">#REF!</definedName>
    <definedName name="_int02" localSheetId="6">#REF!</definedName>
    <definedName name="_int02">#REF!</definedName>
    <definedName name="_int03" localSheetId="6">#REF!</definedName>
    <definedName name="_int03">#REF!</definedName>
    <definedName name="_int04" localSheetId="6">#REF!</definedName>
    <definedName name="_int04">#REF!</definedName>
    <definedName name="_int05" localSheetId="6">#REF!</definedName>
    <definedName name="_int05">#REF!</definedName>
    <definedName name="_IntBoltingD">#REF!</definedName>
    <definedName name="_IntBoltingO">#REF!</definedName>
    <definedName name="_IntBoltingS">#REF!</definedName>
    <definedName name="_IntErosionAllowD">#REF!</definedName>
    <definedName name="_IntErosionAllowO">#REF!</definedName>
    <definedName name="_IntErosionAllowS">#REF!</definedName>
    <definedName name="_IntPaintLiningD">#REF!</definedName>
    <definedName name="_IntPaintLiningO">#REF!</definedName>
    <definedName name="_IntPaintLiningS">#REF!</definedName>
    <definedName name="_JG" hidden="1">#REF!</definedName>
    <definedName name="_jun04" localSheetId="6" hidden="1">{"'gráf jan00'!$A$1:$AK$41"}</definedName>
    <definedName name="_jun04" localSheetId="0" hidden="1">{"'gráf jan00'!$A$1:$AK$41"}</definedName>
    <definedName name="_jun04" hidden="1">{"'gráf jan00'!$A$1:$AK$41"}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1" localSheetId="6">#REF!</definedName>
    <definedName name="_k1">#REF!</definedName>
    <definedName name="_Key1" localSheetId="6" hidden="1">#REF!</definedName>
    <definedName name="_Key1" hidden="1">#REF!</definedName>
    <definedName name="_Key11" hidden="1">#REF!</definedName>
    <definedName name="_Key2" localSheetId="6" hidden="1">#REF!</definedName>
    <definedName name="_Key2" hidden="1">#REF!</definedName>
    <definedName name="_key34" hidden="1">#REF!</definedName>
    <definedName name="_key90" hidden="1">#REF!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kmf1" localSheetId="0">#REF!</definedName>
    <definedName name="_kmf1">[9]CAPA!$F$12</definedName>
    <definedName name="_kmf2" localSheetId="0">#REF!</definedName>
    <definedName name="_kmf2">[9]CAPA!$F$27</definedName>
    <definedName name="_Kmf293" localSheetId="0">#REF!</definedName>
    <definedName name="_Kmf293">[49]procedimentos!#REF!</definedName>
    <definedName name="_Kmf471" localSheetId="0">#REF!</definedName>
    <definedName name="_Kmf471">[49]procedimentos!#REF!</definedName>
    <definedName name="_kmi1" localSheetId="0">#REF!</definedName>
    <definedName name="_kmi1">[9]CAPA!$C$12</definedName>
    <definedName name="_kmi2" localSheetId="0">#REF!</definedName>
    <definedName name="_kmi2">[9]CAPA!$C$27</definedName>
    <definedName name="_Kmi293" localSheetId="0">#REF!</definedName>
    <definedName name="_Kmi293">[49]procedimentos!#REF!</definedName>
    <definedName name="_Kmi471" localSheetId="0">#REF!</definedName>
    <definedName name="_Kmi471">[49]procedimentos!#REF!</definedName>
    <definedName name="_kub1">#REF!</definedName>
    <definedName name="_kub2">#REF!</definedName>
    <definedName name="_l">#REF!</definedName>
    <definedName name="_LC">#REF!</definedName>
    <definedName name="_let1" localSheetId="8">[20]!Macro1</definedName>
    <definedName name="_let1" localSheetId="0">#REF!</definedName>
    <definedName name="_let1">[20]!Macro1</definedName>
    <definedName name="_let2" localSheetId="0">#REF!,#REF!,#REF!,#REF!</definedName>
    <definedName name="_let2">[21]Cronograma!#REF!,[21]Cronograma!#REF!,[21]Cronograma!#REF!,[21]Cronograma!#REF!</definedName>
    <definedName name="_let4" localSheetId="0">#REF!</definedName>
    <definedName name="_let4">'[33]#REF'!$A$1:$U$38</definedName>
    <definedName name="_LI1" localSheetId="0">#REF!</definedName>
    <definedName name="_LI1">[47]Macro1!$B$5</definedName>
    <definedName name="_LI2" localSheetId="0">#REF!</definedName>
    <definedName name="_LI2">[47]Macro1!$B$11</definedName>
    <definedName name="_lim01" localSheetId="6">#REF!</definedName>
    <definedName name="_lim01">#REF!</definedName>
    <definedName name="_ll1">#REF!</definedName>
    <definedName name="_LocationD">#REF!</definedName>
    <definedName name="_LocationO">#REF!</definedName>
    <definedName name="_LocationS">#REF!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P1" localSheetId="6">#REF!</definedName>
    <definedName name="_LP1">#REF!</definedName>
    <definedName name="_LP2" localSheetId="6">#REF!</definedName>
    <definedName name="_LP2">#REF!</definedName>
    <definedName name="_LU1">#REF!</definedName>
    <definedName name="_Lx1" localSheetId="6">#REF!</definedName>
    <definedName name="_Lx1">#REF!</definedName>
    <definedName name="_Ly1" localSheetId="6">#REF!</definedName>
    <definedName name="_Ly1">#REF!</definedName>
    <definedName name="_Lz1" localSheetId="6">#REF!</definedName>
    <definedName name="_Lz1">#REF!</definedName>
    <definedName name="_Lz2" localSheetId="6">#REF!</definedName>
    <definedName name="_Lz2">#REF!</definedName>
    <definedName name="_M">#REF!</definedName>
    <definedName name="_MAI50">#REF!</definedName>
    <definedName name="_manufact">#REF!</definedName>
    <definedName name="_manufactr">#REF!</definedName>
    <definedName name="_MatInverse_In" localSheetId="6" hidden="1">[51]samarco!$M$1</definedName>
    <definedName name="_MatInverse_In" localSheetId="0" hidden="1">#REF!</definedName>
    <definedName name="_MatInverse_In" hidden="1">[51]samarco!$M$1</definedName>
    <definedName name="_MatInverse_Out" localSheetId="0" hidden="1">#REF!</definedName>
    <definedName name="_MatInverse_Out" hidden="1">[52]samarco!$E$25:$P$25</definedName>
    <definedName name="_MatMult_A" localSheetId="6" hidden="1">'[53]배명(단가)'!#REF!</definedName>
    <definedName name="_MatMult_A" localSheetId="0" hidden="1">#REF!</definedName>
    <definedName name="_MatMult_A" hidden="1">'[53]배명(단가)'!#REF!</definedName>
    <definedName name="_MatMult_AxB" localSheetId="6" hidden="1">'[53]배명(단가)'!#REF!</definedName>
    <definedName name="_MatMult_AxB" localSheetId="0" hidden="1">#REF!</definedName>
    <definedName name="_MatMult_AxB" hidden="1">'[53]배명(단가)'!#REF!</definedName>
    <definedName name="_MatMult_B" localSheetId="6" hidden="1">#REF!</definedName>
    <definedName name="_MatMult_B" localSheetId="2" hidden="1">#N/A</definedName>
    <definedName name="_MatMult_B" hidden="1">#REF!</definedName>
    <definedName name="_MBB108">#REF!</definedName>
    <definedName name="_MBB1214">#REF!</definedName>
    <definedName name="_MBB1616">#REF!</definedName>
    <definedName name="_MCC3" localSheetId="0" hidden="1">{#N/A,#N/A,FALSE,"CCTV"}</definedName>
    <definedName name="_MCC3" hidden="1">{#N/A,#N/A,FALSE,"CCTV"}</definedName>
    <definedName name="_mes10">#REF!</definedName>
    <definedName name="_mes11">#REF!</definedName>
    <definedName name="_mes12">#REF!</definedName>
    <definedName name="_mes2">#REF!</definedName>
    <definedName name="_mes3">#REF!</definedName>
    <definedName name="_mes4">#REF!</definedName>
    <definedName name="_mes5">#REF!</definedName>
    <definedName name="_mes6">#REF!</definedName>
    <definedName name="_mes7">#REF!</definedName>
    <definedName name="_mes8">#REF!</definedName>
    <definedName name="_mes9">#REF!</definedName>
    <definedName name="_Mf1" localSheetId="6">#REF!</definedName>
    <definedName name="_Mf1">#REF!</definedName>
    <definedName name="_Mf2" localSheetId="6">#REF!</definedName>
    <definedName name="_Mf2">#REF!</definedName>
    <definedName name="_MfgReportHopperD">#REF!</definedName>
    <definedName name="_MfgReportHopperO">#REF!</definedName>
    <definedName name="_MfgReportHopperS">#REF!</definedName>
    <definedName name="_MfgReportLiningD">#REF!</definedName>
    <definedName name="_MfgReportLiningO">#REF!</definedName>
    <definedName name="_MfgReportLiningS">#REF!</definedName>
    <definedName name="_MHoleBlindFlgD">#REF!</definedName>
    <definedName name="_MHoleBlindFlgO">#REF!</definedName>
    <definedName name="_MHoleBlindFlgS">#REF!</definedName>
    <definedName name="_MM" localSheetId="6" hidden="1">#REF!</definedName>
    <definedName name="_MM" hidden="1">#REF!</definedName>
    <definedName name="_mm1">#N/A</definedName>
    <definedName name="_MM562" localSheetId="6">#REF!</definedName>
    <definedName name="_MM562">#REF!</definedName>
    <definedName name="_MOA1" localSheetId="6" hidden="1">{#N/A,#N/A,FALSE,"DEF1";#N/A,#N/A,FALSE,"DEF2";#N/A,#N/A,FALSE,"DEF3"}</definedName>
    <definedName name="_MOA1" localSheetId="0" hidden="1">{#N/A,#N/A,FALSE,"DEF1";#N/A,#N/A,FALSE,"DEF2";#N/A,#N/A,FALSE,"DEF3"}</definedName>
    <definedName name="_MOA1" hidden="1">{#N/A,#N/A,FALSE,"DEF1";#N/A,#N/A,FALSE,"DEF2";#N/A,#N/A,FALSE,"DEF3"}</definedName>
    <definedName name="_MOA2" localSheetId="6" hidden="1">{#N/A,#N/A,FALSE,"DEF1";#N/A,#N/A,FALSE,"DEF2";#N/A,#N/A,FALSE,"DEF3"}</definedName>
    <definedName name="_MOA2" localSheetId="0" hidden="1">{#N/A,#N/A,FALSE,"DEF1";#N/A,#N/A,FALSE,"DEF2";#N/A,#N/A,FALSE,"DEF3"}</definedName>
    <definedName name="_MOA2" hidden="1">{#N/A,#N/A,FALSE,"DEF1";#N/A,#N/A,FALSE,"DEF2";#N/A,#N/A,FALSE,"DEF3"}</definedName>
    <definedName name="_MOD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MOD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model">#REF!</definedName>
    <definedName name="_MTE10">#REF!</definedName>
    <definedName name="_MTE5">#REF!</definedName>
    <definedName name="_MTV1" localSheetId="0">#REF!</definedName>
    <definedName name="_MTV1">[54]Plan1!$D$20:$G$41</definedName>
    <definedName name="_MTV2" localSheetId="0">#REF!</definedName>
    <definedName name="_MTV2">[55]Plan1!$E$20:$H$37</definedName>
    <definedName name="_MTV3" localSheetId="0">#REF!</definedName>
    <definedName name="_MTV3">[56]Plan1!$D$19:$G$32</definedName>
    <definedName name="_MTV4" localSheetId="0">#REF!</definedName>
    <definedName name="_MTV4">[57]Plan1!$C$20:$F$29</definedName>
    <definedName name="_MTV5" localSheetId="0">#REF!</definedName>
    <definedName name="_MTV5">[58]Plan1!$E$16:$G$20</definedName>
    <definedName name="_MX3208" localSheetId="0">#REF!</definedName>
    <definedName name="_MX3208">'[22]Price List'!$A$461</definedName>
    <definedName name="_MX410" localSheetId="0">#REF!</definedName>
    <definedName name="_MX410">'[22]Price List'!$A$437</definedName>
    <definedName name="_N">#REF!</definedName>
    <definedName name="_n1" localSheetId="0" hidden="1">{#N/A,#N/A,FALSE,"Ejector 1";#N/A,#N/A,FALSE,"Ejector 2"}</definedName>
    <definedName name="_n1" hidden="1">{#N/A,#N/A,FALSE,"Ejector 1";#N/A,#N/A,FALSE,"Ejector 2"}</definedName>
    <definedName name="_n2" localSheetId="6" hidden="1">{#N/A,#N/A,FALSE,"PCOL"}</definedName>
    <definedName name="_n2" localSheetId="0" hidden="1">{#N/A,#N/A,FALSE,"PCOL"}</definedName>
    <definedName name="_n2" localSheetId="2" hidden="1">{#N/A,#N/A,FALSE,"Ejector 1";#N/A,#N/A,FALSE,"Ejector 2"}</definedName>
    <definedName name="_n2" hidden="1">{#N/A,#N/A,FALSE,"PCOL"}</definedName>
    <definedName name="_n3" localSheetId="0" hidden="1">{#N/A,#N/A,FALSE,"Ejector 1";#N/A,#N/A,FALSE,"Ejector 2"}</definedName>
    <definedName name="_n3" hidden="1">{#N/A,#N/A,FALSE,"Ejector 1";#N/A,#N/A,FALSE,"Ejector 2"}</definedName>
    <definedName name="_n4" localSheetId="0" hidden="1">{#N/A,#N/A,FALSE,"Ejector 1";#N/A,#N/A,FALSE,"Ejector 2"}</definedName>
    <definedName name="_n4" hidden="1">{#N/A,#N/A,FALSE,"Ejector 1";#N/A,#N/A,FALSE,"Ejector 2"}</definedName>
    <definedName name="_NEW1">#N/A</definedName>
    <definedName name="_NNN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NN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NozlFlgFaceD">#REF!</definedName>
    <definedName name="_NozlFlgFaceO">#REF!</definedName>
    <definedName name="_NozlFlgFaceS">#REF!</definedName>
    <definedName name="_OCU45" localSheetId="0">#REF!</definedName>
    <definedName name="_OCU45">'[22]Price List'!$A$622</definedName>
    <definedName name="_oe1">#REF!</definedName>
    <definedName name="_of_sheet">#REF!</definedName>
    <definedName name="_Order1" hidden="1">255</definedName>
    <definedName name="_Order2" hidden="1">255</definedName>
    <definedName name="_order4" hidden="1">#REF!</definedName>
    <definedName name="_ordr2" hidden="1">0</definedName>
    <definedName name="_ordwre2" hidden="1">0</definedName>
    <definedName name="_OSU300" localSheetId="0">#REF!</definedName>
    <definedName name="_OSU300">'[22]Price List'!#REF!</definedName>
    <definedName name="_OUT98" localSheetId="6" hidden="1">{#N/A,#N/A,TRUE,"Serviços"}</definedName>
    <definedName name="_OUT98" localSheetId="0" hidden="1">{#N/A,#N/A,TRUE,"Serviços"}</definedName>
    <definedName name="_OUT98" hidden="1">{#N/A,#N/A,TRUE,"Serviços"}</definedName>
    <definedName name="_OUTTTT9888" localSheetId="6" hidden="1">{#N/A,#N/A,TRUE,"Serviços"}</definedName>
    <definedName name="_OUTTTT9888" localSheetId="0" hidden="1">{#N/A,#N/A,TRUE,"Serviços"}</definedName>
    <definedName name="_OUTTTT9888" hidden="1">{#N/A,#N/A,TRUE,"Serviços"}</definedName>
    <definedName name="_P">#REF!</definedName>
    <definedName name="_p.reatia" localSheetId="6">#REF!</definedName>
    <definedName name="_p.reatia" localSheetId="0">#REF!</definedName>
    <definedName name="_p.reatia">#REF!</definedName>
    <definedName name="_p_order">#REF!</definedName>
    <definedName name="_P1" localSheetId="6">#REF!</definedName>
    <definedName name="_p1" localSheetId="2" hidden="1">{#N/A,#N/A,FALSE,"Cronograma";#N/A,#N/A,FALSE,"Cronogr. 2"}</definedName>
    <definedName name="_P1">#REF!</definedName>
    <definedName name="_P10" localSheetId="6">#REF!</definedName>
    <definedName name="_P10">#REF!</definedName>
    <definedName name="_P11" localSheetId="6">#REF!</definedName>
    <definedName name="_P11">#REF!</definedName>
    <definedName name="_P12" localSheetId="6">#REF!</definedName>
    <definedName name="_P12">#REF!</definedName>
    <definedName name="_P13" localSheetId="6">#REF!</definedName>
    <definedName name="_P13">#REF!</definedName>
    <definedName name="_P14" localSheetId="6">#REF!</definedName>
    <definedName name="_P14">#REF!</definedName>
    <definedName name="_P15" localSheetId="6">#REF!</definedName>
    <definedName name="_P15">#REF!</definedName>
    <definedName name="_P16" localSheetId="6">#REF!</definedName>
    <definedName name="_P16">#REF!</definedName>
    <definedName name="_P17" localSheetId="6">#REF!</definedName>
    <definedName name="_P17">#REF!</definedName>
    <definedName name="_P2" localSheetId="6">#REF!</definedName>
    <definedName name="_p2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_P2">#REF!</definedName>
    <definedName name="_p250701" localSheetId="0">#REF!</definedName>
    <definedName name="_p250701">'[59]planilha PMV(parte)'!$D$33</definedName>
    <definedName name="_p250801" localSheetId="0">#REF!</definedName>
    <definedName name="_p250801">'[59]planilha PMV(parte)'!$D$38</definedName>
    <definedName name="_p270401" localSheetId="0">#REF!</definedName>
    <definedName name="_p270401">'[59]planilha PMV(parte)'!$D$143</definedName>
    <definedName name="_p271211" localSheetId="0">#REF!</definedName>
    <definedName name="_p271211">'[59]planilha PMV(parte)'!$D$200</definedName>
    <definedName name="_p271212" localSheetId="0">#REF!</definedName>
    <definedName name="_p271212">'[59]planilha PMV(parte)'!$D$201</definedName>
    <definedName name="_p271213" localSheetId="0">#REF!</definedName>
    <definedName name="_p271213">'[59]planilha PMV(parte)'!$D$202</definedName>
    <definedName name="_p271303" localSheetId="0">#REF!</definedName>
    <definedName name="_p271303">'[59]planilha PMV(parte)'!$D$211</definedName>
    <definedName name="_p271501" localSheetId="0">#REF!</definedName>
    <definedName name="_p271501">'[59]planilha PMV(parte)'!$D$227</definedName>
    <definedName name="_p271602" localSheetId="0">#REF!</definedName>
    <definedName name="_p271602">'[59]planilha PMV(parte)'!$D$253</definedName>
    <definedName name="_p271603" localSheetId="0">#REF!</definedName>
    <definedName name="_p271603">'[59]planilha PMV(parte)'!$D$254</definedName>
    <definedName name="_p280201" localSheetId="0">#REF!</definedName>
    <definedName name="_p280201">'[59]planilha PMV(parte)'!$D$318</definedName>
    <definedName name="_p280202" localSheetId="0">#REF!</definedName>
    <definedName name="_p280202">'[59]planilha PMV(parte)'!$D$319</definedName>
    <definedName name="_p280209" localSheetId="0">#REF!</definedName>
    <definedName name="_p280209">'[59]planilha PMV(parte)'!$D$326</definedName>
    <definedName name="_p280212" localSheetId="0">#REF!</definedName>
    <definedName name="_p280212">'[59]planilha PMV(parte)'!$D$328</definedName>
    <definedName name="_p280415" localSheetId="0">#REF!</definedName>
    <definedName name="_p280415">'[59]planilha PMV(parte)'!#REF!</definedName>
    <definedName name="_P3" localSheetId="6">#REF!</definedName>
    <definedName name="_p3" localSheetId="2" hidden="1">{#N/A,#N/A,FALSE,"Cronograma";#N/A,#N/A,FALSE,"Cronogr. 2"}</definedName>
    <definedName name="_P3">#REF!</definedName>
    <definedName name="_P4" localSheetId="6">#REF!</definedName>
    <definedName name="_P4">#REF!</definedName>
    <definedName name="_P5" localSheetId="6">#REF!</definedName>
    <definedName name="_p5" localSheetId="2" hidden="1">{#N/A,#N/A,FALSE,"Cronograma";#N/A,#N/A,FALSE,"Cronogr. 2"}</definedName>
    <definedName name="_P5">#REF!</definedName>
    <definedName name="_P6" localSheetId="6">#REF!</definedName>
    <definedName name="_P6">#REF!</definedName>
    <definedName name="_P7" localSheetId="6">#REF!</definedName>
    <definedName name="_P7">#REF!</definedName>
    <definedName name="_P8" localSheetId="6">#REF!</definedName>
    <definedName name="_P8">#REF!</definedName>
    <definedName name="_P9" localSheetId="6">#REF!</definedName>
    <definedName name="_P9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 localSheetId="0">#REF!</definedName>
    <definedName name="_pA5">[60]!_xlnm.pA5</definedName>
    <definedName name="_pA6" localSheetId="0">#REF!</definedName>
    <definedName name="_pA6">[60]!_xlnm.pA6</definedName>
    <definedName name="_PA7">#REF!</definedName>
    <definedName name="_PA8">#REF!</definedName>
    <definedName name="_PA9">#REF!</definedName>
    <definedName name="_Parse_In" hidden="1">#REF!</definedName>
    <definedName name="_Parse_Out" localSheetId="6" hidden="1">#REF!</definedName>
    <definedName name="_Parse_Out" hidden="1">#REF!</definedName>
    <definedName name="_pC5" localSheetId="0">#REF!</definedName>
    <definedName name="_pC5">[60]!_xlnm.pC5</definedName>
    <definedName name="_pc95">#REF!</definedName>
    <definedName name="_pc96">#REF!</definedName>
    <definedName name="_PCD1" localSheetId="6">#REF!</definedName>
    <definedName name="_PCD1">#REF!</definedName>
    <definedName name="_PCD2" localSheetId="6">#REF!</definedName>
    <definedName name="_PCD2">#REF!</definedName>
    <definedName name="_PEH601">#REF!</definedName>
    <definedName name="_PFD_NO">#REF!</definedName>
    <definedName name="_pg2" localSheetId="0">#REF!</definedName>
    <definedName name="_pg2">[23]pitch!#REF!</definedName>
    <definedName name="_PH1" localSheetId="6">#REF!</definedName>
    <definedName name="_PH1">#REF!</definedName>
    <definedName name="_PIC1" localSheetId="0">#REF!</definedName>
    <definedName name="_PIC1">[48]samarco!$B$1:$Q$41</definedName>
    <definedName name="_PIC2" localSheetId="0">#REF!</definedName>
    <definedName name="_PIC2">[48]samarco!$Q$1:$AG$41</definedName>
    <definedName name="_pid_no">#REF!</definedName>
    <definedName name="_PID_NumberS">#REF!</definedName>
    <definedName name="_PK2" localSheetId="6" hidden="1">{"'장비'!$A$3:$M$12"}</definedName>
    <definedName name="_PK2" localSheetId="0" hidden="1">{"'장비'!$A$3:$M$12"}</definedName>
    <definedName name="_PK2" localSheetId="2" hidden="1">{"'장비'!$A$3:$M$12"}</definedName>
    <definedName name="_PK2" hidden="1">{"'장비'!$A$3:$M$12"}</definedName>
    <definedName name="_PKG3" localSheetId="6" hidden="1">{"'장비'!$A$3:$M$12"}</definedName>
    <definedName name="_PKG3" localSheetId="0" hidden="1">{"'장비'!$A$3:$M$12"}</definedName>
    <definedName name="_PKG3" localSheetId="2" hidden="1">{"'장비'!$A$3:$M$12"}</definedName>
    <definedName name="_PKG3" hidden="1">{"'장비'!$A$3:$M$12"}</definedName>
    <definedName name="_PL1" localSheetId="6">#REF!</definedName>
    <definedName name="_PL1">#REF!</definedName>
    <definedName name="_pla1" localSheetId="0">#REF!</definedName>
    <definedName name="_pla1">'[61]Fresagem de Pista Ago-98'!#REF!</definedName>
    <definedName name="_PN10" localSheetId="6" hidden="1">{"'gráf jan00'!$A$1:$AK$41"}</definedName>
    <definedName name="_PN10" localSheetId="0" hidden="1">{"'gráf jan00'!$A$1:$AK$41"}</definedName>
    <definedName name="_PN10" hidden="1">{"'gráf jan00'!$A$1:$AK$41"}</definedName>
    <definedName name="_PO1">#REF!</definedName>
    <definedName name="_PO2">#REF!</definedName>
    <definedName name="_pod_mm" localSheetId="0">#REF!</definedName>
    <definedName name="_pod_mm">'[62]2'!$F$17:$I$17</definedName>
    <definedName name="_POS21" localSheetId="6">#REF!</definedName>
    <definedName name="_POS21">#REF!</definedName>
    <definedName name="_potencia" localSheetId="6">#REF!</definedName>
    <definedName name="_potencia" localSheetId="0">#REF!</definedName>
    <definedName name="_potencia">#REF!</definedName>
    <definedName name="_pppprr" localSheetId="0">#REF!</definedName>
    <definedName name="_pppprr">'[62]2'!$B$8</definedName>
    <definedName name="_PPU1" localSheetId="0" hidden="1">{#N/A,#N/A,FALSE,"Cronograma";#N/A,#N/A,FALSE,"Cronogr. 2"}</definedName>
    <definedName name="_PPU1" hidden="1">{#N/A,#N/A,FALSE,"Cronograma";#N/A,#N/A,FALSE,"Cronogr. 2"}</definedName>
    <definedName name="_ppu2" localSheetId="0" hidden="1">{#N/A,#N/A,FALSE,"Cronograma";#N/A,#N/A,FALSE,"Cronogr. 2"}</definedName>
    <definedName name="_ppu2" hidden="1">{#N/A,#N/A,FALSE,"Cronograma";#N/A,#N/A,FALSE,"Cronogr. 2"}</definedName>
    <definedName name="_PR1">#REF!</definedName>
    <definedName name="_PR2">#REF!</definedName>
    <definedName name="_Print_Area_MI" localSheetId="6">#REF!</definedName>
    <definedName name="_Print_Area_MI" localSheetId="0">#REF!</definedName>
    <definedName name="_Print_Area_MI">#REF!</definedName>
    <definedName name="_projectDescript">#REF!</definedName>
    <definedName name="_PVC200" localSheetId="6">#REF!</definedName>
    <definedName name="_PVC200">#REF!</definedName>
    <definedName name="_PVC250" localSheetId="6">#REF!</definedName>
    <definedName name="_PVC250">#REF!</definedName>
    <definedName name="_qf1" localSheetId="6">#REF!</definedName>
    <definedName name="_qf1">#REF!</definedName>
    <definedName name="_qq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qqq222" localSheetId="6" hidden="1">{"'장비'!$A$3:$M$12"}</definedName>
    <definedName name="_qqq222" localSheetId="0" hidden="1">{"'장비'!$A$3:$M$12"}</definedName>
    <definedName name="_qqq222" localSheetId="2" hidden="1">{"'장비'!$A$3:$M$12"}</definedName>
    <definedName name="_qqq222" hidden="1">{"'장비'!$A$3:$M$12"}</definedName>
    <definedName name="_r" localSheetId="6" hidden="1">{#N/A,#N/A,FALSE,"PCOL"}</definedName>
    <definedName name="_r" localSheetId="0" hidden="1">{#N/A,#N/A,FALSE,"PCOL"}</definedName>
    <definedName name="_r" hidden="1">{#N/A,#N/A,FALSE,"PCOL"}</definedName>
    <definedName name="_r1" localSheetId="6">#REF!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#REF!</definedName>
    <definedName name="_RBR1">#REF!</definedName>
    <definedName name="_RBR2">#REF!</definedName>
    <definedName name="_RCA1">#REF!</definedName>
    <definedName name="_RCA2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 localSheetId="6">#REF!</definedName>
    <definedName name="_RE112">#REF!</definedName>
    <definedName name="_RE26" localSheetId="6">#REF!</definedName>
    <definedName name="_RE26">#REF!</definedName>
    <definedName name="_RE28" localSheetId="6">#REF!</definedName>
    <definedName name="_RE28">#REF!</definedName>
    <definedName name="_RE30" localSheetId="6">#REF!</definedName>
    <definedName name="_RE30">#REF!</definedName>
    <definedName name="_RE32" localSheetId="6">#REF!</definedName>
    <definedName name="_RE32">#REF!</definedName>
    <definedName name="_RE34" localSheetId="6">#REF!</definedName>
    <definedName name="_RE34">#REF!</definedName>
    <definedName name="_RE36" localSheetId="6">#REF!</definedName>
    <definedName name="_RE36">#REF!</definedName>
    <definedName name="_RE38" localSheetId="6">#REF!</definedName>
    <definedName name="_RE38">#REF!</definedName>
    <definedName name="_RE40" localSheetId="6">#REF!</definedName>
    <definedName name="_RE40">#REF!</definedName>
    <definedName name="_RE42" localSheetId="6">#REF!</definedName>
    <definedName name="_RE42">#REF!</definedName>
    <definedName name="_RE44" localSheetId="6">#REF!</definedName>
    <definedName name="_RE44">#REF!</definedName>
    <definedName name="_RE48" localSheetId="6">#REF!</definedName>
    <definedName name="_RE48">#REF!</definedName>
    <definedName name="_RE52" localSheetId="6">#REF!</definedName>
    <definedName name="_RE52">#REF!</definedName>
    <definedName name="_RE56" localSheetId="6">#REF!</definedName>
    <definedName name="_RE56">#REF!</definedName>
    <definedName name="_RE60" localSheetId="6">#REF!</definedName>
    <definedName name="_RE60">#REF!</definedName>
    <definedName name="_RE64" localSheetId="6">#REF!</definedName>
    <definedName name="_RE64">#REF!</definedName>
    <definedName name="_RE68" localSheetId="6">#REF!</definedName>
    <definedName name="_RE68">#REF!</definedName>
    <definedName name="_RE72" localSheetId="6">#REF!</definedName>
    <definedName name="_RE72">#REF!</definedName>
    <definedName name="_RE76" localSheetId="6">#REF!</definedName>
    <definedName name="_RE76">#REF!</definedName>
    <definedName name="_RE80" localSheetId="6">#REF!</definedName>
    <definedName name="_RE80">#REF!</definedName>
    <definedName name="_RE88" localSheetId="6">#REF!</definedName>
    <definedName name="_RE88">#REF!</definedName>
    <definedName name="_RE92" localSheetId="6">#REF!</definedName>
    <definedName name="_RE92">#REF!</definedName>
    <definedName name="_RE96" localSheetId="6">#REF!</definedName>
    <definedName name="_RE96">#REF!</definedName>
    <definedName name="_Regression_Int" hidden="1">1</definedName>
    <definedName name="_Regression_Out" localSheetId="0" hidden="1">#REF!</definedName>
    <definedName name="_Regression_Out" hidden="1">[52]samarco!$I$37</definedName>
    <definedName name="_Regression_X" localSheetId="0" hidden="1">#REF!</definedName>
    <definedName name="_Regression_X" hidden="1">[52]samarco!$H$37:$H$39</definedName>
    <definedName name="_Regression_Y" localSheetId="0" hidden="1">#REF!</definedName>
    <definedName name="_Regression_Y" hidden="1">[52]samarco!$G$37:$G$39</definedName>
    <definedName name="_Rendimento" localSheetId="6">#REF!</definedName>
    <definedName name="_Rendimento">#REF!</definedName>
    <definedName name="_req_no">#REF!</definedName>
    <definedName name="_RES1" localSheetId="6">#REF!</definedName>
    <definedName name="_RES1">#REF!</definedName>
    <definedName name="_RES2" localSheetId="6">#REF!</definedName>
    <definedName name="_RES2">#REF!</definedName>
    <definedName name="_RetentionTimeNormD">#REF!</definedName>
    <definedName name="_RetentionTimeNormO">#REF!</definedName>
    <definedName name="_RetentionTimeNormS">#REF!</definedName>
    <definedName name="_rev">#REF!</definedName>
    <definedName name="_rev." localSheetId="6">#REF!</definedName>
    <definedName name="_rev.">#REF!</definedName>
    <definedName name="_rev1" localSheetId="6">#REF!</definedName>
    <definedName name="_rev1">#REF!</definedName>
    <definedName name="_rev3" localSheetId="6">#REF!</definedName>
    <definedName name="_rev3">#REF!</definedName>
    <definedName name="_rev4" localSheetId="6">#REF!</definedName>
    <definedName name="_rev4">#REF!</definedName>
    <definedName name="_rev5" localSheetId="6">#REF!</definedName>
    <definedName name="_rev5">#REF!</definedName>
    <definedName name="_rev6" localSheetId="6">#REF!</definedName>
    <definedName name="_rev6">#REF!</definedName>
    <definedName name="_REW1" localSheetId="6">#REF!</definedName>
    <definedName name="_REW1">#REF!</definedName>
    <definedName name="_REW2" localSheetId="6">#REF!</definedName>
    <definedName name="_REW2">#REF!</definedName>
    <definedName name="_rg14" localSheetId="0">#REF!</definedName>
    <definedName name="_rg14">[24]Principal!$D$22</definedName>
    <definedName name="_RN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RN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RODOVIA" localSheetId="0">#REF!</definedName>
    <definedName name="_RODOVIA">[9]CAPA!$B$9</definedName>
    <definedName name="_ROS1" localSheetId="6">#REF!</definedName>
    <definedName name="_ROS1">#REF!</definedName>
    <definedName name="_ROS2" localSheetId="6">#REF!</definedName>
    <definedName name="_ROS2">#REF!</definedName>
    <definedName name="_ROW1" localSheetId="6">#REF!</definedName>
    <definedName name="_ROW1">#REF!</definedName>
    <definedName name="_ROW2" localSheetId="6">#REF!</definedName>
    <definedName name="_ROW2">#REF!</definedName>
    <definedName name="_rr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r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RTW1" localSheetId="6">#REF!</definedName>
    <definedName name="_RTW1">#REF!</definedName>
    <definedName name="_RTW2" localSheetId="6">#REF!</definedName>
    <definedName name="_RTW2">#REF!</definedName>
    <definedName name="_s" localSheetId="6">#REF!</definedName>
    <definedName name="_S" localSheetId="2" hidden="1">#N/A</definedName>
    <definedName name="_s">#REF!</definedName>
    <definedName name="_s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sap1403">#REF!</definedName>
    <definedName name="_sc06">#REF!</definedName>
    <definedName name="_sc07">#REF!</definedName>
    <definedName name="_sc08">#REF!</definedName>
    <definedName name="_sc09">#REF!</definedName>
    <definedName name="_sc10">#REF!</definedName>
    <definedName name="_sc11">#REF!</definedName>
    <definedName name="_sc12">#REF!</definedName>
    <definedName name="_sc13">#REF!</definedName>
    <definedName name="_sc14">#REF!</definedName>
    <definedName name="_sc15">#REF!</definedName>
    <definedName name="_sc16">#REF!</definedName>
    <definedName name="_sc17">#REF!</definedName>
    <definedName name="_sc18">#REF!</definedName>
    <definedName name="_sc19">#REF!</definedName>
    <definedName name="_sc20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27">#REF!</definedName>
    <definedName name="_sc28">#REF!</definedName>
    <definedName name="_sc29">#REF!</definedName>
    <definedName name="_sc30">#REF!</definedName>
    <definedName name="_sc31">#REF!</definedName>
    <definedName name="_sc32">#REF!</definedName>
    <definedName name="_sc33">#REF!</definedName>
    <definedName name="_sc34">#REF!</definedName>
    <definedName name="_sc35">#REF!</definedName>
    <definedName name="_sc36">#REF!</definedName>
    <definedName name="_sc37">#REF!</definedName>
    <definedName name="_sc38">#REF!</definedName>
    <definedName name="_sc39">#REF!</definedName>
    <definedName name="_sc40">#REF!</definedName>
    <definedName name="_sc41">#REF!</definedName>
    <definedName name="_sc42">#REF!</definedName>
    <definedName name="_sc43">#REF!</definedName>
    <definedName name="_sc44">#REF!</definedName>
    <definedName name="_sc45">#REF!</definedName>
    <definedName name="_sc46">#REF!</definedName>
    <definedName name="_sc47">#REF!</definedName>
    <definedName name="_sc48">#REF!</definedName>
    <definedName name="_sc6">#REF!</definedName>
    <definedName name="_sc7">#REF!</definedName>
    <definedName name="_sc8">#REF!</definedName>
    <definedName name="_sc9">#REF!</definedName>
    <definedName name="_sergio" localSheetId="0" hidden="1">#REF!</definedName>
    <definedName name="_sergio" hidden="1">'[63]Indice Precos Mes'!#REF!</definedName>
    <definedName name="_SERIAL_NO" localSheetId="0">#REF!</definedName>
    <definedName name="_SERIAL_NO">[64]Cone!$F$6</definedName>
    <definedName name="_service">#REF!</definedName>
    <definedName name="_ServiceDescD">#REF!</definedName>
    <definedName name="_ServiceDescO">#REF!</definedName>
    <definedName name="_ServiceDescS">#REF!</definedName>
    <definedName name="_SET1" localSheetId="0">#REF!</definedName>
    <definedName name="_SET1">[48]samarco!$R$14:$AG$22</definedName>
    <definedName name="_SET2" localSheetId="0">#REF!</definedName>
    <definedName name="_SET2">[48]samarco!$R$24</definedName>
    <definedName name="_SET3" localSheetId="0">#REF!</definedName>
    <definedName name="_SET3">[48]samarco!$R$33</definedName>
    <definedName name="_SET4" localSheetId="0">#REF!</definedName>
    <definedName name="_SET4">[48]samarco!#REF!</definedName>
    <definedName name="_SET5" localSheetId="0">#REF!</definedName>
    <definedName name="_SET5">[48]samarco!#REF!</definedName>
    <definedName name="_Sh7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et_no">#REF!</definedName>
    <definedName name="_ShellFloorD">#REF!</definedName>
    <definedName name="_ShellFloorO">#REF!</definedName>
    <definedName name="_ShellFloorS">#REF!</definedName>
    <definedName name="_sn0001" localSheetId="0">#REF!</definedName>
    <definedName name="_sn0001">[65]도!#REF!</definedName>
    <definedName name="_SolidsConcD">#REF!</definedName>
    <definedName name="_SolidsConcO">#REF!</definedName>
    <definedName name="_SolidsConcS">#REF!</definedName>
    <definedName name="_Sort" localSheetId="6" hidden="1">#REF!</definedName>
    <definedName name="_Sort" hidden="1">#REF!</definedName>
    <definedName name="_sort234" hidden="1">#REF!</definedName>
    <definedName name="_sort85" hidden="1">#REF!</definedName>
    <definedName name="_SpecificationD">#REF!</definedName>
    <definedName name="_SpecificationO">#REF!</definedName>
    <definedName name="_SpecificationS">#REF!</definedName>
    <definedName name="_SPP125" localSheetId="6">#REF!</definedName>
    <definedName name="_SPP125">#REF!</definedName>
    <definedName name="_SS" hidden="1">#N/A</definedName>
    <definedName name="_StructDesCriteriaD">#REF!</definedName>
    <definedName name="_StructDesCriteriaO">#REF!</definedName>
    <definedName name="_StructDesCriteriaS">#REF!</definedName>
    <definedName name="_Subestação" localSheetId="6">#REF!</definedName>
    <definedName name="_Subestação">#REF!</definedName>
    <definedName name="_SUBTRECHO" localSheetId="0">#REF!</definedName>
    <definedName name="_SUBTRECHO">[9]CAPA!$B$11</definedName>
    <definedName name="_T">#REF!</definedName>
    <definedName name="_t1" localSheetId="6">#REF!</definedName>
    <definedName name="_t1">#REF!</definedName>
    <definedName name="_t2" localSheetId="6">#REF!</definedName>
    <definedName name="_t2">#REF!</definedName>
    <definedName name="_tab1">#REF!</definedName>
    <definedName name="_tabelaDenominação" localSheetId="6">#REF!</definedName>
    <definedName name="_tabelaDenominação">#REF!</definedName>
    <definedName name="_Table2_Out" hidden="1">#REF!</definedName>
    <definedName name="_Tag_Carga" localSheetId="6">#REF!</definedName>
    <definedName name="_Tag_Carga">#REF!</definedName>
    <definedName name="_Tag_CCM" localSheetId="6">#REF!</definedName>
    <definedName name="_Tag_CCM">#REF!</definedName>
    <definedName name="_tag_no">#REF!</definedName>
    <definedName name="_TankNozlD">#REF!</definedName>
    <definedName name="_TankNozlO">#REF!</definedName>
    <definedName name="_TankNozlS">#REF!</definedName>
    <definedName name="_TEN1">#REF!</definedName>
    <definedName name="_TEN2">#REF!</definedName>
    <definedName name="_tgt25" localSheetId="6">#REF!</definedName>
    <definedName name="_tgt25">#REF!</definedName>
    <definedName name="_TI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itulos_Impressão_IM" localSheetId="6">[66]MCBR!#REF!</definedName>
    <definedName name="_Titulos_Impressão_IM" localSheetId="0">[67]MCBR!#REF!</definedName>
    <definedName name="_Titulos_Impressão_IM">[67]MCBR!#REF!</definedName>
    <definedName name="_TOT1" localSheetId="6">#REF!</definedName>
    <definedName name="_TOT1">#REF!</definedName>
    <definedName name="_TOT2" localSheetId="6">#REF!</definedName>
    <definedName name="_TOT2">#REF!</definedName>
    <definedName name="_TOT3" localSheetId="6">#REF!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_TRECHO" localSheetId="0">#REF!</definedName>
    <definedName name="_TRECHO">[9]CAPA!$B$10</definedName>
    <definedName name="_tt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t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TVP1">#REF!</definedName>
    <definedName name="_TVP2">#REF!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PE">#REF!</definedName>
    <definedName name="_V1" localSheetId="6">#REF!</definedName>
    <definedName name="_V1">#REF!</definedName>
    <definedName name="_V2" localSheetId="6">#REF!</definedName>
    <definedName name="_V2">#REF!</definedName>
    <definedName name="_V3" localSheetId="6">#REF!</definedName>
    <definedName name="_V3">#REF!</definedName>
    <definedName name="_V4" localSheetId="6">#REF!</definedName>
    <definedName name="_V4">#REF!</definedName>
    <definedName name="_VE3">#REF!</definedName>
    <definedName name="_VE4">#REF!</definedName>
    <definedName name="_VE5">#REF!</definedName>
    <definedName name="_VE6">#REF!</definedName>
    <definedName name="_vei62" hidden="1">#REF!</definedName>
    <definedName name="_Ver1">#REF!</definedName>
    <definedName name="_Ver2">#REF!</definedName>
    <definedName name="_VO1">#REF!</definedName>
    <definedName name="_VVV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VVV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" localSheetId="0">#REF!</definedName>
    <definedName name="_w">[68]PLANILHA!#REF!</definedName>
    <definedName name="_WBS1000">#REF!</definedName>
    <definedName name="_WBS2000">#REF!</definedName>
    <definedName name="_WBS3000">#REF!</definedName>
    <definedName name="_WBS4000">#REF!</definedName>
    <definedName name="_WBS5000">#REF!</definedName>
    <definedName name="_Wf1" localSheetId="6">#REF!</definedName>
    <definedName name="_Wf1">#REF!</definedName>
    <definedName name="_Wf2" localSheetId="6">#REF!</definedName>
    <definedName name="_Wf2">#REF!</definedName>
    <definedName name="_wrn.pendenci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w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ww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" localSheetId="6">'[66]#REF'!$A$7</definedName>
    <definedName name="_X" localSheetId="0">'[67]#REF'!$A$7</definedName>
    <definedName name="_X">'[67]#REF'!$A$7</definedName>
    <definedName name="_x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XXX">#N/A</definedName>
    <definedName name="_z" localSheetId="6">#REF!</definedName>
    <definedName name="_z">#REF!</definedName>
    <definedName name="_z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6">#REF!</definedName>
    <definedName name="A" localSheetId="0">#REF!</definedName>
    <definedName name="a" hidden="1">{#N/A,#N/A,FALSE,"ET-CAPA";#N/A,#N/A,FALSE,"ET-PAG1";#N/A,#N/A,FALSE,"ET-PAG2";#N/A,#N/A,FALSE,"ET-PAG3";#N/A,#N/A,FALSE,"ET-PAG4";#N/A,#N/A,FALSE,"ET-PAG5"}</definedName>
    <definedName name="A___0" localSheetId="6">#REF!</definedName>
    <definedName name="A___0">#REF!</definedName>
    <definedName name="A__4">#REF!</definedName>
    <definedName name="A__5">#REF!</definedName>
    <definedName name="A__INICIO">#REF!</definedName>
    <definedName name="a_1" localSheetId="6">#REF!</definedName>
    <definedName name="a_1">#REF!</definedName>
    <definedName name="a_dash" localSheetId="6">#REF!</definedName>
    <definedName name="a_dash">#REF!</definedName>
    <definedName name="a_dois" localSheetId="0">#REF!</definedName>
    <definedName name="a_dois">'[69]CARGOS ENVOLVIDOS'!$Q$7:$Q$31</definedName>
    <definedName name="A_impresión_IM">#REF!</definedName>
    <definedName name="A_km" localSheetId="0">#REF!</definedName>
    <definedName name="A_km">'[70]Fresagem de Pista Ago-98'!#REF!</definedName>
    <definedName name="a_quatro" localSheetId="0">#REF!</definedName>
    <definedName name="a_quatro">'[69]CARGOS ENVOLVIDOS'!$T$7:$T$31</definedName>
    <definedName name="a_tres" localSheetId="0">#REF!</definedName>
    <definedName name="a_tres">'[69]CARGOS ENVOLVIDOS'!$S$7:$S$31</definedName>
    <definedName name="a_um" localSheetId="0">#REF!</definedName>
    <definedName name="a_um">'[69]CARGOS ENVOLVIDOS'!$P$7:$P$31</definedName>
    <definedName name="a_um_equiv" localSheetId="0">#REF!</definedName>
    <definedName name="a_um_equiv">'[69]CARGOS ENVOLVIDOS'!$U$7:$U$31</definedName>
    <definedName name="a_zero" localSheetId="0">#REF!</definedName>
    <definedName name="a_zero">'[69]CARGOS ENVOLVIDOS'!$N$7:$N$31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Eq">#REF!</definedName>
    <definedName name="A1OO" localSheetId="0">#REF!</definedName>
    <definedName name="A1OO">[71]LISTAGEM!#REF!</definedName>
    <definedName name="A1OO2" localSheetId="0">#REF!</definedName>
    <definedName name="A1OO2">[71]LISTAGEM!#REF!</definedName>
    <definedName name="A1xc2" localSheetId="6">#REF!</definedName>
    <definedName name="A1xc2">#REF!</definedName>
    <definedName name="A4_PB_PADRAO.XLS">#REF!</definedName>
    <definedName name="A92700_1">#REF!</definedName>
    <definedName name="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>#N/A</definedName>
    <definedName name="AA1OO" localSheetId="0">#REF!</definedName>
    <definedName name="AA1OO">[71]LISTAGEM!#REF!</definedName>
    <definedName name="AAA" localSheetId="6">#REF!</definedName>
    <definedName name="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>#REF!</definedName>
    <definedName name="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 localSheetId="2" hidden="1">{#N/A,#N/A,FALSE,"ENG'G(보호계전기)"}</definedName>
    <definedName name="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_2" localSheetId="6">#REF!</definedName>
    <definedName name="aaaa_2">#REF!</definedName>
    <definedName name="aaaa1" localSheetId="0" hidden="1">{#N/A,#N/A,TRUE,"Basic";#N/A,#N/A,TRUE,"EXT-TABLE";#N/A,#N/A,TRUE,"STEEL";#N/A,#N/A,TRUE,"INT-Table";#N/A,#N/A,TRUE,"STEEL";#N/A,#N/A,TRUE,"Door"}</definedName>
    <definedName name="aaaa1" hidden="1">{#N/A,#N/A,TRUE,"Basic";#N/A,#N/A,TRUE,"EXT-TABLE";#N/A,#N/A,TRUE,"STEEL";#N/A,#N/A,TRUE,"INT-Table";#N/A,#N/A,TRUE,"STEEL";#N/A,#N/A,TRUE,"Door"}</definedName>
    <definedName name="aaaa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" localSheetId="6">#REF!</definedName>
    <definedName name="aaaaaaaa">#REF!</definedName>
    <definedName name="aaaaaaaa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" localSheetId="2" hidden="1">{#N/A,#N/A,FALSE,"CCTV"}</definedName>
    <definedName name="aaaa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localSheetId="0" hidden="1">{#N/A,#N/A,FALSE,"Cronograma";#N/A,#N/A,FALSE,"Cronogr. 2"}</definedName>
    <definedName name="aaaaaaaaaaaaaaaaa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AAA" localSheetId="6" hidden="1">{#N/A,#N/A,TRUE,"Serviços"}</definedName>
    <definedName name="AAAAAAAAAAAAAAAAAAAAAA" localSheetId="0" hidden="1">{#N/A,#N/A,TRUE,"Serviços"}</definedName>
    <definedName name="AAAAAAAAAAAAAAAAAAAAAA" hidden="1">{#N/A,#N/A,TRUE,"Serviços"}</definedName>
    <definedName name="aaafff" localSheetId="0" hidden="1">{"'장비'!$A$3:$M$12"}</definedName>
    <definedName name="aaafff" hidden="1">{"'장비'!$A$3:$M$12"}</definedName>
    <definedName name="aaas" localSheetId="6" hidden="1">{"'gráf jan00'!$A$1:$AK$41"}</definedName>
    <definedName name="aaas" localSheetId="0" hidden="1">{"'gráf jan00'!$A$1:$AK$41"}</definedName>
    <definedName name="aaas" hidden="1">{"'gráf jan00'!$A$1:$AK$41"}</definedName>
    <definedName name="AAG_DT" localSheetId="6">#REF!</definedName>
    <definedName name="AAG_DT">#REF!</definedName>
    <definedName name="AAG_INI" localSheetId="6">#REF!</definedName>
    <definedName name="AAG_INI">#REF!</definedName>
    <definedName name="AAG_Q" localSheetId="6">#REF!</definedName>
    <definedName name="AAG_Q">#REF!</definedName>
    <definedName name="aasaasas" localSheetId="6" hidden="1">{#N/A,#N/A,TRUE,"indice";#N/A,#N/A,TRUE,"indicadores";#N/A,#N/A,TRUE,"comentarios"}</definedName>
    <definedName name="aasaasas" localSheetId="0" hidden="1">{#N/A,#N/A,TRUE,"indice";#N/A,#N/A,TRUE,"indicadores";#N/A,#N/A,TRUE,"comentarios"}</definedName>
    <definedName name="aasaasas" hidden="1">{#N/A,#N/A,TRUE,"indice";#N/A,#N/A,TRUE,"indicadores";#N/A,#N/A,TRUE,"comentarios"}</definedName>
    <definedName name="aasas" localSheetId="6">#REF!</definedName>
    <definedName name="aasas">#REF!</definedName>
    <definedName name="a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" localSheetId="6" hidden="1">{"'gráf jan00'!$A$1:$AK$41"}</definedName>
    <definedName name="AB" localSheetId="0" hidden="1">{"'gráf jan00'!$A$1:$AK$41"}</definedName>
    <definedName name="AB" hidden="1">{"'gráf jan00'!$A$1:$AK$41"}</definedName>
    <definedName name="abac">#REF!</definedName>
    <definedName name="ABARTH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B" localSheetId="6">#REF!</definedName>
    <definedName name="ABB">#REF!</definedName>
    <definedName name="abc" localSheetId="6" hidden="1">{#N/A,#N/A,FALSE,"PCOL"}</definedName>
    <definedName name="abc" localSheetId="0" hidden="1">{#N/A,#N/A,FALSE,"PCOL"}</definedName>
    <definedName name="ABC" localSheetId="2" hidden="1">{#N/A,#N/A,FALSE,"ET-CAPA";#N/A,#N/A,FALSE,"ET-PAG1";#N/A,#N/A,FALSE,"ET-PAG2";#N/A,#N/A,FALSE,"ET-PAG3";#N/A,#N/A,FALSE,"ET-PAG4";#N/A,#N/A,FALSE,"ET-PAG5"}</definedName>
    <definedName name="abc" hidden="1">{#N/A,#N/A,FALSE,"PCOL"}</definedName>
    <definedName name="ABC.XLS" localSheetId="6" hidden="1">{"'Quadro'!$A$4:$BG$78"}</definedName>
    <definedName name="ABC.XLS" localSheetId="0" hidden="1">{"'Quadro'!$A$4:$BG$78"}</definedName>
    <definedName name="ABC.XLS" hidden="1">{"'Quadro'!$A$4:$BG$78"}</definedName>
    <definedName name="abcd" localSheetId="6" hidden="1">{#N/A,#N/A,FALSE,"PCOL"}</definedName>
    <definedName name="abcd" localSheetId="0" hidden="1">{#N/A,#N/A,FALSE,"PCOL"}</definedName>
    <definedName name="abcd" localSheetId="2" hidden="1">{#N/A,#N/A,FALSE,"PCOL"}</definedName>
    <definedName name="abcd" hidden="1">{#N/A,#N/A,FALSE,"PCOL"}</definedName>
    <definedName name="abcde" localSheetId="0" hidden="1">{#N/A,#N/A,FALSE,"PCOL"}</definedName>
    <definedName name="abcde" hidden="1">{#N/A,#N/A,FALSE,"PCOL"}</definedName>
    <definedName name="aberto">#REF!</definedName>
    <definedName name="abobora.xls" localSheetId="6" hidden="1">{"'Quadro'!$A$4:$BG$78"}</definedName>
    <definedName name="abobora.xls" localSheetId="0" hidden="1">{"'Quadro'!$A$4:$BG$78"}</definedName>
    <definedName name="abobora.xls" hidden="1">{"'Quadro'!$A$4:$BG$78"}</definedName>
    <definedName name="abono_ano">#REF!</definedName>
    <definedName name="Abt_Code">#REF!</definedName>
    <definedName name="abv">#REF!</definedName>
    <definedName name="abw_zeit">#N/A</definedName>
    <definedName name="AC" localSheetId="0">#REF!</definedName>
    <definedName name="AC">[72]Geral!$B$11</definedName>
    <definedName name="AC010_">#REF!</definedName>
    <definedName name="AC020_">#REF!</definedName>
    <definedName name="AC030_">#REF!</definedName>
    <definedName name="AC040_">#REF!</definedName>
    <definedName name="AC050_">#REF!</definedName>
    <definedName name="AC060_">#REF!</definedName>
    <definedName name="AC070_">#REF!</definedName>
    <definedName name="AC080_">#REF!</definedName>
    <definedName name="AC090_">#REF!</definedName>
    <definedName name="AC100_">#REF!</definedName>
    <definedName name="AC110_">#REF!</definedName>
    <definedName name="AC120_">#REF!</definedName>
    <definedName name="AC130_">#REF!</definedName>
    <definedName name="AC140_">#REF!</definedName>
    <definedName name="AC150_">#REF!</definedName>
    <definedName name="AC160_">#REF!</definedName>
    <definedName name="AC170_">#REF!</definedName>
    <definedName name="AC180_">#REF!</definedName>
    <definedName name="AC190_">#REF!</definedName>
    <definedName name="AC200_">#REF!</definedName>
    <definedName name="AC210_">#REF!</definedName>
    <definedName name="AC220_">#REF!</definedName>
    <definedName name="AC230_">#REF!</definedName>
    <definedName name="AC920_">#REF!</definedName>
    <definedName name="AC940_">#REF!</definedName>
    <definedName name="AC950_">#REF!</definedName>
    <definedName name="AC960_">#REF!</definedName>
    <definedName name="AC970_">#REF!</definedName>
    <definedName name="ACAB">#REF!</definedName>
    <definedName name="acapaselante" localSheetId="0">#REF!</definedName>
    <definedName name="acapaselante">[49]ORÇAMENTO!#REF!</definedName>
    <definedName name="acapaselante_15" localSheetId="0">#REF!</definedName>
    <definedName name="acapaselante_15">[73]ORÇAMENTO!#REF!</definedName>
    <definedName name="acapaselante_24" localSheetId="0">#REF!</definedName>
    <definedName name="acapaselante_24">[17]ORÇAMENTO!#REF!</definedName>
    <definedName name="acavaccvca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avaccvc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avaccvc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c" localSheetId="6">#REF!</definedName>
    <definedName name="acc">#REF!</definedName>
    <definedName name="ACC_IMPORT" localSheetId="6">#REF!</definedName>
    <definedName name="ACC_IMPORT">#REF!</definedName>
    <definedName name="Access_Button" hidden="1">"PJTFINAL_F02F11_List"</definedName>
    <definedName name="AccessDatabase" localSheetId="0" hidden="1">"C:\Mis documentos\Plan99_Ad\CALCULOB2.mdb"</definedName>
    <definedName name="AccessDatabase" localSheetId="2" hidden="1">"C:\MSOffice\Templates\Cooling Load Analysis\Load Analysis Calcs (2E).mdb"</definedName>
    <definedName name="AccessDatabase" hidden="1">"C:\posec\DATABASE\vlv_list\vlvlist1.mdb"</definedName>
    <definedName name="ACCESSORIES">#REF!,#REF!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m_BR">#REF!</definedName>
    <definedName name="Accom_SAF">#REF!</definedName>
    <definedName name="Accrual_Area" localSheetId="0">#REF!</definedName>
    <definedName name="Accrual_Area">'[74]APP. A SCHED. 2'!#REF!</definedName>
    <definedName name="Accrual_Area1" localSheetId="0">#REF!</definedName>
    <definedName name="Accrual_Area1">'[75]APP. A SCHED. 2'!#REF!</definedName>
    <definedName name="acdb" localSheetId="6" hidden="1">#REF!</definedName>
    <definedName name="acdb" hidden="1">#REF!</definedName>
    <definedName name="açdk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dk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CDS" localSheetId="6" hidden="1">#REF!</definedName>
    <definedName name="ACDS" hidden="1">#REF!</definedName>
    <definedName name="ACES_5X8XNBD_1YR" localSheetId="0">#REF!</definedName>
    <definedName name="ACES_5X8XNBD_1YR">'[22]Price List'!$A$1096</definedName>
    <definedName name="ACES_5X8XNBD_3YR" localSheetId="0">#REF!</definedName>
    <definedName name="ACES_5X8XNBD_3YR">'[22]Price List'!$A$1221</definedName>
    <definedName name="ACES_7X24X4_1YR" localSheetId="0">#REF!</definedName>
    <definedName name="ACES_7X24X4_1YR">'[22]Price List'!$A$1126</definedName>
    <definedName name="ACES_7X24X4_3YR" localSheetId="0">#REF!</definedName>
    <definedName name="ACES_7X24X4_3YR">'[22]Price List'!$A$1247</definedName>
    <definedName name="ACES_MISC" localSheetId="0">#REF!</definedName>
    <definedName name="ACES_MISC">'[22]Price List'!$A$1335</definedName>
    <definedName name="ACES_SITE_5X8X4_1YR" localSheetId="0">#REF!</definedName>
    <definedName name="ACES_SITE_5X8X4_1YR">'[22]Price List'!$A$1175</definedName>
    <definedName name="ACES_SITE_5X8X4_3YR" localSheetId="0">#REF!</definedName>
    <definedName name="ACES_SITE_5X8X4_3YR">'[22]Price List'!$A$1291</definedName>
    <definedName name="ACES_SITE_7X24X4_1YR" localSheetId="0">#REF!</definedName>
    <definedName name="ACES_SITE_7X24X4_1YR">'[22]Price List'!$A$1198</definedName>
    <definedName name="ACES_SITE_7X24X4_3YR" localSheetId="0">#REF!</definedName>
    <definedName name="ACES_SITE_7X24X4_3YR">'[22]Price List'!$A$1313</definedName>
    <definedName name="ACES_SITE_NBD_1YR" localSheetId="0">#REF!</definedName>
    <definedName name="ACES_SITE_NBD_1YR">'[22]Price List'!$A$1152</definedName>
    <definedName name="ACES_SITE_NBD_3YR" localSheetId="0">#REF!</definedName>
    <definedName name="ACES_SITE_NBD_3YR">'[22]Price List'!$A$1269</definedName>
    <definedName name="ACESI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idente" localSheetId="0" hidden="1">{"'gráf jan00'!$A$1:$AK$41"}</definedName>
    <definedName name="acidente">[76]Principal!$D$22</definedName>
    <definedName name="açl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l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ço" localSheetId="0">#REF!</definedName>
    <definedName name="Aço">'[77]Lista de Drivers'!$B$2:$B$22</definedName>
    <definedName name="AÇO_TRILHO">#REF!</definedName>
    <definedName name="ACON">#REF!</definedName>
    <definedName name="acquirer" localSheetId="0">#REF!</definedName>
    <definedName name="acquirer">[78]Inputs!$C$9</definedName>
    <definedName name="acquiror" localSheetId="0">#REF!</definedName>
    <definedName name="acquiror">[79]Inputs!$C$6</definedName>
    <definedName name="acres">#REF!</definedName>
    <definedName name="Acréscimo">#REF!</definedName>
    <definedName name="ACT">#REF!</definedName>
    <definedName name="ACT_1900" localSheetId="0">#REF!</definedName>
    <definedName name="ACT_1900">'[22]Price List'!$A$434</definedName>
    <definedName name="ActivityType">#REF!</definedName>
    <definedName name="ActivityTypes">#REF!</definedName>
    <definedName name="actual" localSheetId="0">#REF!</definedName>
    <definedName name="actual">[18]Adm97!#REF!</definedName>
    <definedName name="Actual_Cum_Cost_Summary">#REF!</definedName>
    <definedName name="Actual_Cum_Mhrs_Summary">#REF!</definedName>
    <definedName name="actual_rate">#REF!</definedName>
    <definedName name="actualdp" localSheetId="0">#REF!</definedName>
    <definedName name="actualdp">[80]Adm97!#REF!</definedName>
    <definedName name="Acumulado">#REF!</definedName>
    <definedName name="ACwvu.Características." localSheetId="6" hidden="1">#REF!</definedName>
    <definedName name="ACwvu.Características." hidden="1">#REF!</definedName>
    <definedName name="ACwvu.Ciclos." localSheetId="6" hidden="1">#REF!</definedName>
    <definedName name="ACwvu.Ciclos." hidden="1">#REF!</definedName>
    <definedName name="ACwvu.Custos." localSheetId="6" hidden="1">#REF!</definedName>
    <definedName name="ACwvu.Custos." hidden="1">#REF!</definedName>
    <definedName name="ACwvu.Recursos." localSheetId="6" hidden="1">#REF!</definedName>
    <definedName name="ACwvu.Recursos." hidden="1">#REF!</definedName>
    <definedName name="AD" localSheetId="6">#REF!</definedName>
    <definedName name="AD">#REF!</definedName>
    <definedName name="adad">#REF!</definedName>
    <definedName name="ADAFQA" localSheetId="0" hidden="1">{"sheet1",#N/A,FALSE,"easheet";"sheet2a",#N/A,FALSE,"easheet";"sheet2b",#N/A,FALSE,"easheet";"sheet3",#N/A,FALSE,"easheet"}</definedName>
    <definedName name="ADAFQA" hidden="1">{"sheet1",#N/A,FALSE,"easheet";"sheet2a",#N/A,FALSE,"easheet";"sheet2b",#N/A,FALSE,"easheet";"sheet3",#N/A,FALSE,"easheet"}</definedName>
    <definedName name="ADAJHDAS" localSheetId="8">[81]!Macro1</definedName>
    <definedName name="ADAJHDAS" localSheetId="0">#REF!</definedName>
    <definedName name="ADAJHDAS">[81]!Macro1</definedName>
    <definedName name="adas" localSheetId="8">[82]!ID_UGCCATDT</definedName>
    <definedName name="adas" localSheetId="0">#REF!</definedName>
    <definedName name="adas">[82]!ID_UGCCATDT</definedName>
    <definedName name="adas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a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dasdad" localSheetId="6" hidden="1">{"'gráf jan00'!$A$1:$AK$41"}</definedName>
    <definedName name="adasdad" localSheetId="0" hidden="1">{"'gráf jan00'!$A$1:$AK$41"}</definedName>
    <definedName name="adasdad" hidden="1">{"'gráf jan00'!$A$1:$AK$41"}</definedName>
    <definedName name="adasdj" localSheetId="0" hidden="1">{#N/A,#N/A,FALSE,"Cronograma";#N/A,#N/A,FALSE,"Cronogr. 2"}</definedName>
    <definedName name="adasdj" hidden="1">{#N/A,#N/A,FALSE,"Cronograma";#N/A,#N/A,FALSE,"Cronogr. 2"}</definedName>
    <definedName name="Adc">#REF!</definedName>
    <definedName name="ADD">#REF!</definedName>
    <definedName name="AddProjectFees">#REF!</definedName>
    <definedName name="ADED" localSheetId="6" hidden="1">{"'gráf jan00'!$A$1:$AK$41"}</definedName>
    <definedName name="ADED" localSheetId="0" hidden="1">{"'gráf jan00'!$A$1:$AK$41"}</definedName>
    <definedName name="ADED" hidden="1">{"'gráf jan00'!$A$1:$AK$41"}</definedName>
    <definedName name="ADEGUAMENTO_ACEI_ESISTENTE__vedi_allegato__DOLO_ADEG." localSheetId="0">#REF!</definedName>
    <definedName name="ADEGUAMENTO_ACEI_ESISTENTE__vedi_allegato__DOLO_ADEG.">'[83]Fasi provvisorie'!#REF!</definedName>
    <definedName name="ademir" localSheetId="0" hidden="1">{#N/A,#N/A,FALSE,"Cronograma";#N/A,#N/A,FALSE,"Cronogr. 2"}</definedName>
    <definedName name="ademir" localSheetId="2" hidden="1">{#N/A,#N/A,FALSE,"Cronograma";#N/A,#N/A,FALSE,"Cronogr. 2"}</definedName>
    <definedName name="ademir" hidden="1">{#N/A,#N/A,FALSE,"Cronograma";#N/A,#N/A,FALSE,"Cronogr. 2"}</definedName>
    <definedName name="Adequaqção" localSheetId="6" hidden="1">{"'gráf jan00'!$A$1:$AK$41"}</definedName>
    <definedName name="Adequaqção" localSheetId="0" hidden="1">{"'gráf jan00'!$A$1:$AK$41"}</definedName>
    <definedName name="Adequaqção" hidden="1">{"'gráf jan00'!$A$1:$AK$41"}</definedName>
    <definedName name="adf">#REF!</definedName>
    <definedName name="adfadssf" hidden="1">#REF!</definedName>
    <definedName name="ADFASDF" localSheetId="6">#REF!</definedName>
    <definedName name="ADFASDF">#REF!</definedName>
    <definedName name="adfd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cional">#REF!</definedName>
    <definedName name="adicional_eixo">#REF!</definedName>
    <definedName name="AdicTurno" localSheetId="0">#REF!</definedName>
    <definedName name="AdicTurno">'[84]Anexo III OS01'!#REF!</definedName>
    <definedName name="AdicTurno1" localSheetId="0">#REF!</definedName>
    <definedName name="AdicTurno1">'[84]Anexo III OS02'!#REF!</definedName>
    <definedName name="aditivo" localSheetId="6" hidden="1">{#N/A,#N/A,FALSE,"PCOL"}</definedName>
    <definedName name="aditivo" localSheetId="0" hidden="1">{#N/A,#N/A,FALSE,"PCOL"}</definedName>
    <definedName name="aditivo" localSheetId="2" hidden="1">{#N/A,#N/A,FALSE,"PCOL"}</definedName>
    <definedName name="aditivo" hidden="1">{#N/A,#N/A,FALSE,"PCOL"}</definedName>
    <definedName name="ADJ" localSheetId="0">#REF!</definedName>
    <definedName name="ADJ">'[85]chart 1'!#REF!</definedName>
    <definedName name="ADM">#REF!</definedName>
    <definedName name="Adm.Central">#REF!</definedName>
    <definedName name="Adm.Local">#REF!</definedName>
    <definedName name="Adm_Fee">#REF!</definedName>
    <definedName name="ADMINISTRAÇÃO_DO_SITE">#REF!</definedName>
    <definedName name="Administracion_de_la_Construccion">#REF!</definedName>
    <definedName name="adsf" localSheetId="6" hidden="1">{"'gráf jan00'!$A$1:$AK$41"}</definedName>
    <definedName name="adsf" localSheetId="0" hidden="1">{"'gráf jan00'!$A$1:$AK$41"}</definedName>
    <definedName name="adsf" hidden="1">{"'gráf jan00'!$A$1:$AK$41"}</definedName>
    <definedName name="adsf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">#REF!</definedName>
    <definedName name="AE_Dis" localSheetId="0">#REF!</definedName>
    <definedName name="AE_Dis">'[86]Project Mgt'!$A$128:$G$129</definedName>
    <definedName name="aea" localSheetId="0" hidden="1">{"NORMAL",#N/A,FALSE,"02"}</definedName>
    <definedName name="aea" hidden="1">{"NORMAL",#N/A,FALSE,"02"}</definedName>
    <definedName name="aeg" localSheetId="0" hidden="1">{#N/A,#N/A,FALSE,"ENG'G(보호계전기)"}</definedName>
    <definedName name="aeg" hidden="1">{#N/A,#N/A,FALSE,"ENG'G(보호계전기)"}</definedName>
    <definedName name="AEQMTC">#REF!</definedName>
    <definedName name="AEQTER">#REF!</definedName>
    <definedName name="a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er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>#REF!</definedName>
    <definedName name="afasd" localSheetId="0" hidden="1">{#N/A,#N/A,FALSE,"단가표지"}</definedName>
    <definedName name="afasd" hidden="1">{#N/A,#N/A,FALSE,"단가표지"}</definedName>
    <definedName name="afd" localSheetId="0" hidden="1">{#N/A,#N/A,FALSE,"운반시간"}</definedName>
    <definedName name="afd" hidden="1">{#N/A,#N/A,FALSE,"운반시간"}</definedName>
    <definedName name="afdasgh" localSheetId="0" hidden="1">{#N/A,#N/A,FALSE,"CCTV"}</definedName>
    <definedName name="afdasgh" hidden="1">{#N/A,#N/A,FALSE,"CCTV"}</definedName>
    <definedName name="afd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localSheetId="6" hidden="1">{"'gráf jan00'!$A$1:$AK$41"}</definedName>
    <definedName name="afds" localSheetId="0" hidden="1">{"'gráf jan00'!$A$1:$AK$41"}</definedName>
    <definedName name="afds" hidden="1">{"'gráf jan00'!$A$1:$AK$41"}</definedName>
    <definedName name="afdsfdg" localSheetId="0" hidden="1">{#N/A,#N/A,FALSE,"CCTV"}</definedName>
    <definedName name="afdsfdg" hidden="1">{#N/A,#N/A,FALSE,"CCTV"}</definedName>
    <definedName name="afffgff" localSheetId="0" hidden="1">{#N/A,#N/A,FALSE,"CCTV"}</definedName>
    <definedName name="afffgff" hidden="1">{#N/A,#N/A,FALSE,"CCTV"}</definedName>
    <definedName name="AffFnInnov">#REF!</definedName>
    <definedName name="AffIntInnov">#REF!</definedName>
    <definedName name="aforma" localSheetId="0">#REF!</definedName>
    <definedName name="aforma">[49]ORÇAMENTO!#REF!</definedName>
    <definedName name="aforma_15" localSheetId="0">#REF!</definedName>
    <definedName name="aforma_15">[73]ORÇAMENTO!#REF!</definedName>
    <definedName name="aforma_24" localSheetId="0">#REF!</definedName>
    <definedName name="aforma_24">[17]ORÇAMENTO!#REF!</definedName>
    <definedName name="af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localSheetId="6" hidden="1">{"'gráf jan00'!$A$1:$AK$41"}</definedName>
    <definedName name="AGAKLJDFK" localSheetId="0" hidden="1">{"'gráf jan00'!$A$1:$AK$41"}</definedName>
    <definedName name="AGAKLJDFK" hidden="1">{"'gráf jan00'!$A$1:$AK$41"}</definedName>
    <definedName name="agb" localSheetId="0" hidden="1">{"DECIMAL",#N/A,FALSE,"02"}</definedName>
    <definedName name="agb" hidden="1">{"DECIMAL",#N/A,FALSE,"02"}</definedName>
    <definedName name="agc" localSheetId="0" hidden="1">{"DECIMAL",#N/A,FALSE,"02"}</definedName>
    <definedName name="agc" hidden="1">{"DECIMAL",#N/A,FALSE,"02"}</definedName>
    <definedName name="agda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ump" localSheetId="6">#REF!</definedName>
    <definedName name="agdump">#REF!</definedName>
    <definedName name="agedump" localSheetId="6">#REF!</definedName>
    <definedName name="agedump">#REF!</definedName>
    <definedName name="Agen">#REF!</definedName>
    <definedName name="Agency">#REF!</definedName>
    <definedName name="agencydump" localSheetId="6">#REF!</definedName>
    <definedName name="agencydump">#REF!</definedName>
    <definedName name="AGENCYLY" localSheetId="6">#REF!</definedName>
    <definedName name="AGENCYLY">#REF!</definedName>
    <definedName name="AGENCYPLAN" localSheetId="6">#REF!</definedName>
    <definedName name="AGENCYPLAN">#REF!</definedName>
    <definedName name="agenda" localSheetId="0" hidden="1">{#N/A,#N/A,FALSE,"Aging Summary";#N/A,#N/A,FALSE,"Ratio Analysis";#N/A,#N/A,FALSE,"Test 120 Day Accts";#N/A,#N/A,FALSE,"Tickmarks"}</definedName>
    <definedName name="agenda" hidden="1">{#N/A,#N/A,FALSE,"Aging Summary";#N/A,#N/A,FALSE,"Ratio Analysis";#N/A,#N/A,FALSE,"Test 120 Day Accts";#N/A,#N/A,FALSE,"Tickmarks"}</definedName>
    <definedName name="agfg" localSheetId="0" hidden="1">{"'장비'!$A$3:$M$12"}</definedName>
    <definedName name="agfg" hidden="1">{"'장비'!$A$3:$M$12"}</definedName>
    <definedName name="agfggfdfd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localSheetId="6" hidden="1">{"'gráf jan00'!$A$1:$AK$41"}</definedName>
    <definedName name="ago" localSheetId="0" hidden="1">{"'gráf jan00'!$A$1:$AK$41"}</definedName>
    <definedName name="ago" hidden="1">{"'gráf jan00'!$A$1:$AK$41"}</definedName>
    <definedName name="AGORA" localSheetId="6">#REF!</definedName>
    <definedName name="AGORA">#REF!</definedName>
    <definedName name="agost5" localSheetId="6" hidden="1">{"'gráf jan00'!$A$1:$AK$41"}</definedName>
    <definedName name="agost5" localSheetId="0" hidden="1">{"'gráf jan00'!$A$1:$AK$41"}</definedName>
    <definedName name="agost5" hidden="1">{"'gráf jan00'!$A$1:$AK$41"}</definedName>
    <definedName name="Agosto" localSheetId="6" hidden="1">{#N/A,#N/A,FALSE,"SITUAÇÃO DIÁRIA ";#N/A,#N/A,FALSE,"7 à 7"}</definedName>
    <definedName name="Agosto" localSheetId="0" hidden="1">{#N/A,#N/A,FALSE,"SITUAÇÃO DIÁRIA ";#N/A,#N/A,FALSE,"7 à 7"}</definedName>
    <definedName name="Agosto" hidden="1">{#N/A,#N/A,FALSE,"SITUAÇÃO DIÁRIA ";#N/A,#N/A,FALSE,"7 à 7"}</definedName>
    <definedName name="agp" localSheetId="6">#REF!</definedName>
    <definedName name="agp">#REF!</definedName>
    <definedName name="agrq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rq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gu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" hidden="1">{#N/A,#N/A,FALSE,"CCTV"}</definedName>
    <definedName name="ah">#REF!</definedName>
    <definedName name="AHA" localSheetId="0" hidden="1">{"'RR'!$A$2:$E$81"}</definedName>
    <definedName name="AHA" hidden="1">{"'RR'!$A$2:$E$81"}</definedName>
    <definedName name="AIMP">#REF!</definedName>
    <definedName name="aina" localSheetId="6" hidden="1">{#N/A,#N/A,FALSE,"PCOL"}</definedName>
    <definedName name="aina" localSheetId="0" hidden="1">{#N/A,#N/A,FALSE,"PCOL"}</definedName>
    <definedName name="aina" hidden="1">{#N/A,#N/A,FALSE,"PCOL"}</definedName>
    <definedName name="air_trap" localSheetId="6">#REF!</definedName>
    <definedName name="air_trap">#REF!</definedName>
    <definedName name="Ajuste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just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labama" localSheetId="0">#REF!</definedName>
    <definedName name="Alabama">'[87]APP. A SCHED. 4'!$A$12:$P$13</definedName>
    <definedName name="alalala">#REF!</definedName>
    <definedName name="alamafina" localSheetId="0">#REF!</definedName>
    <definedName name="alamafina">[49]ORÇAMENTO!#REF!</definedName>
    <definedName name="alamafina_15" localSheetId="0">#REF!</definedName>
    <definedName name="alamafina_15">[73]ORÇAMENTO!#REF!</definedName>
    <definedName name="alamafina_24" localSheetId="0">#REF!</definedName>
    <definedName name="alamafina_24">[17]ORÇAMENTO!#REF!</definedName>
    <definedName name="ALBS">#REF!</definedName>
    <definedName name="alcada">#REF!</definedName>
    <definedName name="aleivas" localSheetId="0">#REF!</definedName>
    <definedName name="aleivas">[49]ORÇAMENTO!#REF!</definedName>
    <definedName name="aleivas_15" localSheetId="0">#REF!</definedName>
    <definedName name="aleivas_15">[73]ORÇAMENTO!#REF!</definedName>
    <definedName name="aleivas_24" localSheetId="0">#REF!</definedName>
    <definedName name="aleivas_24">[17]ORÇAMENTO!#REF!</definedName>
    <definedName name="ALESSNADRA" hidden="1">#REF!</definedName>
    <definedName name="ALI">#REF!</definedName>
    <definedName name="alim" localSheetId="0">#REF!</definedName>
    <definedName name="alim">'[88]Contrato-Manutenção'!$G$160</definedName>
    <definedName name="ALIMEN">#REF!</definedName>
    <definedName name="aliment" localSheetId="0">#REF!</definedName>
    <definedName name="aliment">'[88]Contrato-Manutenção'!$G$279</definedName>
    <definedName name="Aliment.Adm.Local">#REF!</definedName>
    <definedName name="Aliment.MOD">#REF!</definedName>
    <definedName name="ALIMENTACAO">#REF!</definedName>
    <definedName name="aliq_ir_antes">#REF!</definedName>
    <definedName name="aliq_ir_depois">#REF!</definedName>
    <definedName name="ALL">(#REF!,#REF!)</definedName>
    <definedName name="All_Item" localSheetId="6">#REF!</definedName>
    <definedName name="All_Item">#REF!</definedName>
    <definedName name="all_qty_area" localSheetId="0">#REF!</definedName>
    <definedName name="all_qty_area">'[22]Price List'!$G$2:$G$1333</definedName>
    <definedName name="all_remaining_area" localSheetId="0">#REF!,#REF!</definedName>
    <definedName name="all_remaining_area">'[22]Price List'!$A$2:$D$1333,'[22]Price List'!$H$2:$H$1333</definedName>
    <definedName name="Alldata">#REF!</definedName>
    <definedName name="ALLEGATODEV" localSheetId="0">#REF!</definedName>
    <definedName name="ALLEGATODEV">'[83]Fasi provvisorie'!#REF!</definedName>
    <definedName name="ALLEGATODEV9" localSheetId="0">#REF!</definedName>
    <definedName name="ALLEGATODEV9">'[83]Fasi provvisorie'!#REF!</definedName>
    <definedName name="ALLL">#REF!</definedName>
    <definedName name="ALLMKUP">#REF!</definedName>
    <definedName name="allow">#REF!</definedName>
    <definedName name="ALO">#REF!</definedName>
    <definedName name="ALOJAM">#REF!</definedName>
    <definedName name="Alonso_Peraita">#REF!</definedName>
    <definedName name="ALPIN">#N/A</definedName>
    <definedName name="ALPJYOU">#N/A</definedName>
    <definedName name="ALPTOI">#N/A</definedName>
    <definedName name="alt" localSheetId="0" hidden="1">{#N/A,#N/A,FALSE,"Cronograma";#N/A,#N/A,FALSE,"Cronogr. 2"}</definedName>
    <definedName name="alt" hidden="1">{#N/A,#N/A,FALSE,"Cronograma";#N/A,#N/A,FALSE,"Cronogr. 2"}</definedName>
    <definedName name="ALTA" localSheetId="6">'[89]PRO-08'!#REF!</definedName>
    <definedName name="ALTA" localSheetId="0">#REF!</definedName>
    <definedName name="ALTA">'[89]PRO-08'!#REF!</definedName>
    <definedName name="Alternativa" localSheetId="2" hidden="1">{#N/A,#N/A,FALSE,"Cronograma";#N/A,#N/A,FALSE,"Cronogr. 2"}</definedName>
    <definedName name="Alternativa">#REF!</definedName>
    <definedName name="ALUGUEL_NIV" localSheetId="0">#REF!</definedName>
    <definedName name="ALUGUEL_NIV">[90]BASE!$L$2:$O$53</definedName>
    <definedName name="ALUVEI">#REF!</definedName>
    <definedName name="AM_300" localSheetId="6">#REF!</definedName>
    <definedName name="AM_300">#REF!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rela" localSheetId="6">#REF!</definedName>
    <definedName name="amarela">#REF!</definedName>
    <definedName name="Amax" localSheetId="6">#REF!</definedName>
    <definedName name="Amax">#REF!</definedName>
    <definedName name="Amend_Matl" localSheetId="6">#REF!</definedName>
    <definedName name="Amend_Matl">#REF!</definedName>
    <definedName name="Amend_MD" localSheetId="6">#REF!</definedName>
    <definedName name="Amend_MD">#REF!</definedName>
    <definedName name="Amend_Total_Matl" localSheetId="6">#REF!</definedName>
    <definedName name="Amend_Total_Matl">#REF!</definedName>
    <definedName name="Amend_Total_MD" localSheetId="6">#REF!</definedName>
    <definedName name="Amend_Total_MD">#REF!</definedName>
    <definedName name="AMIS" localSheetId="6">#REF!</definedName>
    <definedName name="AMIS">#REF!</definedName>
    <definedName name="amort">#REF!</definedName>
    <definedName name="Ampliação_do_Pátio_Intermediário_da_Torre_D___Tubarão">#REF!</definedName>
    <definedName name="AMV" localSheetId="6" hidden="1">{"'gráf jan00'!$A$1:$AK$41"}</definedName>
    <definedName name="AMV" localSheetId="0" hidden="1">{"'gráf jan00'!$A$1:$AK$41"}</definedName>
    <definedName name="AMV" hidden="1">{"'gráf jan00'!$A$1:$AK$41"}</definedName>
    <definedName name="AMV_s_1_08">#REF!</definedName>
    <definedName name="an">#REF!</definedName>
    <definedName name="ana">#REF!</definedName>
    <definedName name="ANAC">#REF!</definedName>
    <definedName name="AnalisarAterro" localSheetId="0">#REF!</definedName>
    <definedName name="AnalisarAterro">[91]Aterros!#REF!</definedName>
    <definedName name="AnalisarCorte" localSheetId="0">#REF!</definedName>
    <definedName name="AnalisarCorte">[91]Cortes!#REF!</definedName>
    <definedName name="Analista">#REF!</definedName>
    <definedName name="ANALYSE">#REF!</definedName>
    <definedName name="analysis">#REF!</definedName>
    <definedName name="Analysiss">#REF!</definedName>
    <definedName name="ANCBOLT" localSheetId="6">#REF!</definedName>
    <definedName name="ANCBOLT">#REF!</definedName>
    <definedName name="anchor" localSheetId="6">#REF!</definedName>
    <definedName name="anchor">#REF!</definedName>
    <definedName name="ancora2" localSheetId="6">#REF!</definedName>
    <definedName name="ancora2">#REF!</definedName>
    <definedName name="andrea1">#N/A</definedName>
    <definedName name="Anex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localSheetId="6" hidden="1">{"'teste'!$B$2:$R$49"}</definedName>
    <definedName name="ANEXO1" localSheetId="0" hidden="1">{"'teste'!$B$2:$R$49"}</definedName>
    <definedName name="ANEXO1" hidden="1">{"'teste'!$B$2:$R$49"}</definedName>
    <definedName name="ANEXO2" localSheetId="6" hidden="1">{"'teste'!$B$2:$R$49"}</definedName>
    <definedName name="ANEXO2" localSheetId="0" hidden="1">{"'teste'!$B$2:$R$49"}</definedName>
    <definedName name="ANEXO2" hidden="1">{"'teste'!$B$2:$R$49"}</definedName>
    <definedName name="angle" localSheetId="6">#REF!</definedName>
    <definedName name="angle">#REF!</definedName>
    <definedName name="ANGLE단중" localSheetId="0">#REF!</definedName>
    <definedName name="ANGLE단중">[92]단중표!$AF$8</definedName>
    <definedName name="ANILHAS1">#REF!</definedName>
    <definedName name="annee_de_début" localSheetId="0">#REF!</definedName>
    <definedName name="annee_de_début">'[93]Renta B4 2'!$B$5</definedName>
    <definedName name="AnnFnInnov">#REF!</definedName>
    <definedName name="ANO">#REF!</definedName>
    <definedName name="Año">#REF!</definedName>
    <definedName name="Ano_Inicial">#REF!</definedName>
    <definedName name="Anoant" localSheetId="0">#REF!</definedName>
    <definedName name="Anoant">[94]Dados!$B$4</definedName>
    <definedName name="ANODE" localSheetId="6">#REF!</definedName>
    <definedName name="ANODE">#REF!</definedName>
    <definedName name="Anoprop" localSheetId="0">#REF!</definedName>
    <definedName name="Anoprop">[94]Dados!$B$3</definedName>
    <definedName name="ans" localSheetId="6" hidden="1">{#N/A,#N/A,FALSE,"PCOL"}</definedName>
    <definedName name="ans" localSheetId="0" hidden="1">{#N/A,#N/A,FALSE,"PCOL"}</definedName>
    <definedName name="ans" localSheetId="2" hidden="1">{#N/A,#N/A,FALSE,"PCOL"}</definedName>
    <definedName name="ans" hidden="1">{#N/A,#N/A,FALSE,"PCOL"}</definedName>
    <definedName name="anscount" hidden="1">1</definedName>
    <definedName name="ANSIB_SCH">#REF!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o" localSheetId="6">#REF!</definedName>
    <definedName name="Ao">#REF!</definedName>
    <definedName name="ao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o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_Ind">#REF!</definedName>
    <definedName name="AP_trab">#REF!</definedName>
    <definedName name="API">#REF!</definedName>
    <definedName name="API_ESP">#REF!</definedName>
    <definedName name="api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il" localSheetId="0">#REF!</definedName>
    <definedName name="apil">'[95]Memória Blocos-Estacas'!$W$3</definedName>
    <definedName name="apinturalig" localSheetId="0">#REF!</definedName>
    <definedName name="apinturalig">[49]ORÇAMENTO!#REF!</definedName>
    <definedName name="apinturalig_15" localSheetId="0">#REF!</definedName>
    <definedName name="apinturalig_15">[73]ORÇAMENTO!#REF!</definedName>
    <definedName name="apinturalig_24" localSheetId="0">#REF!</definedName>
    <definedName name="apinturalig_24">[17]ORÇAMENTO!#REF!</definedName>
    <definedName name="APMKUP">#REF!</definedName>
    <definedName name="APOIO">#REF!</definedName>
    <definedName name="ApoioTécnico">#REF!</definedName>
    <definedName name="App">#REF!</definedName>
    <definedName name="approvals" localSheetId="0">#REF!</definedName>
    <definedName name="approvals">'[96]AR Signature Page'!#REF!</definedName>
    <definedName name="apr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ice" localSheetId="0">#REF!</definedName>
    <definedName name="aprice">[79]Inputs!$C$17</definedName>
    <definedName name="apr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p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p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Q" localSheetId="2" hidden="1">{#N/A,#N/A,FALSE,"CCTV"}</definedName>
    <definedName name="a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E" localSheetId="6" hidden="1">{"'장비'!$A$3:$M$12"}</definedName>
    <definedName name="AQE" localSheetId="0" hidden="1">{"'장비'!$A$3:$M$12"}</definedName>
    <definedName name="AQE" localSheetId="2" hidden="1">{"'장비'!$A$3:$M$12"}</definedName>
    <definedName name="AQE" hidden="1">{"'장비'!$A$3:$M$12"}</definedName>
    <definedName name="Aquis_Mercadoria_Importada" localSheetId="6">AND([97]!ORIGEM="I",[97]!Cod_Ativ_N1="F")</definedName>
    <definedName name="Aquis_Mercadoria_Importada" localSheetId="0">AND([0]!ORIGEM="I",[0]!Cod_Ativ_N1="F")</definedName>
    <definedName name="Aquis_Mercadoria_Importada">#N/A</definedName>
    <definedName name="Aquis_Mercadoria_Nacional" localSheetId="6">AND([97]!ORIGEM="N",[97]!Cod_Ativ_N1="F")</definedName>
    <definedName name="Aquis_Mercadoria_Nacional" localSheetId="0">AND([0]!ORIGEM="N",[0]!Cod_Ativ_N1="F")</definedName>
    <definedName name="Aquis_Mercadoria_Nacional">#N/A</definedName>
    <definedName name="Aquis_Serv_Importado" localSheetId="6">AND([97]!ORIGEM="I",OR([97]!Cod_Ativ_N1="C",[97]!Cod_Ativ_N1="D",[97]!Cod_Ativ_N1="L",[97]!Cod_Ativ_N1="M",[97]!Cod_Ativ_N1="E",[97]!Cod_Ativ_N1="T"))</definedName>
    <definedName name="Aquis_Serv_Importado" localSheetId="0">AND([0]!ORIGEM="I",OR([0]!Cod_Ativ_N1="C",[0]!Cod_Ativ_N1="D",[0]!Cod_Ativ_N1="L",[0]!Cod_Ativ_N1="M",[0]!Cod_Ativ_N1="E",[0]!Cod_Ativ_N1="T"))</definedName>
    <definedName name="Aquis_Serv_Importado">#N/A</definedName>
    <definedName name="Aquis_Serv_Nacional" localSheetId="6">AND([97]!ORIGEM="N",OR([97]!Cod_Ativ_N1="C",[97]!Cod_Ativ_N1="D",[97]!Cod_Ativ_N1="L",[97]!Cod_Ativ_N1="M",[97]!Cod_Ativ_N1="E",[97]!Cod_Ativ_N1="T"))</definedName>
    <definedName name="Aquis_Serv_Nacional" localSheetId="0">AND([0]!ORIGEM="N",OR([0]!Cod_Ativ_N1="C",[0]!Cod_Ativ_N1="D",[0]!Cod_Ativ_N1="L",[0]!Cod_Ativ_N1="M",[0]!Cod_Ativ_N1="E",[0]!Cod_Ativ_N1="T" ))</definedName>
    <definedName name="Aquis_Serv_Nacional">#N/A</definedName>
    <definedName name="AQUISICAO" localSheetId="0">#REF!</definedName>
    <definedName name="AQUISICAO">#REF!</definedName>
    <definedName name="AQW" localSheetId="0" hidden="1">{#N/A,#N/A,FALSE,"CCTV"}</definedName>
    <definedName name="AQW" hidden="1">{#N/A,#N/A,FALSE,"CCTV"}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6" hidden="1">{"'Quadro'!$A$4:$BG$78"}</definedName>
    <definedName name="AR" localSheetId="0" hidden="1">{"'Quadro'!$A$4:$BG$78"}</definedName>
    <definedName name="AR" hidden="1">{"'Quadro'!$A$4:$BG$78"}</definedName>
    <definedName name="ar4block">#REF!</definedName>
    <definedName name="ARANCEL">#REF!</definedName>
    <definedName name="Arara" localSheetId="6" hidden="1">{#N/A,#N/A,FALSE,"PCOL"}</definedName>
    <definedName name="Arara" localSheetId="0" hidden="1">{#N/A,#N/A,FALSE,"PCOL"}</definedName>
    <definedName name="Arara" hidden="1">{#N/A,#N/A,FALSE,"PCOL"}</definedName>
    <definedName name="arch" localSheetId="6">#REF!</definedName>
    <definedName name="arch">#REF!</definedName>
    <definedName name="ARCHITECTURAL">#REF!</definedName>
    <definedName name="ArComprimido" localSheetId="6" hidden="1">{"'Estimativa de Lançamento-JAN'!$A$1:$AI$85"}</definedName>
    <definedName name="ArComprimido" localSheetId="0" hidden="1">{"'Estimativa de Lançamento-JAN'!$A$1:$AI$85"}</definedName>
    <definedName name="ArComprimido" hidden="1">{"'Estimativa de Lançamento-JAN'!$A$1:$AI$85"}</definedName>
    <definedName name="area" localSheetId="6">IF(#REF!="",#REF!*#REF!,#REF!)</definedName>
    <definedName name="area" localSheetId="0">IF(#REF!="",#REF!*#REF!,#REF!)</definedName>
    <definedName name="area">IF(#REF!="",#REF!*#REF!,#REF!)</definedName>
    <definedName name="Área">#REF!</definedName>
    <definedName name="ÀREA" localSheetId="0">#REF!</definedName>
    <definedName name="ÀREA">'[70]Fresagem de Pista Ago-98'!#REF!</definedName>
    <definedName name="ÁREA_01">#REF!</definedName>
    <definedName name="ÁREA_02">#REF!</definedName>
    <definedName name="ÁREA_03">#REF!</definedName>
    <definedName name="ÁREA_04">#REF!</definedName>
    <definedName name="AREA_2" localSheetId="0">#REF!</definedName>
    <definedName name="AREA_2">[98]FAIXA!$B$22:$D$30</definedName>
    <definedName name="AREA_2000">#REF!</definedName>
    <definedName name="AREA_2001">#REF!</definedName>
    <definedName name="AREA_2002">#REF!</definedName>
    <definedName name="área_210">#REF!</definedName>
    <definedName name="area_acamp" localSheetId="0">#REF!</definedName>
    <definedName name="area_acamp">'[49]inst.cant.obra'!$G$17</definedName>
    <definedName name="ÀREA_ACUM" localSheetId="0">#REF!</definedName>
    <definedName name="ÀREA_ACUM">'[70]Fresagem de Pista Ago-98'!#REF!</definedName>
    <definedName name="_xlnm.Extract" localSheetId="6">[99]Anexos!#REF!</definedName>
    <definedName name="_xlnm.Extract" localSheetId="0">#REF!</definedName>
    <definedName name="_xlnm.Extract">[99]Anexos!#REF!</definedName>
    <definedName name="_xlnm.Print_Area" localSheetId="6">#REF!</definedName>
    <definedName name="_xlnm.Print_Area" localSheetId="0">#REF!</definedName>
    <definedName name="_xlnm.Print_Area">#REF!</definedName>
    <definedName name="Área_de_impressão1" localSheetId="6">#REF!</definedName>
    <definedName name="Área_de_impressão1">#REF!</definedName>
    <definedName name="Área_de_impressão1_2" localSheetId="6">#REF!</definedName>
    <definedName name="Área_de_impressão1_2">#REF!</definedName>
    <definedName name="Área_de_impressão2" localSheetId="6">#REF!</definedName>
    <definedName name="Área_de_impressão2">#REF!</definedName>
    <definedName name="Área_de_impressão2_2" localSheetId="6">#REF!</definedName>
    <definedName name="Área_de_impressão2_2">#REF!</definedName>
    <definedName name="Area_Executante">#REF!</definedName>
    <definedName name="area_impressÃO" localSheetId="6">#REF!</definedName>
    <definedName name="area_impressÃO">#REF!</definedName>
    <definedName name="Área_impressão_IF">#REF!</definedName>
    <definedName name="Área_impressão_IL">#REF!</definedName>
    <definedName name="Área_impressão_IM" localSheetId="6">#N/A</definedName>
    <definedName name="Área_impressão_IM" localSheetId="0">#N/A</definedName>
    <definedName name="Área_impressão_IM">#REF!</definedName>
    <definedName name="Área_impressão_IM___0" localSheetId="6">#REF!</definedName>
    <definedName name="Área_impressão_IM___0">#REF!</definedName>
    <definedName name="Área_impressão_IM___0_2" localSheetId="6">#REF!</definedName>
    <definedName name="Área_impressão_IM___0_2">#REF!</definedName>
    <definedName name="Área_impressão_IM_2" localSheetId="6">#REF!</definedName>
    <definedName name="Área_impressão_IM_2">#REF!</definedName>
    <definedName name="Area_Solicitante">#REF!</definedName>
    <definedName name="Área1">#REF!</definedName>
    <definedName name="AREA100" localSheetId="6">#REF!</definedName>
    <definedName name="AREA100">#REF!</definedName>
    <definedName name="AREA125" localSheetId="6">#REF!</definedName>
    <definedName name="AREA125">#REF!</definedName>
    <definedName name="AREA150" localSheetId="6">#REF!</definedName>
    <definedName name="AREA150">#REF!</definedName>
    <definedName name="AREA175" localSheetId="6">#REF!</definedName>
    <definedName name="AREA175">#REF!</definedName>
    <definedName name="Área2">#REF!</definedName>
    <definedName name="AREA25" localSheetId="6">#REF!</definedName>
    <definedName name="AREA25">#REF!</definedName>
    <definedName name="Área3">#REF!</definedName>
    <definedName name="AREA30" localSheetId="6">#REF!</definedName>
    <definedName name="AREA30">#REF!</definedName>
    <definedName name="AREA3D">#REF!</definedName>
    <definedName name="AREA4">#REF!</definedName>
    <definedName name="AREA40" localSheetId="6">#REF!</definedName>
    <definedName name="AREA40">#REF!</definedName>
    <definedName name="AREA5">#REF!</definedName>
    <definedName name="AREA50" localSheetId="6">#REF!</definedName>
    <definedName name="AREA50">#REF!</definedName>
    <definedName name="AREA6">#REF!</definedName>
    <definedName name="AREA65" localSheetId="6">#REF!</definedName>
    <definedName name="AREA65">#REF!</definedName>
    <definedName name="AREA75" localSheetId="6">#REF!</definedName>
    <definedName name="AREA75">#REF!</definedName>
    <definedName name="areaacesso" localSheetId="6">#REF!*#REF!</definedName>
    <definedName name="areaacesso">#REF!*#REF!</definedName>
    <definedName name="AreaCodes">#REF!</definedName>
    <definedName name="AreaEightThreeZero">#REF!</definedName>
    <definedName name="AreaFiveOneZero">#REF!</definedName>
    <definedName name="AreaFiveSevenZero">#REF!</definedName>
    <definedName name="AreaFiveTwoZero">#REF!</definedName>
    <definedName name="AREAFORRO">#REF!</definedName>
    <definedName name="AreaFourFourZero">#REF!</definedName>
    <definedName name="AreaFourOneZero">#REF!</definedName>
    <definedName name="AreaFourTwoZero">#REF!</definedName>
    <definedName name="AREAMADEIRITE">#REF!</definedName>
    <definedName name="AreaNineEightFour">#REF!</definedName>
    <definedName name="AreaNineEightTwo">#REF!</definedName>
    <definedName name="AreaNineEightZero">#REF!</definedName>
    <definedName name="AreaNineFourZero">#REF!</definedName>
    <definedName name="AreaNineNineZero">#REF!</definedName>
    <definedName name="AreaNineSixZero">#REF!</definedName>
    <definedName name="AreaNineThreeZero">#REF!</definedName>
    <definedName name="AreaNineTwoZero">#REF!</definedName>
    <definedName name="AreaOneOneZero">#REF!</definedName>
    <definedName name="AreaOneThreeZero">#REF!</definedName>
    <definedName name="AreaOneTwoZero">#REF!</definedName>
    <definedName name="AREAPONTALETE">#REF!</definedName>
    <definedName name="Areas">#REF!</definedName>
    <definedName name="AreaSevenFiveZero">#REF!</definedName>
    <definedName name="AreaSevenFourZero">#REF!</definedName>
    <definedName name="AREATABUA">#REF!</definedName>
    <definedName name="AreaThreeFiveFive">#REF!</definedName>
    <definedName name="AreaThreeFiveFour">#REF!</definedName>
    <definedName name="AreaThreeFiveOne">#REF!</definedName>
    <definedName name="AreaThreeFiveSeven">#REF!</definedName>
    <definedName name="AreaThreeFiveSix">#REF!</definedName>
    <definedName name="AreaThreeFiveThree">#REF!</definedName>
    <definedName name="AreaThreeFiveTwo">#REF!</definedName>
    <definedName name="AreaThreeNineZero">#REF!</definedName>
    <definedName name="AreaThreeSevenFive">#REF!</definedName>
    <definedName name="AreaThreeSevenFour">#REF!</definedName>
    <definedName name="AreaThreeSevenOne">#REF!</definedName>
    <definedName name="AreaThreeSevenThree">#REF!</definedName>
    <definedName name="AreaThreeThreeFive">#REF!</definedName>
    <definedName name="AreaThreeThreeFour">#REF!</definedName>
    <definedName name="AreaThreeThreeOne">#REF!</definedName>
    <definedName name="AreaThreeThreeSix">#REF!</definedName>
    <definedName name="AreaThreeThreeThree">#REF!</definedName>
    <definedName name="AreaThreeThreeTwo">#REF!</definedName>
    <definedName name="AreaThreeTwoOne">#REF!</definedName>
    <definedName name="AreaThreeTwoTwo">#REF!</definedName>
    <definedName name="AreaTwoEightZero">#REF!</definedName>
    <definedName name="AreaTwoFiveZero">#REF!</definedName>
    <definedName name="AreaTwoFourZero">#REF!</definedName>
    <definedName name="AreaTwoOneZero">#REF!</definedName>
    <definedName name="AreaTwoThreeZero">#REF!</definedName>
    <definedName name="AreaTwoTwoZero">#REF!</definedName>
    <definedName name="AREE">#REF!</definedName>
    <definedName name="AREEWR" localSheetId="6" hidden="1">{"'Quadro'!$A$4:$BG$78"}</definedName>
    <definedName name="AREEWR" localSheetId="0" hidden="1">{"'Quadro'!$A$4:$BG$78"}</definedName>
    <definedName name="AREEWR" hidden="1">{"'Quadro'!$A$4:$BG$78"}</definedName>
    <definedName name="ARGON2" localSheetId="6">#REF!</definedName>
    <definedName name="ARGON2">#REF!</definedName>
    <definedName name="Arm_H_BK">#REF!</definedName>
    <definedName name="Arq_Nome" localSheetId="0">#REF!</definedName>
    <definedName name="Arq_Nome">[100]Principal!$D$22</definedName>
    <definedName name="Arq_Nome2">#REF!</definedName>
    <definedName name="Arquivo">#REF!</definedName>
    <definedName name="ArquivoCD">#REF!</definedName>
    <definedName name="Arranc_de_guias_de_granito" localSheetId="0">#REF!</definedName>
    <definedName name="Arranc_de_guias_de_granito">'[101]200.024'!$D$8</definedName>
    <definedName name="Arranc_de_lajotas_de_concreto">#REF!</definedName>
    <definedName name="Arranc_de_lousas_de_granito">#REF!</definedName>
    <definedName name="Arranc_de_sarjeta_com_2_paralelos_rejuntados" localSheetId="0">#REF!</definedName>
    <definedName name="Arranc_de_sarjeta_com_2_paralelos_rejuntados">'[101]200.026'!$D$8</definedName>
    <definedName name="Arranc_e_reassent_de_guias_de_granito">#REF!</definedName>
    <definedName name="Arranc_e_reassent_petit_pavet">#REF!</definedName>
    <definedName name="Arranc_e_reassent_sarjeta_com_2_paralelos_rejunt" localSheetId="0">#REF!</definedName>
    <definedName name="Arranc_e_reassent_sarjeta_com_2_paralelos_rejunt">'[101]200.032'!$D$8</definedName>
    <definedName name="arrrr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6" hidden="1">{"'IndicadoresRH'!$AA$50:$AP$67"}</definedName>
    <definedName name="as" localSheetId="0" hidden="1">{"'IndicadoresRH'!$AA$50:$AP$67"}</definedName>
    <definedName name="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hidden="1">{"'IndicadoresRH'!$AA$50:$AP$67"}</definedName>
    <definedName name="AS1_" localSheetId="6">#REF!</definedName>
    <definedName name="AS1_">#REF!</definedName>
    <definedName name="AS2DocOpenMode" hidden="1">"AS2DocumentEdit"</definedName>
    <definedName name="AS2NamedRange" hidden="1">18</definedName>
    <definedName name="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as" localSheetId="6" hidden="1">{#N/A,#N/A,TRUE,"indice";#N/A,#N/A,TRUE,"indicadores";#N/A,#N/A,TRUE,"comentarios"}</definedName>
    <definedName name="asaasaas" localSheetId="0" hidden="1">{#N/A,#N/A,TRUE,"indice";#N/A,#N/A,TRUE,"indicadores";#N/A,#N/A,TRUE,"comentarios"}</definedName>
    <definedName name="asaasaas" hidden="1">{#N/A,#N/A,TRUE,"indice";#N/A,#N/A,TRUE,"indicadores";#N/A,#N/A,TRUE,"comentarios"}</definedName>
    <definedName name="asa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c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c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0" hidden="1">{"'gráf jan00'!$A$1:$AK$41"}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d" localSheetId="6" hidden="1">{"'gráf jan00'!$A$1:$AK$41"}</definedName>
    <definedName name="asdad" localSheetId="0" hidden="1">{"'gráf jan00'!$A$1:$AK$41"}</definedName>
    <definedName name="asdad" hidden="1">{"'gráf jan00'!$A$1:$AK$41"}</definedName>
    <definedName name="asdadadad" localSheetId="6" hidden="1">{"'gráf jan00'!$A$1:$AK$41"}</definedName>
    <definedName name="asdadadad" localSheetId="0" hidden="1">{"'gráf jan00'!$A$1:$AK$41"}</definedName>
    <definedName name="asdadadad" hidden="1">{"'gráf jan00'!$A$1:$AK$41"}</definedName>
    <definedName name="ASDASD" localSheetId="0">#REF!</definedName>
    <definedName name="ASDASD">'[11]#REF'!$A$1:$U$38</definedName>
    <definedName name="asdasd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sdasdas" localSheetId="6" hidden="1">{"'gráf jan00'!$A$1:$AK$41"}</definedName>
    <definedName name="asdasdasdas" localSheetId="0" hidden="1">{"'gráf jan00'!$A$1:$AK$41"}</definedName>
    <definedName name="asdasdasdas" hidden="1">{"'gráf jan00'!$A$1:$AK$41"}</definedName>
    <definedName name="AS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" localSheetId="2" hidden="1">{#N/A,#N/A,FALSE,"CCTV"}</definedName>
    <definedName name="A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" localSheetId="0">#REF!</definedName>
    <definedName name="asdfa">[102]Principal!$D$22</definedName>
    <definedName name="ASDFASDF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fsafasf" localSheetId="0" hidden="1">{"'CptDifn'!$AA$32:$AG$32"}</definedName>
    <definedName name="asdfasfsafasf" hidden="1">{"'CptDifn'!$AA$32:$AG$32"}</definedName>
    <definedName name="as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localSheetId="0" hidden="1">{#N/A,#N/A,FALSE,"CCTV"}</definedName>
    <definedName name="ASDFGH" hidden="1">{#N/A,#N/A,FALSE,"CCTV"}</definedName>
    <definedName name="asd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hsg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dgasdg" hidden="1">#REF!</definedName>
    <definedName name="asdgwe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gwe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jhas" localSheetId="0" hidden="1">{#N/A,#N/A,FALSE,"Anexo I";#N/A,#N/A,FALSE,"Anexo II";#N/A,#N/A,FALSE,"Anexo III"}</definedName>
    <definedName name="asdjhas" hidden="1">{#N/A,#N/A,FALSE,"Anexo I";#N/A,#N/A,FALSE,"Anexo II";#N/A,#N/A,FALSE,"Anexo III"}</definedName>
    <definedName name="asdryhsdf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">#N/A</definedName>
    <definedName name="ASDSAD" hidden="1">#REF!</definedName>
    <definedName name="ASDSD" localSheetId="6" hidden="1">{"'Quadro'!$A$4:$BG$78"}</definedName>
    <definedName name="ASDSD" localSheetId="0" hidden="1">{"'Quadro'!$A$4:$BG$78"}</definedName>
    <definedName name="ASDSD" hidden="1">{"'Quadro'!$A$4:$BG$78"}</definedName>
    <definedName name="ASDSD5">#REF!</definedName>
    <definedName name="asdsdfag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er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r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e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f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ALTO">#REF!</definedName>
    <definedName name="asfas" localSheetId="0" hidden="1">{#N/A,#N/A,FALSE,"표지목차"}</definedName>
    <definedName name="asfas" hidden="1">{#N/A,#N/A,FALSE,"표지목차"}</definedName>
    <definedName name="ASFG" hidden="1">#REF!</definedName>
    <definedName name="asfg1" localSheetId="0" hidden="1">{#N/A,#N/A,FALSE,"Cadastro";#N/A,#N/A,FALSE,"Diasmês";#N/A,#N/A,FALSE,"Refeição_3t";#N/A,#N/A,FALSE,"Refeição_Adm";#N/A,#N/A,FALSE,"Custo"}</definedName>
    <definedName name="asfg1" hidden="1">{#N/A,#N/A,FALSE,"Cadastro";#N/A,#N/A,FALSE,"Diasmês";#N/A,#N/A,FALSE,"Refeição_3t";#N/A,#N/A,FALSE,"Refeição_Adm";#N/A,#N/A,FALSE,"Custo"}</definedName>
    <definedName name="ASF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S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F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G" hidden="1">#REF!</definedName>
    <definedName name="asg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g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gw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gw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I" localSheetId="0">#REF!</definedName>
    <definedName name="ASI">[103]workings1!#REF!</definedName>
    <definedName name="asics" localSheetId="0">#REF!</definedName>
    <definedName name="asics">[104]ASICS!$A$2:$M$52</definedName>
    <definedName name="ASLDFJ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LDF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EP">#REF!</definedName>
    <definedName name="aSPOAKÃWKD" localSheetId="0">#REF!</definedName>
    <definedName name="aSPOAKÃWKD">[71]LISTAGEM!#REF!</definedName>
    <definedName name="asppdf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ppd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rgad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.Méd.Adm.Local">#REF!</definedName>
    <definedName name="assaas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Das" localSheetId="6">#REF!</definedName>
    <definedName name="asSDas">#REF!</definedName>
    <definedName name="asSDas_2" localSheetId="6">#REF!</definedName>
    <definedName name="asSDas_2">#REF!</definedName>
    <definedName name="Assig_Inc">#REF!</definedName>
    <definedName name="Assigment">#REF!</definedName>
    <definedName name="Assign_Liv">#REF!</definedName>
    <definedName name="ASSINATURA">#REF!</definedName>
    <definedName name="Assist.Médica">#REF!</definedName>
    <definedName name="asss" localSheetId="6" hidden="1">{#N/A,#N/A,TRUE,"Serviços"}</definedName>
    <definedName name="asss" localSheetId="0" hidden="1">{#N/A,#N/A,TRUE,"Serviços"}</definedName>
    <definedName name="asss" hidden="1">{#N/A,#N/A,TRUE,"Serviços"}</definedName>
    <definedName name="as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M" localSheetId="6">#REF!</definedName>
    <definedName name="ASTM">#REF!</definedName>
    <definedName name="as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SWEFGQ3" localSheetId="6" hidden="1">{"'gráf jan00'!$A$1:$AK$41"}</definedName>
    <definedName name="ASWEFGQ3" localSheetId="0" hidden="1">{"'gráf jan00'!$A$1:$AK$41"}</definedName>
    <definedName name="ASWEFGQ3" hidden="1">{"'gráf jan00'!$A$1:$AK$41"}</definedName>
    <definedName name="AT" localSheetId="6" hidden="1">{"'Quadro'!$A$4:$BG$78"}</definedName>
    <definedName name="AT" localSheetId="0" hidden="1">{"'Quadro'!$A$4:$BG$78"}</definedName>
    <definedName name="AT" hidden="1">{"'Quadro'!$A$4:$BG$78"}</definedName>
    <definedName name="atax" localSheetId="0">#REF!</definedName>
    <definedName name="atax">[79]Inputs!$C$11</definedName>
    <definedName name="atb" localSheetId="0">#REF!</definedName>
    <definedName name="atb">[24]Principal!$D$22</definedName>
    <definedName name="ATF">#REF!</definedName>
    <definedName name="atgqrwr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gqrwr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AtivaMétricasGVA">#REF!</definedName>
    <definedName name="ATLAS_550_INT" localSheetId="0">#REF!</definedName>
    <definedName name="ATLAS_550_INT">'[22]Price List'!$A$963</definedName>
    <definedName name="ATLAS_550_MODULES" localSheetId="0">#REF!</definedName>
    <definedName name="ATLAS_550_MODULES">'[22]Price List'!$A$133</definedName>
    <definedName name="ATLAS_550_SYSTEMS" localSheetId="0">#REF!</definedName>
    <definedName name="ATLAS_550_SYSTEMS">'[22]Price List'!$A$130</definedName>
    <definedName name="ATLAS_550_UNITS" localSheetId="0">#REF!</definedName>
    <definedName name="ATLAS_550_UNITS">'[22]Price List'!$A$127</definedName>
    <definedName name="ATLAS_800_ACCESSORIES" localSheetId="0">#REF!</definedName>
    <definedName name="ATLAS_800_ACCESSORIES">'[22]Price List'!$A$169</definedName>
    <definedName name="ATLAS_800_INT" localSheetId="0">#REF!</definedName>
    <definedName name="ATLAS_800_INT">'[22]Price List'!$A$965</definedName>
    <definedName name="ATLAS_800_MODULES" localSheetId="0">#REF!</definedName>
    <definedName name="ATLAS_800_MODULES">'[22]Price List'!$A$152</definedName>
    <definedName name="ATLAS_800_SYSTEMS" localSheetId="0">#REF!</definedName>
    <definedName name="ATLAS_800_SYSTEMS">'[22]Price List'!$A$166</definedName>
    <definedName name="ATLAS_800_UNITS" localSheetId="0">#REF!</definedName>
    <definedName name="ATLAS_800_UNITS">'[22]Price List'!$A$147</definedName>
    <definedName name="ATLAS_890_ACCESSORIES" localSheetId="0">#REF!</definedName>
    <definedName name="ATLAS_890_ACCESSORIES">'[22]Price List'!$A$176</definedName>
    <definedName name="ATLAS_890_UNITS" localSheetId="0">#REF!</definedName>
    <definedName name="ATLAS_890_UNITS">'[22]Price List'!$A$148</definedName>
    <definedName name="ATPIHMFnInnov">#REF!</definedName>
    <definedName name="ATRA">#REF!</definedName>
    <definedName name="atratamento" localSheetId="0">#REF!</definedName>
    <definedName name="atratamento">[49]ORÇAMENTO!#REF!</definedName>
    <definedName name="atratamento_15" localSheetId="0">#REF!</definedName>
    <definedName name="atratamento_15">[73]ORÇAMENTO!#REF!</definedName>
    <definedName name="atratamento_24" localSheetId="0">#REF!</definedName>
    <definedName name="atratamento_24">[17]ORÇAMENTO!#REF!</definedName>
    <definedName name="atrts" localSheetId="0" hidden="1">{"offequipsch",#N/A,FALSE,"GTC_Schedule";"onconstsch",#N/A,FALSE,"GTC_Schedule";"techsch",#N/A,FALSE,"GTC_Schedule";"totsch",#N/A,FALSE,"GTC_Schedule"}</definedName>
    <definedName name="atrts" hidden="1">{"offequipsch",#N/A,FALSE,"GTC_Schedule";"onconstsch",#N/A,FALSE,"GTC_Schedule";"techsch",#N/A,FALSE,"GTC_Schedule";"totsch",#N/A,FALSE,"GTC_Schedule"}</definedName>
    <definedName name="AttrRange" localSheetId="6">#REF!</definedName>
    <definedName name="AttrRange">#REF!</definedName>
    <definedName name="attrRange_Q" localSheetId="6">#REF!</definedName>
    <definedName name="attrRange_Q">#REF!</definedName>
    <definedName name="ATUAL" localSheetId="6">#REF!</definedName>
    <definedName name="ATUAL">#REF!</definedName>
    <definedName name="Atx" localSheetId="6">#REF!</definedName>
    <definedName name="Atx">#REF!</definedName>
    <definedName name="Atz" localSheetId="6">#REF!</definedName>
    <definedName name="Atz">#REF!</definedName>
    <definedName name="AUD">#REF!</definedName>
    <definedName name="australasia">#REF!</definedName>
    <definedName name="automovel" localSheetId="0">#REF!</definedName>
    <definedName name="automovel">[49]ORÇAMENTO!#REF!</definedName>
    <definedName name="automovel_15" localSheetId="0">#REF!</definedName>
    <definedName name="automovel_15">[73]ORÇAMENTO!#REF!</definedName>
    <definedName name="automovel_24" localSheetId="0">#REF!</definedName>
    <definedName name="automovel_24">[17]ORÇAMENTO!#REF!</definedName>
    <definedName name="AUX">#REF!</definedName>
    <definedName name="aux_diam">#REF!</definedName>
    <definedName name="AuxFnInnov">#REF!</definedName>
    <definedName name="auxiliar" localSheetId="6">#REF!</definedName>
    <definedName name="auxiliar" localSheetId="0">#REF!</definedName>
    <definedName name="auxiliar">#REF!</definedName>
    <definedName name="AV">#REF!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g_Nova_Enco">#REF!</definedName>
    <definedName name="Avg_Plaorc">#REF!</definedName>
    <definedName name="Avril" localSheetId="0">#REF!</definedName>
    <definedName name="Avril">'[105]Récup Avril'!$A$7:$D$69</definedName>
    <definedName name="AW" localSheetId="6" hidden="1">{"'Quadro'!$A$4:$BG$78"}</definedName>
    <definedName name="AW" localSheetId="0" hidden="1">{"'Quadro'!$A$4:$BG$78"}</definedName>
    <definedName name="AW" hidden="1">{"'Quadro'!$A$4:$BG$78"}</definedName>
    <definedName name="awdas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eas" localSheetId="0" hidden="1">{"sheet1",#N/A,FALSE,"easheet";"sheet2a",#N/A,FALSE,"easheet";"sheet2b",#N/A,FALSE,"easheet";"sheet3",#N/A,FALSE,"easheet"}</definedName>
    <definedName name="aweas" hidden="1">{"sheet1",#N/A,FALSE,"easheet";"sheet2a",#N/A,FALSE,"easheet";"sheet2b",#N/A,FALSE,"easheet";"sheet3",#N/A,FALSE,"easheet"}</definedName>
    <definedName name="Ax" localSheetId="6">#REF!</definedName>
    <definedName name="Ax">#REF!</definedName>
    <definedName name="azul" localSheetId="6">#REF!</definedName>
    <definedName name="azul">#REF!</definedName>
    <definedName name="AZULSINAL" localSheetId="6">#REF!</definedName>
    <definedName name="AZULSINAL">#REF!</definedName>
    <definedName name="AZX" localSheetId="6">#REF!</definedName>
    <definedName name="AZX">#REF!</definedName>
    <definedName name="B" localSheetId="6">#REF!</definedName>
    <definedName name="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" localSheetId="2">#REF!</definedName>
    <definedName name="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_1" localSheetId="6">#REF!</definedName>
    <definedName name="B_1">#REF!</definedName>
    <definedName name="b_dash" localSheetId="6">#REF!</definedName>
    <definedName name="b_dash">#REF!</definedName>
    <definedName name="B_FLG" localSheetId="6">#REF!</definedName>
    <definedName name="B_FLG">#REF!</definedName>
    <definedName name="b_um" localSheetId="0">#REF!</definedName>
    <definedName name="b_um">'[69]CARGOS ENVOLVIDOS'!$O$7:$O$31</definedName>
    <definedName name="B6335Data">#REF!</definedName>
    <definedName name="BA" localSheetId="0">#REF!</definedName>
    <definedName name="BA">'[106]1.Pgm'!#REF!</definedName>
    <definedName name="Back" localSheetId="8">[107]!Back</definedName>
    <definedName name="Back" localSheetId="0">#REF!</definedName>
    <definedName name="Back">[107]!Back</definedName>
    <definedName name="back_pressure" localSheetId="6">#REF!</definedName>
    <definedName name="back_pressure">#REF!</definedName>
    <definedName name="BACKU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CKU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AK" localSheetId="6">#REF!</definedName>
    <definedName name="BAK">#REF!</definedName>
    <definedName name="BALANCE" localSheetId="6">#REF!</definedName>
    <definedName name="BALANCE" localSheetId="0">#REF!</definedName>
    <definedName name="BALANCE">#REF!</definedName>
    <definedName name="BalanceFlowUnitActive" localSheetId="0">#REF!</definedName>
    <definedName name="BalanceFlowUnitActive">[108]Info!#REF!</definedName>
    <definedName name="BalanceProdUnitActive" localSheetId="0">#REF!</definedName>
    <definedName name="BalanceProdUnitActive">[108]Info!#REF!</definedName>
    <definedName name="BALANCO" localSheetId="8">[82]!BALANCO</definedName>
    <definedName name="BALANCO" localSheetId="0">#REF!</definedName>
    <definedName name="BALANCO">[82]!BALANCO</definedName>
    <definedName name="balizador" localSheetId="0">#REF!</definedName>
    <definedName name="balizador">[49]ORÇAMENTO!#REF!</definedName>
    <definedName name="balizador_15" localSheetId="0">#REF!</definedName>
    <definedName name="balizador_15">[73]ORÇAMENTO!#REF!</definedName>
    <definedName name="balizador_24" localSheetId="0">#REF!</definedName>
    <definedName name="balizador_24">[17]ORÇAMENTO!#REF!</definedName>
    <definedName name="ball" localSheetId="6">#REF!</definedName>
    <definedName name="ball">#REF!</definedName>
    <definedName name="balsheet" localSheetId="0">#REF!</definedName>
    <definedName name="balsheet">[109]Base_Case!#REF!</definedName>
    <definedName name="ban">#REF!</definedName>
    <definedName name="BANCO">#REF!</definedName>
    <definedName name="BANCO_COMP" localSheetId="0">#REF!</definedName>
    <definedName name="BANCO_COMP">[110]BANCO!$A$1:$E$934</definedName>
    <definedName name="Banco_Dados">#REF!</definedName>
    <definedName name="_xlnm.Database" localSheetId="0">#REF!</definedName>
    <definedName name="_xlnm.Database">#REF!</definedName>
    <definedName name="BANCO_EQUIP">#REF!</definedName>
    <definedName name="banco1">#REF!</definedName>
    <definedName name="bandrate">#REF!</definedName>
    <definedName name="BAP" localSheetId="6">#REF!</definedName>
    <definedName name="BAP">#REF!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S">#REF!</definedName>
    <definedName name="BASD" localSheetId="0">#REF!,#REF!,#REF!,#REF!,#REF!</definedName>
    <definedName name="BASD">'[111]Check List- Gerrot'!#REF!,'[111]Check List- Gerrot'!#REF!,'[111]Check List- Gerrot'!#REF!,'[111]Check List- Gerrot'!#REF!,'[111]Check List- Gerrot'!#REF!</definedName>
    <definedName name="BASE">"Jan/2013"</definedName>
    <definedName name="Base_date">#REF!</definedName>
    <definedName name="Base_de_ventas">#REF!</definedName>
    <definedName name="Base_MATL" localSheetId="6">#REF!</definedName>
    <definedName name="Base_MATL">#REF!</definedName>
    <definedName name="Base_MD" localSheetId="6">#REF!</definedName>
    <definedName name="Base_MD">#REF!</definedName>
    <definedName name="Base_Site">#REF!</definedName>
    <definedName name="Base_Site_local">#REF!</definedName>
    <definedName name="Base_Total_Matl" localSheetId="6">#REF!</definedName>
    <definedName name="Base_Total_Matl">#REF!</definedName>
    <definedName name="Base_Total_MD" localSheetId="6">#REF!</definedName>
    <definedName name="Base_Total_MD">#REF!</definedName>
    <definedName name="base1Q">#REF!</definedName>
    <definedName name="base2Q">#REF!</definedName>
    <definedName name="base3Q">#REF!</definedName>
    <definedName name="base4Q">#REF!</definedName>
    <definedName name="BaseBidFiles" localSheetId="0">#REF!</definedName>
    <definedName name="BaseBidFiles">'[86]Ref Numbers'!$F$3:$F$30</definedName>
    <definedName name="baseeeeeee">#REF!</definedName>
    <definedName name="BASEES">#REF!</definedName>
    <definedName name="baseevc">#REF!</definedName>
    <definedName name="BaseHours">#REF!</definedName>
    <definedName name="BasePKM" localSheetId="0">#REF!</definedName>
    <definedName name="BasePKM">'[112]BD drivers (PKM base)'!$A$1:$PZ$814</definedName>
    <definedName name="basico" localSheetId="6">#REF!</definedName>
    <definedName name="basico">#REF!</definedName>
    <definedName name="Bau_nr">#REF!</definedName>
    <definedName name="BAVT" localSheetId="6">#REF!</definedName>
    <definedName name="BAVT">#REF!</definedName>
    <definedName name="b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" localSheetId="2" hidden="1">{"'Complexo Itabira'!$D$1:$N$95"}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" localSheetId="6">#REF!</definedName>
    <definedName name="BBB" localSheetId="2" hidden="1">{#N/A,#N/A,FALSE,"CCTV"}</definedName>
    <definedName name="bbb">#REF!</definedName>
    <definedName name="bbbb" localSheetId="6" hidden="1">{#N/A,#N/A,FALSE,"PCOL"}</definedName>
    <definedName name="bbbb" localSheetId="0" hidden="1">{#N/A,#N/A,FALSE,"PCOL"}</definedName>
    <definedName name="bbbb" hidden="1">{#N/A,#N/A,FALSE,"PCOL"}</definedName>
    <definedName name="BBBBB" localSheetId="6">#REF!</definedName>
    <definedName name="BBBBB">#REF!</definedName>
    <definedName name="BBBBBB" localSheetId="6">#REF!</definedName>
    <definedName name="BBBBBB">#REF!</definedName>
    <definedName name="bbbbbbb" localSheetId="6">#REF!</definedName>
    <definedName name="bbbbbbb" localSheetId="2" hidden="1">{#N/A,#N/A,FALSE,"ENG'G(보호계전기)"}</definedName>
    <definedName name="bbbbbbb">#REF!</definedName>
    <definedName name="bbbbbbbbbbbbbbbbbbbbbbbbbbbbbbbb" localSheetId="0" hidden="1">{"'REL CUSTODIF'!$B$1:$H$72"}</definedName>
    <definedName name="bbbbbbbbbbbbbbbbbbbbbbbbbbbbbbbb" hidden="1">{"'REL CUSTODIF'!$B$1:$H$72"}</definedName>
    <definedName name="bbbbvvvvvvv">#REF!</definedName>
    <definedName name="bbc" localSheetId="0">#REF!</definedName>
    <definedName name="bbc">[23]pitch!#REF!</definedName>
    <definedName name="bd" localSheetId="6" hidden="1">{"'IndicadoresRH'!$AA$50:$AP$67"}</definedName>
    <definedName name="bd" localSheetId="0" hidden="1">{"'IndicadoresRH'!$AA$50:$AP$67"}</definedName>
    <definedName name="bd" localSheetId="2" hidden="1">{"'IndicadoresRH'!$AA$50:$AP$67"}</definedName>
    <definedName name="bd" hidden="1">{"'IndicadoresRH'!$AA$50:$AP$67"}</definedName>
    <definedName name="BD.2001.10">#REF!</definedName>
    <definedName name="BD_CHES">#REF!</definedName>
    <definedName name="BD_CO">#REF!</definedName>
    <definedName name="BD_HH">#REF!</definedName>
    <definedName name="BD_TOT">#REF!</definedName>
    <definedName name="bdados" localSheetId="0">#REF!</definedName>
    <definedName name="bdados">'[113]estreito qtd'!$B$1:$H$477</definedName>
    <definedName name="bdd">#REF!</definedName>
    <definedName name="bddmatt">#REF!</definedName>
    <definedName name="BDescalation" localSheetId="0">#REF!</definedName>
    <definedName name="BDescalation">'[112]BD Escalation'!$B$2:$XFD$116</definedName>
    <definedName name="BDI" localSheetId="6">[114]GERAL!$P$4</definedName>
    <definedName name="bdi" localSheetId="0">#REF!</definedName>
    <definedName name="BDI" localSheetId="2">#REF!</definedName>
    <definedName name="BDI">#REF!</definedName>
    <definedName name="BDI_2" localSheetId="6">#REF!</definedName>
    <definedName name="BDI_2">#REF!</definedName>
    <definedName name="BDI_TM">#REF!</definedName>
    <definedName name="BDII" localSheetId="6">#REF!</definedName>
    <definedName name="BDII" localSheetId="0">#REF!</definedName>
    <definedName name="BDII">#REF!</definedName>
    <definedName name="BdImobilizadoUs">#REF!</definedName>
    <definedName name="BDMANUAL" localSheetId="0">#REF!</definedName>
    <definedName name="BDMANUAL">'[77]BD drivers (input manual)'!$A$1:$FZ$97</definedName>
    <definedName name="BEN" localSheetId="6">#REF!</definedName>
    <definedName name="BEN">#REF!</definedName>
    <definedName name="BenCust" localSheetId="0">#REF!</definedName>
    <definedName name="BenCust">'[115]VPL-FCA'!$F$23</definedName>
    <definedName name="Beneficio_Custo">#REF!</definedName>
    <definedName name="Benefits">#REF!</definedName>
    <definedName name="BEx0041RNVGGN8SKGQTWHTVAGKBV" hidden="1">#REF!</definedName>
    <definedName name="BEx00J6L4N3WDFUWI1GNCD89U2A5" hidden="1">#REF!</definedName>
    <definedName name="BEx00U9SHQ0NHO9GPJITAMG5T4E9" hidden="1">#REF!</definedName>
    <definedName name="BEx01049R9ZE3WM0TJWIDL7I2AO5" hidden="1">#REF!</definedName>
    <definedName name="BEx01HND10BIF76NP8Z3T2HXCM7F" hidden="1">#REF!</definedName>
    <definedName name="BEx01JWCZ0X2OHSH4G0G4PKSWBW6" hidden="1">#REF!</definedName>
    <definedName name="BEx01T1EVAEW9BLAP4L6II4G6OC4" hidden="1">#REF!</definedName>
    <definedName name="BEx01X35DZBL50I19K4ZSW4F1ESH" hidden="1">#REF!</definedName>
    <definedName name="BEx040GNGACOQI5MY5X2NE42ZWDU" hidden="1">#REF!</definedName>
    <definedName name="BEx1GACQL91IG43LSU6M1F2TWPZN" hidden="1">#REF!</definedName>
    <definedName name="BEx1GB92OWY6P3B3Z6EYFUUWMITG" hidden="1">#REF!</definedName>
    <definedName name="BEx1GEUJLAZEB0C3D21E9HL8V6T3" hidden="1">#REF!</definedName>
    <definedName name="BEx1HF438DQMWXU3F0U1D91OYCKZ" localSheetId="8" hidden="1">Weekly by #REF!</definedName>
    <definedName name="BEx1HF438DQMWXU3F0U1D91OYCKZ" localSheetId="0" hidden="1">Weekly by #REF!</definedName>
    <definedName name="BEx1HF438DQMWXU3F0U1D91OYCKZ" hidden="1">Weekly by #REF!</definedName>
    <definedName name="BEx1HGM2TBFL6UBVA6E4PKNSPI96" localSheetId="0" hidden="1">#REF!</definedName>
    <definedName name="BEx1HGM2TBFL6UBVA6E4PKNSPI96" hidden="1">#REF!</definedName>
    <definedName name="BEx1HHNRB903HK5QU9357MN58F9P" hidden="1">#REF!</definedName>
    <definedName name="BEx1I38LBZSH2UZJIZXAE5XOUU55" hidden="1">#REF!</definedName>
    <definedName name="BEx1I3U663Q3IXYN0ENILZ5WA60G" hidden="1">#REF!</definedName>
    <definedName name="BEx1I8XL80AAP66IOEVKKVDWDI2W" hidden="1">#REF!</definedName>
    <definedName name="BEx1KCWQ445PDI0YUBIXZBK5EWCP" hidden="1">#REF!</definedName>
    <definedName name="BEx1L588BC65BGLSSABJ9TTYW9ZN" hidden="1">#REF!</definedName>
    <definedName name="BEx1LYW9J6RC4DLCBEHA4DGNPY6Y" hidden="1">#REF!</definedName>
    <definedName name="BEx1M3JJGKF1YALMTNWMK99YH9FT" hidden="1">#REF!</definedName>
    <definedName name="BEx1MEBZTWO6XAWNC9Z6T7VUC26Q" hidden="1">#REF!</definedName>
    <definedName name="BEx1MMQ3H3E9MBH330J6MD3EP8AD" hidden="1">#REF!</definedName>
    <definedName name="BEx1MQX6AFEMRK87A7WQO7Y3DWIJ" localSheetId="8" hidden="1">Weekly by #REF!</definedName>
    <definedName name="BEx1MQX6AFEMRK87A7WQO7Y3DWIJ" localSheetId="0" hidden="1">Weekly by #REF!</definedName>
    <definedName name="BEx1MQX6AFEMRK87A7WQO7Y3DWIJ" hidden="1">Weekly by #REF!</definedName>
    <definedName name="BEx1MTGT5ZCQF1XCAJRTNC87UV83" localSheetId="0" hidden="1">#REF!</definedName>
    <definedName name="BEx1MTGT5ZCQF1XCAJRTNC87UV83" hidden="1">#REF!</definedName>
    <definedName name="BEx1N0IFWPSL686RSLZTZA4KIY2A" hidden="1">#REF!</definedName>
    <definedName name="BEx1NFCG8AI9NXWO5ROKI6DYZP77" hidden="1">#REF!</definedName>
    <definedName name="BEx1NT4RIIP1DMELF4Z1FL5857FC" hidden="1">#REF!</definedName>
    <definedName name="BEx1O0XA02OXBEY6AAS94L6P1KSR" hidden="1">#REF!</definedName>
    <definedName name="BEx1O89JQOYLT7JSTJ2ZEF5WWN3J" hidden="1">#REF!</definedName>
    <definedName name="BEx1P4S5Y4X1AG5YL9DS164978PB" hidden="1">#REF!</definedName>
    <definedName name="BEx1PR415U01RF514LC24LSXZ46E" hidden="1">#REF!</definedName>
    <definedName name="BEx1PW20Y5MADI9OTI07469ZTAF0" localSheetId="8" hidden="1">Weekly by #REF!</definedName>
    <definedName name="BEx1PW20Y5MADI9OTI07469ZTAF0" localSheetId="0" hidden="1">Weekly by #REF!</definedName>
    <definedName name="BEx1PW20Y5MADI9OTI07469ZTAF0" hidden="1">Weekly by #REF!</definedName>
    <definedName name="BEx1PXUPD5XRUU2SPVGZCRNTWS98" localSheetId="0" hidden="1">#REF!</definedName>
    <definedName name="BEx1PXUPD5XRUU2SPVGZCRNTWS98" hidden="1">#REF!</definedName>
    <definedName name="BEx1QIU02UKQDRQO4JFJQTQPA9M2" hidden="1">#REF!</definedName>
    <definedName name="BEx1QOTTD8A7ZISZKTC3BOOVKWEN" hidden="1">#REF!</definedName>
    <definedName name="BEx1R02C8KNH9YXA8P430NC2J4P0" hidden="1">#REF!</definedName>
    <definedName name="BEx1RH5DAJLQHZ5QR5I6FL08DWYL" localSheetId="8" hidden="1">Weekly by #REF!</definedName>
    <definedName name="BEx1RH5DAJLQHZ5QR5I6FL08DWYL" localSheetId="0" hidden="1">Weekly by #REF!</definedName>
    <definedName name="BEx1RH5DAJLQHZ5QR5I6FL08DWYL" hidden="1">Weekly by #REF!</definedName>
    <definedName name="BEx1RT4YN50M08FENYGUFK5YN25U" localSheetId="0" hidden="1">#REF!</definedName>
    <definedName name="BEx1RT4YN50M08FENYGUFK5YN25U" hidden="1">#REF!</definedName>
    <definedName name="BEx1S0MOOGSSYT24R5GZFG5GMGFR" hidden="1">#REF!</definedName>
    <definedName name="BEx1T7SCX7KK0ROG334AKM67Y8WU" hidden="1">#REF!</definedName>
    <definedName name="BEx1TNTKITTEKOJ5Q0RUF0799ZGD" hidden="1">#REF!</definedName>
    <definedName name="BEx1VQQSB5BKTBE7EAFXSN31CNVX" hidden="1">#REF!</definedName>
    <definedName name="BEx1W5QAG9OP03HI32ZBUAW0FZA8" hidden="1">#REF!</definedName>
    <definedName name="BEx1W8FDLOFGE28JXY6J54MICRMP" hidden="1">#REF!</definedName>
    <definedName name="BEx1WDO53ZG95BCDDJH20QVTZIEM" hidden="1">#REF!</definedName>
    <definedName name="BEx1WU09CIHOI0L84XXCKC501H1F" hidden="1">#REF!</definedName>
    <definedName name="BEx1X3QU07GK7I7KLROCFBELK7NH" hidden="1">#REF!</definedName>
    <definedName name="BEx1XEJ9QAHH8VOBQYCVDKC9SB8B" hidden="1">#REF!</definedName>
    <definedName name="BEx1XN86QZPXEC2550TP8XT6SWZX" hidden="1">#REF!</definedName>
    <definedName name="BEx1YCP9AWRNC5ITMCJ02RB06P1D" hidden="1">#REF!</definedName>
    <definedName name="BEx1YKHSW5HDSZLEI6ETN0XC509V" hidden="1">#REF!</definedName>
    <definedName name="BEx3BI288940ZA6EC0BTQEOWMNI0" hidden="1">#REF!</definedName>
    <definedName name="BEx3BKGK4BKUN286RPTNRG61DQKB" hidden="1">#REF!</definedName>
    <definedName name="BEx3C5ACPKV4XIAY0LO077TCRNLJ" hidden="1">#REF!</definedName>
    <definedName name="BEx3CBKXPIN2XM7QJNI7O0MB70AR" hidden="1">#REF!</definedName>
    <definedName name="BEx3CN9RAULQ5G0SAZ7LTJL0JTHJ" localSheetId="8" hidden="1">Weekly by #REF!</definedName>
    <definedName name="BEx3CN9RAULQ5G0SAZ7LTJL0JTHJ" localSheetId="0" hidden="1">Weekly by #REF!</definedName>
    <definedName name="BEx3CN9RAULQ5G0SAZ7LTJL0JTHJ" hidden="1">Weekly by #REF!</definedName>
    <definedName name="BEx3CR0P2FKDEUKK2ZC25R3OFIMB" localSheetId="8" hidden="1">Weekly by #REF!</definedName>
    <definedName name="BEx3CR0P2FKDEUKK2ZC25R3OFIMB" localSheetId="0" hidden="1">Weekly by #REF!</definedName>
    <definedName name="BEx3CR0P2FKDEUKK2ZC25R3OFIMB" hidden="1">Weekly by #REF!</definedName>
    <definedName name="BEx3D35KVB55GTY44YX4O9YGEVQI" localSheetId="0" hidden="1">#REF!</definedName>
    <definedName name="BEx3D35KVB55GTY44YX4O9YGEVQI" hidden="1">#REF!</definedName>
    <definedName name="BEx3E22INXU2VKWET4AVSBR8WAD6" hidden="1">#REF!</definedName>
    <definedName name="BEx3EL912059CRDHNETODVVWP1MH" localSheetId="8" hidden="1">Weekly by #REF!</definedName>
    <definedName name="BEx3EL912059CRDHNETODVVWP1MH" localSheetId="0" hidden="1">Weekly by #REF!</definedName>
    <definedName name="BEx3EL912059CRDHNETODVVWP1MH" hidden="1">Weekly by #REF!</definedName>
    <definedName name="BEx3EQY1DLE7G1BN4GY27QI7C7L8" localSheetId="0" hidden="1">#REF!</definedName>
    <definedName name="BEx3EQY1DLE7G1BN4GY27QI7C7L8" hidden="1">#REF!</definedName>
    <definedName name="BEx3FG4DPAPTA9PM2Q6BMWI6BIHV" hidden="1">#REF!</definedName>
    <definedName name="BEx3G8FY85SUKO01ZJQZYO51EA75" hidden="1">#REF!</definedName>
    <definedName name="BEx3GDZH5KHUU0C7RY1PDVGKTH8E" hidden="1">#REF!</definedName>
    <definedName name="BEx3GQ9V1DONRHIKU8HGIPUP1EGT" hidden="1">#REF!</definedName>
    <definedName name="BEx3HZ2SP5I7SY27SM9266GALW9V" hidden="1">#REF!</definedName>
    <definedName name="BEx3IMLPLFDY04Z6ON69TCWA33TL" hidden="1">#REF!</definedName>
    <definedName name="BEx3IWN8YPN2XHSCISQB9608ZLOD" hidden="1">#REF!</definedName>
    <definedName name="BEx3J2XUDDF0SSPYVBJC3N2BVRNR" hidden="1">#REF!</definedName>
    <definedName name="BEx3JEMN9QMP943OQMGN5RQST7OV" hidden="1">#REF!</definedName>
    <definedName name="BEx3JWB8EIB42E4QPNP0F6ZKJHSM" hidden="1">#REF!</definedName>
    <definedName name="BEx3JZAXL8KNT6BS2DKSBQW8WFTT" hidden="1">#REF!</definedName>
    <definedName name="BEx3K6HW24ML19XC26O0C3C34JTG" hidden="1">#REF!</definedName>
    <definedName name="BEx3K78YOI2P071V56MVNWOHLBZG" hidden="1">#REF!</definedName>
    <definedName name="BEx3L9WT886UPC0M8AH5Y82YAB1H" hidden="1">#REF!</definedName>
    <definedName name="BEx3LEK0CUQ1VX80AQ7LE5ZW9BWQ" hidden="1">#REF!</definedName>
    <definedName name="BEx3LRQPBEYUQ8NMLL8AOZ2SXLOI" hidden="1">#REF!</definedName>
    <definedName name="BEx3LRW0HQ9DLTD1991VG5EVED1U" hidden="1">#REF!</definedName>
    <definedName name="BEx3LV1F1VMG1FSTFA69AZT7EIKD" hidden="1">#REF!</definedName>
    <definedName name="BEx3M884LS06F3S4RVFK7XGG9NNK" localSheetId="8" hidden="1">Weekly by #REF!</definedName>
    <definedName name="BEx3M884LS06F3S4RVFK7XGG9NNK" localSheetId="0" hidden="1">Weekly by #REF!</definedName>
    <definedName name="BEx3M884LS06F3S4RVFK7XGG9NNK" hidden="1">Weekly by #REF!</definedName>
    <definedName name="BEx3MAMG3JSRCM4ZQ41JF7LACQUT" localSheetId="0" hidden="1">#REF!</definedName>
    <definedName name="BEx3MAMG3JSRCM4ZQ41JF7LACQUT" hidden="1">#REF!</definedName>
    <definedName name="BEx3MW1VHR8JIAS5J58XQ0CC4L8U" hidden="1">#REF!</definedName>
    <definedName name="BEx3N51IHA88UXRPEENI44P0KP7U" hidden="1">#REF!</definedName>
    <definedName name="BEx3N7FW0O3BI5FG5H3TN8ESSC61" hidden="1">#REF!</definedName>
    <definedName name="BEx3N7VYL8CCBFTRFOA6W3BWAQJ0" hidden="1">#REF!</definedName>
    <definedName name="BEx3NY9FTUCR9B9YMRVKMHB00JV6" localSheetId="8" hidden="1">Weekly by #REF!</definedName>
    <definedName name="BEx3NY9FTUCR9B9YMRVKMHB00JV6" localSheetId="0" hidden="1">Weekly by #REF!</definedName>
    <definedName name="BEx3NY9FTUCR9B9YMRVKMHB00JV6" hidden="1">Weekly by #REF!</definedName>
    <definedName name="BEx3O85IKWARA6NCJOLRBRJFMEWW" localSheetId="0" hidden="1">#REF!</definedName>
    <definedName name="BEx3O85IKWARA6NCJOLRBRJFMEWW" hidden="1">#REF!</definedName>
    <definedName name="BEx3OK5349EJ2XRYXV7W13YG9FSL" hidden="1">#REF!</definedName>
    <definedName name="BEx3OSDPC76YELEXOE4HPHR08Z63" hidden="1">#REF!</definedName>
    <definedName name="BEx3P54EFPJ9XERKXPZGLNSLQXCN" hidden="1">#REF!</definedName>
    <definedName name="BEx3PH99MLZU1LB38QDL3NELDJBG" hidden="1">#REF!</definedName>
    <definedName name="BEx3PN92ASU9YNF053MK1A6Q9QIC" hidden="1">#REF!</definedName>
    <definedName name="BEx3PPNDD7L6SUISGSI2D375NSCH" hidden="1">#REF!</definedName>
    <definedName name="BEx3PQZZ6L9TOCDKNGIDPO8Y2G54" hidden="1">#REF!</definedName>
    <definedName name="BEx3PT3JUDVQUG0D6GRYUC2L7E5Z" hidden="1">#REF!</definedName>
    <definedName name="BEx3Q3QHHJB3PUJIXDIL8G6EHCRE" hidden="1">#REF!</definedName>
    <definedName name="BEx3Q9QA35ZVN9VVHN81BBIVN881" hidden="1">#REF!</definedName>
    <definedName name="BEx3QD0XYUEL1G6J200V2STCORG5" hidden="1">#REF!</definedName>
    <definedName name="BEx3QH2K40ZZFYJES4QCRY78Q560" hidden="1">#REF!</definedName>
    <definedName name="BEx3QRV0I0B15BBAP2T5UJ9T8V28" hidden="1">#REF!</definedName>
    <definedName name="BEx3RSFBB83TAKX7N3F394TT3RW4" hidden="1">#REF!</definedName>
    <definedName name="BEx3S2WXUEQA8PLX4U6G9LJB63ZN" hidden="1">#REF!</definedName>
    <definedName name="BEx3S37Q119QDD8A2BATR4K6R9TT" localSheetId="8" hidden="1">Weekly by #REF!</definedName>
    <definedName name="BEx3S37Q119QDD8A2BATR4K6R9TT" localSheetId="0" hidden="1">Weekly by #REF!</definedName>
    <definedName name="BEx3S37Q119QDD8A2BATR4K6R9TT" hidden="1">Weekly by #REF!</definedName>
    <definedName name="BEx3SL1NUYCLQWKW8EFSFZGONHKE" localSheetId="0" hidden="1">#REF!</definedName>
    <definedName name="BEx3SL1NUYCLQWKW8EFSFZGONHKE" hidden="1">#REF!</definedName>
    <definedName name="BEx3SP37F3VAC1LV0SKWVZO78TZZ" localSheetId="8" hidden="1">Weekly by #REF!</definedName>
    <definedName name="BEx3SP37F3VAC1LV0SKWVZO78TZZ" localSheetId="0" hidden="1">Weekly by #REF!</definedName>
    <definedName name="BEx3SP37F3VAC1LV0SKWVZO78TZZ" hidden="1">Weekly by #REF!</definedName>
    <definedName name="BEx3ST4Y5OZXSIK7V846SMFT5B23" localSheetId="0" hidden="1">#REF!</definedName>
    <definedName name="BEx3ST4Y5OZXSIK7V846SMFT5B23" hidden="1">#REF!</definedName>
    <definedName name="BEx3SWQG9ED1M1Q5D63K0HZ15GQG" hidden="1">#REF!</definedName>
    <definedName name="BEx3SZKUY4XRG32Q9HLUI7LVXVG9" hidden="1">#REF!</definedName>
    <definedName name="BEx3TEPSM88IET8PDLKKCHMFEMFM" hidden="1">#REF!</definedName>
    <definedName name="BEx3TO09F9SV99SJXCUC1B49RVCJ" hidden="1">#REF!</definedName>
    <definedName name="BEx3UJBQWUJW9KX0PXKZ4TRHMR71" hidden="1">#REF!</definedName>
    <definedName name="BEx3V6EJO8BG91O9M5DVBLNPDBKG" hidden="1">#REF!</definedName>
    <definedName name="BEx3VGLDULMESFRCG1QSTGM5VMK6" hidden="1">#REF!</definedName>
    <definedName name="BEx5802QAJKNHFBFPTR0PSRHQPJE" hidden="1">#REF!</definedName>
    <definedName name="BEx591ZJ14LAJI4Q8DU3CQQBHZDV" hidden="1">#REF!</definedName>
    <definedName name="BEx59WPJZYWUOEGJHPOVM5ETCM6G" hidden="1">#REF!</definedName>
    <definedName name="BEx5A53I4OI80LV9DRIR9EFD2XUD" hidden="1">#REF!</definedName>
    <definedName name="BEx5ACAHJPLAS35SPSXQ88PJYGPI" hidden="1">#REF!</definedName>
    <definedName name="BEx5ANDOOW91YBCYUL4H4JOJKCSS" hidden="1">#REF!</definedName>
    <definedName name="BEx5ARQ6V82KDMN77WT0B1AK7B5S" hidden="1">#REF!</definedName>
    <definedName name="BEx5BG00KXVW8ULFOPJKT3H6RY8Z" hidden="1">#REF!</definedName>
    <definedName name="BEx5BQN48A0P0HALA6YWGQLFIY7R" hidden="1">#REF!</definedName>
    <definedName name="BEx5CNR9ZYFH7VDST1YKR6JOAOVD" hidden="1">#REF!</definedName>
    <definedName name="BEx5CQR6PPHZ1S1UI8J4XM1TRDYC" hidden="1">#REF!</definedName>
    <definedName name="BEx5E17EVROG851N0427PEKBQW6X" hidden="1">#REF!</definedName>
    <definedName name="BEx5E7NGXXV6OTJFBR4KJQLZPIH5" localSheetId="8" hidden="1">Weekly by #REF!</definedName>
    <definedName name="BEx5E7NGXXV6OTJFBR4KJQLZPIH5" localSheetId="0" hidden="1">Weekly by #REF!</definedName>
    <definedName name="BEx5E7NGXXV6OTJFBR4KJQLZPIH5" hidden="1">Weekly by #REF!</definedName>
    <definedName name="BEx5EMHHKM10I7CZE791M6ZFFTZ3" localSheetId="0" hidden="1">#REF!</definedName>
    <definedName name="BEx5EMHHKM10I7CZE791M6ZFFTZ3" hidden="1">#REF!</definedName>
    <definedName name="BEx5EZ2ORDJQSTT4KQMZALOFR80B" hidden="1">#REF!</definedName>
    <definedName name="BEx5FGR7YST9UWW32VFER0W4LEF2" hidden="1">#REF!</definedName>
    <definedName name="BEx5FNNEGYJUJLGLLQPIEOV4J50C" localSheetId="8" hidden="1">Weekly by #REF!</definedName>
    <definedName name="BEx5FNNEGYJUJLGLLQPIEOV4J50C" localSheetId="0" hidden="1">Weekly by #REF!</definedName>
    <definedName name="BEx5FNNEGYJUJLGLLQPIEOV4J50C" hidden="1">Weekly by #REF!</definedName>
    <definedName name="BEx5FSW55LVAZI956T9XU4KIBELE" localSheetId="0" hidden="1">#REF!</definedName>
    <definedName name="BEx5FSW55LVAZI956T9XU4KIBELE" hidden="1">#REF!</definedName>
    <definedName name="BEx5FTCEIIRM9OOPXK6PB2KJSLTA" hidden="1">#REF!</definedName>
    <definedName name="BEx5G8H70AOIQNK90C2VU5BAF8TV" hidden="1">#REF!</definedName>
    <definedName name="BEx5GE66YNPSS5MSPTBXLYLNUHSJ" hidden="1">#REF!</definedName>
    <definedName name="BEx5GL2CVWMY3S947ALVPBQG1W21" hidden="1">#REF!</definedName>
    <definedName name="BEx5GT5PB17R2GKX3F4H7WWN4M94" hidden="1">#REF!</definedName>
    <definedName name="BEx5GZR2KDETMC7ZPNE1YU6YELWI" hidden="1">#REF!</definedName>
    <definedName name="BEx5H2WFSII73OJ41QGRAZ28JO53" hidden="1">#REF!</definedName>
    <definedName name="BEx5I3B4OHOD6SAPLK3PZDRO1GYC" hidden="1">#REF!</definedName>
    <definedName name="BEx5I4CZWURJPJZH95QO8E7MXFWV" hidden="1">#REF!</definedName>
    <definedName name="BEx5IDY8PP3HBIGQPDQ46PYRBHK7" hidden="1">#REF!</definedName>
    <definedName name="BEx5JC4437H48ZR2UM14GAZ6328R" hidden="1">#REF!</definedName>
    <definedName name="BEx5JENVO7X0TBQGRMGKRTMFB470" hidden="1">#REF!</definedName>
    <definedName name="BEx5JOP9JGD6RGKP1PYP6SZWPKHY" localSheetId="8" hidden="1">Weekly by #REF!</definedName>
    <definedName name="BEx5JOP9JGD6RGKP1PYP6SZWPKHY" localSheetId="0" hidden="1">Weekly by #REF!</definedName>
    <definedName name="BEx5JOP9JGD6RGKP1PYP6SZWPKHY" hidden="1">Weekly by #REF!</definedName>
    <definedName name="BEx5JP02DZ97IB62ITCKG1MMWBKN" localSheetId="0" hidden="1">#REF!</definedName>
    <definedName name="BEx5JP02DZ97IB62ITCKG1MMWBKN" hidden="1">#REF!</definedName>
    <definedName name="BEx5JR91NO6ECBKQUI7KBAUHVWQY" hidden="1">#REF!</definedName>
    <definedName name="BEx5JTHW7OW4QTNV5XZ3NC20LDLF" hidden="1">#REF!</definedName>
    <definedName name="BEx5K1AKPNBF18M8BS3MHI13PF7R" hidden="1">#REF!</definedName>
    <definedName name="BEx5K21HQCDNYPG2QWFOVS99PE4A" hidden="1">#REF!</definedName>
    <definedName name="BEx5K51DNXHJKOVGIE6WGYNQOZOQ" hidden="1">#REF!</definedName>
    <definedName name="BEx5KCJ4JCAHU2E4LCLVKFWL64CX" hidden="1">#REF!</definedName>
    <definedName name="BEx5KFDK6UY33QZ2PCCM2NJHTS6Y" localSheetId="8" hidden="1">Weekly by #REF!</definedName>
    <definedName name="BEx5KFDK6UY33QZ2PCCM2NJHTS6Y" localSheetId="0" hidden="1">Weekly by #REF!</definedName>
    <definedName name="BEx5KFDK6UY33QZ2PCCM2NJHTS6Y" hidden="1">Weekly by #REF!</definedName>
    <definedName name="BEx5KM9PJMIQFJSBANJO5FVW3Z28" localSheetId="0" hidden="1">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LWQ2YRWKLHNPUOX7A77685LZ" hidden="1">#REF!</definedName>
    <definedName name="BEx5LYO5AGM9ICPKZBV7EN03XYO9" hidden="1">#REF!</definedName>
    <definedName name="BEx5M7T5JER9G2MLDH3G50GCW8PO" hidden="1">#REF!</definedName>
    <definedName name="BEx5MAIGJD3C3AO0RGLKRTEZBVUE" hidden="1">#REF!</definedName>
    <definedName name="BEx5MJSWQ04VS8WFHCZXYA7ZWU81" hidden="1">#REF!</definedName>
    <definedName name="BEx5MLQZM68YQSKARVWTTPINFQ2C" hidden="1">#REF!</definedName>
    <definedName name="BEx5NUEM24ZED9VYADF1LHA31YNV" hidden="1">#REF!</definedName>
    <definedName name="BEx5OC8I6E67QC5RU7U3O2YXIQNM" localSheetId="8" hidden="1">Weekly by #REF!</definedName>
    <definedName name="BEx5OC8I6E67QC5RU7U3O2YXIQNM" localSheetId="0" hidden="1">Weekly by #REF!</definedName>
    <definedName name="BEx5OC8I6E67QC5RU7U3O2YXIQNM" hidden="1">Weekly by #REF!</definedName>
    <definedName name="BEx5OHXI4R617RH4NY6VKOI4ZRA2" localSheetId="0" hidden="1">#REF!</definedName>
    <definedName name="BEx5OHXI4R617RH4NY6VKOI4ZRA2" hidden="1">#REF!</definedName>
    <definedName name="BEx5OL2PIOLNL6YTTGP4DOPOTP2I" hidden="1">#REF!</definedName>
    <definedName name="BEx5OL87PVSZSDHUK8KZBXSXHK2L" hidden="1">#REF!</definedName>
    <definedName name="BEx5OXIKDIYQDT89AL1I005KPLFQ" hidden="1">#REF!</definedName>
    <definedName name="BEx5PHG040UB6SAJGMT6H4JLV2O8" hidden="1">#REF!</definedName>
    <definedName name="BEx5PYJ1M7KNW4566RAPKTK159HP" hidden="1">#REF!</definedName>
    <definedName name="BEx5QGT6ZJDVW73MNRC6IUML0GKF" hidden="1">#REF!</definedName>
    <definedName name="BEx746ZZ73QHTXKD87X7R3HKC2KM" hidden="1">#REF!</definedName>
    <definedName name="BEx74IZJLRUQ03RCK06W91H2260J" hidden="1">#REF!</definedName>
    <definedName name="BEx74SA24P18HD1G823PR09GSOUJ" hidden="1">#REF!</definedName>
    <definedName name="BEx757V4HY4OAGXYAJGM7RJQE3NM" hidden="1">#REF!</definedName>
    <definedName name="BEx75BGL4B587TM29E78APZYJUTT" hidden="1">#REF!</definedName>
    <definedName name="BEx75FYF5HN6YW6ISLEQI3RZ47YC" hidden="1">#REF!</definedName>
    <definedName name="BEx75MJT47XEWZSLZAG6IUOQKXIX" hidden="1">#REF!</definedName>
    <definedName name="BEx765A28KL05DU9PG2REPK40UX3" hidden="1">#REF!</definedName>
    <definedName name="BEx76JYS0G8OK98QXIQN8GF7JNG2" hidden="1">#REF!</definedName>
    <definedName name="BEx76RR9OCJS32K8CKOG5IHM5H5U" hidden="1">#REF!</definedName>
    <definedName name="BEx76V1XKGBEDZIV9DV1A2YV1JOI" hidden="1">#REF!</definedName>
    <definedName name="BEx77001L5Y34BZBZ0VBXOYG4SBZ" hidden="1">#REF!</definedName>
    <definedName name="BEx77KOF095QQI44XF9N5UVPFV39" localSheetId="8" hidden="1">Weekly by #REF!</definedName>
    <definedName name="BEx77KOF095QQI44XF9N5UVPFV39" localSheetId="0" hidden="1">Weekly by #REF!</definedName>
    <definedName name="BEx77KOF095QQI44XF9N5UVPFV39" hidden="1">Weekly by #REF!</definedName>
    <definedName name="BEx77OQ625E4LSEXLQEMAZHPDMMC" localSheetId="0" hidden="1">#REF!</definedName>
    <definedName name="BEx77OQ625E4LSEXLQEMAZHPDMMC" hidden="1">#REF!</definedName>
    <definedName name="BEx789URJN01WV9L2F600AIORQTD" hidden="1">#REF!</definedName>
    <definedName name="BEx78A5IYYCMR88AXOWEFKVY8371" hidden="1">#REF!</definedName>
    <definedName name="BEx78A5JAWI6EMCWJ7AJWGAH8AMJ" hidden="1">#REF!</definedName>
    <definedName name="BEx78NSKC3OQCQ4WQAIZ6JURE7GW" hidden="1">#REF!</definedName>
    <definedName name="BEx78OOPYID4QYC9KQ8TPDG220E4" hidden="1">#REF!</definedName>
    <definedName name="BEx79HRD8NL9EMUOALME68ALFZYA" hidden="1">#REF!</definedName>
    <definedName name="BEx79YOUHTDD16ZGGUBH3JDBW1VZ" hidden="1">#REF!</definedName>
    <definedName name="BEx7AQV3PGI9EVX19Y61TNZWQD3Z" hidden="1">#REF!</definedName>
    <definedName name="BEx7ASYMO87QTI4OGS8RP4M3OLYE" hidden="1">#REF!</definedName>
    <definedName name="BEx7AZJZFN7PHQG6NLZPX0KAAQYJ" hidden="1">#REF!</definedName>
    <definedName name="BEx7B11YDBMRZG7EYCKJUO3H1Y6F" hidden="1">#REF!</definedName>
    <definedName name="BEx7B3LKPGMDIE1WTF5ZO95GA2PN" hidden="1">#REF!</definedName>
    <definedName name="BEx7BIQJ5XHOJHZUAVG3KLP0T1HX" hidden="1">#REF!</definedName>
    <definedName name="BEx7BMMTGH3619I3Z5R85U77NV5F" hidden="1">#REF!</definedName>
    <definedName name="BEx7CA08VD78Z0US5RS5XPHF2MC0" hidden="1">#REF!</definedName>
    <definedName name="BEx7DD4D7DAI5BN4L7AHWYB979CQ" hidden="1">#REF!</definedName>
    <definedName name="BEx7DE626SOE3J45LKVU5Q9PJ5QI" hidden="1">#REF!</definedName>
    <definedName name="BEx7DXHVQ3XRVZ2H7QO8TYMIA4P9" hidden="1">#REF!</definedName>
    <definedName name="BEx7E7DYOF0F0THH5CX23K6WQQGB" hidden="1">#REF!</definedName>
    <definedName name="BEx7F3GG2FI10JUMINUOIYICFVD9" hidden="1">#REF!</definedName>
    <definedName name="BEx7F4NMGGTZWR8S7710RWGFG8W2" hidden="1">#REF!</definedName>
    <definedName name="BEx7F59614NZTP281T0UKH9XLNR1" hidden="1">#REF!</definedName>
    <definedName name="BEx7FBJRLJUZKK1FVSCNP0F4GBYT" hidden="1">#REF!</definedName>
    <definedName name="BEx7FEJOQNYA7A6O7YB4SBB1KK73" hidden="1">#REF!</definedName>
    <definedName name="BEx7FIL87TXQSUJ03S7NBB9S4HA5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4BL7IHRMGADNS62PWEV1T1R" hidden="1">#REF!</definedName>
    <definedName name="BEx7GMG8RQ2YB3WVSLKZZZKKRMV0" hidden="1">#REF!</definedName>
    <definedName name="BEx7GQCIM1W1OR8EP7JKRMYGFHW2" hidden="1">#REF!</definedName>
    <definedName name="BEx7GSLEAEDT83F2LWWOC5ZLL5JW" hidden="1">#REF!</definedName>
    <definedName name="BEx7H1QJEZSCI7839PXE3WQBNFBL" localSheetId="8" hidden="1">Weekly by #REF!</definedName>
    <definedName name="BEx7H1QJEZSCI7839PXE3WQBNFBL" localSheetId="0" hidden="1">Weekly by #REF!</definedName>
    <definedName name="BEx7H1QJEZSCI7839PXE3WQBNFBL" hidden="1">Weekly by #REF!</definedName>
    <definedName name="BEx7H6ZA84EDCYX9HQKE2VH03R77" localSheetId="0" hidden="1">#REF!</definedName>
    <definedName name="BEx7H6ZA84EDCYX9HQKE2VH03R77" hidden="1">#REF!</definedName>
    <definedName name="BEx7H7A3IND3XX895B1NI519TC8J" hidden="1">#REF!</definedName>
    <definedName name="BEx7HHRP6OIBN749NAR4JO512P36" hidden="1">#REF!</definedName>
    <definedName name="BEx7HUT4CFI9RRFD34YI7QP2Y7JA" hidden="1">#REF!</definedName>
    <definedName name="BEx7IJTYZHWYWQ1TQVKRC67VVT77" hidden="1">#REF!</definedName>
    <definedName name="BEx7IWV99LM4FB1AXIXRNLT7DZJM" hidden="1">#REF!</definedName>
    <definedName name="BEx7J9B4EOP8JPRQCUQJTYF4X0D6" hidden="1">#REF!</definedName>
    <definedName name="BEx7JEJVQ5WGQ1FPJHAJ21UMR85Y" localSheetId="8" hidden="1">Weekly by #REF!</definedName>
    <definedName name="BEx7JEJVQ5WGQ1FPJHAJ21UMR85Y" localSheetId="0" hidden="1">Weekly by #REF!</definedName>
    <definedName name="BEx7JEJVQ5WGQ1FPJHAJ21UMR85Y" hidden="1">Weekly by #REF!</definedName>
    <definedName name="BEx7K0VL25LF11UTEBHWBIQ4JLM9" localSheetId="0" hidden="1">#REF!</definedName>
    <definedName name="BEx7K0VL25LF11UTEBHWBIQ4JLM9" hidden="1">#REF!</definedName>
    <definedName name="BEx7KNI4CCTBCC3JJLR5IFX3N88I" hidden="1">#REF!</definedName>
    <definedName name="BEx7KTI2H3QPYTYB2F6I5EJ8M0ON" localSheetId="8" hidden="1">Weekly by #REF!</definedName>
    <definedName name="BEx7KTI2H3QPYTYB2F6I5EJ8M0ON" localSheetId="0" hidden="1">Weekly by #REF!</definedName>
    <definedName name="BEx7KTI2H3QPYTYB2F6I5EJ8M0ON" hidden="1">Weekly by #REF!</definedName>
    <definedName name="BEx7L3DZH58ZUVXJY3QMJYM4KE2N" localSheetId="0" hidden="1">#REF!</definedName>
    <definedName name="BEx7L3DZH58ZUVXJY3QMJYM4KE2N" hidden="1">#REF!</definedName>
    <definedName name="BEx8Z0MEE5XM6AT53GDPGBGBE929" localSheetId="8" hidden="1">Weekly by #REF!</definedName>
    <definedName name="BEx8Z0MEE5XM6AT53GDPGBGBE929" localSheetId="0" hidden="1">Weekly by #REF!</definedName>
    <definedName name="BEx8Z0MEE5XM6AT53GDPGBGBE929" hidden="1">Weekly by #REF!</definedName>
    <definedName name="BEx8ZY6UFM571XUE82FQZRNOKP90" localSheetId="0" hidden="1">#REF!</definedName>
    <definedName name="BEx8ZY6UFM571XUE82FQZRNOKP90" hidden="1">#REF!</definedName>
    <definedName name="BEx90CVJHW2G83ZSI8F4ZSPTFSPI" hidden="1">#REF!</definedName>
    <definedName name="BEx91F33K5UNI9V3JUIH4878XP1B" localSheetId="8" hidden="1">Weekly by #REF!</definedName>
    <definedName name="BEx91F33K5UNI9V3JUIH4878XP1B" localSheetId="0" hidden="1">Weekly by #REF!</definedName>
    <definedName name="BEx91F33K5UNI9V3JUIH4878XP1B" hidden="1">Weekly by #REF!</definedName>
    <definedName name="BEx91YKG5M0ZZDVWNGF80SPL8GUP" localSheetId="0" hidden="1">#REF!</definedName>
    <definedName name="BEx91YKG5M0ZZDVWNGF80SPL8GUP" hidden="1">#REF!</definedName>
    <definedName name="BEx923TCMRKG3IDZJXWBT3D2P982" hidden="1">#REF!</definedName>
    <definedName name="BEx92DJXEXVC627QL1HYSV2VSHSS" hidden="1">#REF!</definedName>
    <definedName name="BEx935VHGQGAJAXJKSPCC6GC2KIE" hidden="1">#REF!</definedName>
    <definedName name="BEx93EF2OPUY92WSYH0W2RMHNX2M" hidden="1">#REF!</definedName>
    <definedName name="BEx93K9DUO8OA233O9JB0W91OQD5" localSheetId="8" hidden="1">Weekly by #REF!</definedName>
    <definedName name="BEx93K9DUO8OA233O9JB0W91OQD5" localSheetId="0" hidden="1">Weekly by #REF!</definedName>
    <definedName name="BEx93K9DUO8OA233O9JB0W91OQD5" hidden="1">Weekly by #REF!</definedName>
    <definedName name="BEx94DS3LYSO8T67SWLGF71ITAH9" localSheetId="0" hidden="1">#REF!</definedName>
    <definedName name="BEx94DS3LYSO8T67SWLGF71ITAH9" hidden="1">#REF!</definedName>
    <definedName name="BEx94E8CBMGM9YP8Z0W8OWHAAZH1" hidden="1">#REF!</definedName>
    <definedName name="BEx94LVDNYIY0PWMTTJI0SXPIT0L" hidden="1">#REF!</definedName>
    <definedName name="BEx94RKEGEKNYW092SDUG38HMH0P" hidden="1">#REF!</definedName>
    <definedName name="BEx95CUHJYXTDQ9GFJZJJXQSCJ7W" hidden="1">#REF!</definedName>
    <definedName name="BEx95ZBPVBQBIU0LCXSH93UZK4VU" hidden="1">#REF!</definedName>
    <definedName name="BEx9706NFOGJWDFFOFDUAFC8NNTP" hidden="1">#REF!</definedName>
    <definedName name="BEx97B9W86J6JCXVPNF5A0C6UYI7" hidden="1">#REF!</definedName>
    <definedName name="BEx9981ZE1LUGX5AEAM1M89WE7CT" hidden="1">#REF!</definedName>
    <definedName name="BEx99995OO0X4HC0IQDAISYRWAJG" hidden="1">#REF!</definedName>
    <definedName name="BEx99DWI0OAUKG2DHBGIR7L0HD33" hidden="1">#REF!</definedName>
    <definedName name="BEx99UZBY4S7Q18LQEJOHWSFLLP8" hidden="1">#REF!</definedName>
    <definedName name="BEx99YFJ8JDPEEEQRABGIA0M020Y" hidden="1">#REF!</definedName>
    <definedName name="BEx9A02SJ33YVU6EUB51317WNADW" hidden="1">#REF!</definedName>
    <definedName name="BEx9ADPRQZSMQBC5ZVK9Y67PRZBV" hidden="1">#REF!</definedName>
    <definedName name="BEx9AFYM7TBIUCH19NCZWQUOE4ZI" hidden="1">#REF!</definedName>
    <definedName name="BEx9AKWPNM58M88D1ZL7PKKW6ES3" hidden="1">#REF!</definedName>
    <definedName name="BEx9ARY7F2Q2JQT63RW0CEZQ1WDB" hidden="1">#REF!</definedName>
    <definedName name="BEx9B6MVQ1E5NBYWDO5JVNS23OI1" hidden="1">#REF!</definedName>
    <definedName name="BEx9BAOGUISRQKRB42IUZNSUS3RS" hidden="1">#REF!</definedName>
    <definedName name="BEx9BCBV86NAOTMCAYGOG2K426CC" hidden="1">#REF!</definedName>
    <definedName name="BEx9BKVCL08ZCKEW3BV7RN6JGVUV" hidden="1">#REF!</definedName>
    <definedName name="BEx9BMYVC3HQT7NGGXXHFIIGKEUM" localSheetId="8" hidden="1">Weekly by #REF!</definedName>
    <definedName name="BEx9BMYVC3HQT7NGGXXHFIIGKEUM" localSheetId="0" hidden="1">Weekly by #REF!</definedName>
    <definedName name="BEx9BMYVC3HQT7NGGXXHFIIGKEUM" hidden="1">Weekly by #REF!</definedName>
    <definedName name="BEx9C17AHM4NMY8G3WK6YQ0T0WDU" localSheetId="0" hidden="1">#REF!</definedName>
    <definedName name="BEx9C17AHM4NMY8G3WK6YQ0T0WDU" hidden="1">#REF!</definedName>
    <definedName name="BEx9CJHG02ADUIJ0WCG5FYLWETIN" hidden="1">#REF!</definedName>
    <definedName name="BEx9CLL0C4F6OL88RVPYF2ULGFMH" localSheetId="8" hidden="1">Weekly by #REF!</definedName>
    <definedName name="BEx9CLL0C4F6OL88RVPYF2ULGFMH" localSheetId="0" hidden="1">Weekly by #REF!</definedName>
    <definedName name="BEx9CLL0C4F6OL88RVPYF2ULGFMH" hidden="1">Weekly by #REF!</definedName>
    <definedName name="BEx9CMMSQA4LXHX5RGGTAJ9WVHTY" localSheetId="0" hidden="1">#REF!</definedName>
    <definedName name="BEx9CMMSQA4LXHX5RGGTAJ9WVHTY" hidden="1">#REF!</definedName>
    <definedName name="BEx9CRKQK6XJ9UYIYVYP2AJHWBTS" hidden="1">#REF!</definedName>
    <definedName name="BEx9CTDJ6OYUCCHJVREB4QE71EVB" hidden="1">#REF!</definedName>
    <definedName name="BEx9DGLRBAA81DUUOT35XR05XLKG" hidden="1">#REF!</definedName>
    <definedName name="BEx9DIZXF9X0GE90ROFYKV6K3PM9" hidden="1">#REF!</definedName>
    <definedName name="BEx9DL8Y6IUBYSX8957UBXEIRYBL" hidden="1">#REF!</definedName>
    <definedName name="BEx9E08EK253W8SNA7NOGR32IG6U" hidden="1">#REF!</definedName>
    <definedName name="BEx9E2H8PS8ABUEC6ZEB44QR2Z0S" hidden="1">#REF!</definedName>
    <definedName name="BEx9E2S1LDHWNY3YCSQ6AY2CX2VH" hidden="1">#REF!</definedName>
    <definedName name="BEx9EEGVFGD9P2J88ICA4KVPXY9N" hidden="1">#REF!</definedName>
    <definedName name="BEx9EGV77GWH7Y466PD7U0LX8UCC" localSheetId="8" hidden="1">Employee [0]!DETAIL #REF!</definedName>
    <definedName name="BEx9EGV77GWH7Y466PD7U0LX8UCC" localSheetId="0" hidden="1">Employee DETAIL #REF!</definedName>
    <definedName name="BEx9EGV77GWH7Y466PD7U0LX8UCC" hidden="1">Employee DETAIL #REF!</definedName>
    <definedName name="BEx9EHGQHOBSWB60JAPUOVE46FK0" localSheetId="0" hidden="1">#REF!</definedName>
    <definedName name="BEx9EHGQHOBSWB60JAPUOVE46FK0" hidden="1">#REF!</definedName>
    <definedName name="BEx9FLRVEKHKYUC14ZMVEXYYH8R8" hidden="1">#REF!</definedName>
    <definedName name="BEx9FOGZQNHHWSWD9WIWVEZG5GRU" hidden="1">#REF!</definedName>
    <definedName name="BEx9FUX1BYUC9GDN6DFJR5XND3XM" hidden="1">#REF!</definedName>
    <definedName name="BEx9G17GB2V3PQ50QQFW2NROEZT9" hidden="1">#REF!</definedName>
    <definedName name="BEx9G892CF6SM99J007LDYZPPYNL" hidden="1">#REF!</definedName>
    <definedName name="BEx9GJCC7BWX156MTPY59VC5JN0O" hidden="1">#REF!</definedName>
    <definedName name="BEx9GJN5CQIXI97CFW4XT4UXSU3I" hidden="1">#REF!</definedName>
    <definedName name="BEx9GNU701BD7YSS9TFG6GMA2Z8A" hidden="1">#REF!</definedName>
    <definedName name="BEx9GUQBMRQUXF3D4SE2AXYMUNFA" hidden="1">#REF!</definedName>
    <definedName name="BEx9H9V5D52IFWEZD3I221Z2VYVD" hidden="1">#REF!</definedName>
    <definedName name="BEx9HJ5KT3Z7DM4158ECAUZF1324" hidden="1">#REF!</definedName>
    <definedName name="BEx9HQHV4N00R3PBTH3QTYPDU3WQ" hidden="1">#REF!</definedName>
    <definedName name="BEx9IX1ZRFUE85ATW4NGTSACFIOO" hidden="1">#REF!</definedName>
    <definedName name="BEx9J1EJIB9UVZKMZ7QHB9U6VVOO" hidden="1">#REF!</definedName>
    <definedName name="BEx9J5WDAQTSL371QN3JUDEAK9PY" localSheetId="8" hidden="1">Weekly by #REF!</definedName>
    <definedName name="BEx9J5WDAQTSL371QN3JUDEAK9PY" localSheetId="0" hidden="1">Weekly by #REF!</definedName>
    <definedName name="BEx9J5WDAQTSL371QN3JUDEAK9PY" hidden="1">Weekly by #REF!</definedName>
    <definedName name="BExAVIMU7DJ1WMG4KZESFNSSTVI1" localSheetId="0" hidden="1">#REF!</definedName>
    <definedName name="BExAVIMU7DJ1WMG4KZESFNSSTVI1" hidden="1">#REF!</definedName>
    <definedName name="BExAX2TU15VIP65OGKSZD41PMO4N" hidden="1">#REF!</definedName>
    <definedName name="BExAX7MGY5CN1WAP1QHKM9CYI2S9" localSheetId="8" hidden="1">Weekly by #REF!</definedName>
    <definedName name="BExAX7MGY5CN1WAP1QHKM9CYI2S9" localSheetId="0" hidden="1">Weekly by #REF!</definedName>
    <definedName name="BExAX7MGY5CN1WAP1QHKM9CYI2S9" hidden="1">Weekly by #REF!</definedName>
    <definedName name="BExAX8TMJLD2D11SAMMR5OI98IIS" localSheetId="0" hidden="1">#REF!</definedName>
    <definedName name="BExAX8TMJLD2D11SAMMR5OI98IIS" hidden="1">#REF!</definedName>
    <definedName name="BExAXEDC2IXZ6Z8R5OUFS8OGJR89" hidden="1">#REF!</definedName>
    <definedName name="BExAXFV9PH5JV8HPQ4ADTD1KHVCE" hidden="1">#REF!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Y9DZDS6RN4F7LPICOBGZ4AF5" hidden="1">#REF!</definedName>
    <definedName name="BExAY9ZJT64UBNSHPOGOXOER0FA5" hidden="1">#REF!</definedName>
    <definedName name="BExAYOO9DKXP4BYOJNDXGK1R2ZSV" hidden="1">#REF!</definedName>
    <definedName name="BExAYVKDXJJ761HTFFUOH6P2CSF7" hidden="1">#REF!</definedName>
    <definedName name="BExAZNFTTSXASHLBAG5O0MNFU583" hidden="1">#REF!</definedName>
    <definedName name="BExAZUMS1QDZ8OXM1S4OYG31L04P" hidden="1">#REF!</definedName>
    <definedName name="BExB0B9J6QEM4BI56ZRWF61DUZKI" localSheetId="8" hidden="1">Weekly by #REF!</definedName>
    <definedName name="BExB0B9J6QEM4BI56ZRWF61DUZKI" localSheetId="0" hidden="1">Weekly by #REF!</definedName>
    <definedName name="BExB0B9J6QEM4BI56ZRWF61DUZKI" hidden="1">Weekly by #REF!</definedName>
    <definedName name="BExB0OASZZC08FMDYX9HRSM9OXEF" localSheetId="0" hidden="1">#REF!</definedName>
    <definedName name="BExB0OASZZC08FMDYX9HRSM9OXEF" hidden="1">#REF!</definedName>
    <definedName name="BExB12OPX4FIWY3UUQ7N9MXBTXY2" hidden="1">#REF!</definedName>
    <definedName name="BExB12ZHTPYICL0A8RA5MRDZPYAX" hidden="1">#REF!</definedName>
    <definedName name="BExB1D6DDDMV7AOB9S4XD45OPKJ3" hidden="1">#REF!</definedName>
    <definedName name="BExB1FKN9YUYJ7B8ZJSMRSJ6ONT6" hidden="1">#REF!</definedName>
    <definedName name="BExB1HIQKUZGEBQ2MPH0TPTAZKIT" hidden="1">#REF!</definedName>
    <definedName name="BExB1I4BK3AB6GEEFY7ZAOON31BO" hidden="1">#REF!</definedName>
    <definedName name="BExB1UENFKIO27UN311RA6Q7UZX5" hidden="1">#REF!</definedName>
    <definedName name="BExB2HS8OVYPDFJPQT2HXZS3KPGA" hidden="1">#REF!</definedName>
    <definedName name="BExB2V4G4W3DIHZU05TOOTUR2SQF" hidden="1">#REF!</definedName>
    <definedName name="BExB35M4M9VQF0DHGYBEA3KV711P" hidden="1">#REF!</definedName>
    <definedName name="BExB3M3EKZJ7IBKJWNJ2T1W79J4X" hidden="1">#REF!</definedName>
    <definedName name="BExB3X1562QGGE740OCMWG5AN6V6" hidden="1">#REF!</definedName>
    <definedName name="BExB406HXCZGNSDPPO8VOG1110ZG" hidden="1">#REF!</definedName>
    <definedName name="BExB4B9PTN6T4CSKH6U5OZ3JFDD8" hidden="1">#REF!</definedName>
    <definedName name="BExB4R5JZFW6A1CMY56N51JV2U9K" hidden="1">#REF!</definedName>
    <definedName name="BExB541CBB1D8CTY30SOY75V64NO" hidden="1">#REF!</definedName>
    <definedName name="BExB5JMJYPQII7HTS95KC6O9OPKJ" hidden="1">#REF!</definedName>
    <definedName name="BExB5QO30WI9WES28Y2RINNXRHWC" hidden="1">#REF!</definedName>
    <definedName name="BExB5S0JR62HORGVN1PDZ8E7Y8Y1" localSheetId="8" hidden="1">Weekly by #REF!</definedName>
    <definedName name="BExB5S0JR62HORGVN1PDZ8E7Y8Y1" localSheetId="0" hidden="1">Weekly by #REF!</definedName>
    <definedName name="BExB5S0JR62HORGVN1PDZ8E7Y8Y1" hidden="1">Weekly by #REF!</definedName>
    <definedName name="BExB61LTJN6FXZHNDVS4EALDMTND" localSheetId="0" hidden="1">#REF!</definedName>
    <definedName name="BExB61LTJN6FXZHNDVS4EALDMTND" hidden="1">#REF!</definedName>
    <definedName name="BExB6692ZQP36NHHWV7TLSTYCP8G" hidden="1">#REF!</definedName>
    <definedName name="BExB6CZTE0PWILZ6X0SQ2FCCSK0D" hidden="1">#REF!</definedName>
    <definedName name="BExB6ML2FEB7YTL3RYRA90W0MTUZ" hidden="1">#REF!</definedName>
    <definedName name="BExB6Q6JKBMO3M4WX8XUD0JET6HB" hidden="1">#REF!</definedName>
    <definedName name="BExB74F088Z5LM9SEUAESIZUQ3X8" hidden="1">#REF!</definedName>
    <definedName name="BExB7ZL3QL5ZSMJ9XLX8KPNYLIQF" hidden="1">#REF!</definedName>
    <definedName name="BExB8CMJD6ZML9661CLGO4NDW34Q" hidden="1">#REF!</definedName>
    <definedName name="BExB8LRJJSLXG3GWG62HEAQHG6X1" localSheetId="8" hidden="1">Weekly by #REF!</definedName>
    <definedName name="BExB8LRJJSLXG3GWG62HEAQHG6X1" localSheetId="0" hidden="1">Weekly by #REF!</definedName>
    <definedName name="BExB8LRJJSLXG3GWG62HEAQHG6X1" hidden="1">Weekly by #REF!</definedName>
    <definedName name="BExB8YNH8DIQNYJTUV5OV4B1HB8P" localSheetId="0" hidden="1">#REF!</definedName>
    <definedName name="BExB8YNH8DIQNYJTUV5OV4B1HB8P" hidden="1">#REF!</definedName>
    <definedName name="BExB96QU0AXZZEG57C0W7GASBKEB" hidden="1">#REF!</definedName>
    <definedName name="BExB9FFORPLYG8QEPAVWQ02XVK45" localSheetId="8" hidden="1">Weekly by #REF!</definedName>
    <definedName name="BExB9FFORPLYG8QEPAVWQ02XVK45" localSheetId="0" hidden="1">Weekly by #REF!</definedName>
    <definedName name="BExB9FFORPLYG8QEPAVWQ02XVK45" hidden="1">Weekly by #REF!</definedName>
    <definedName name="BExB9S66MFUL9J891R547MSVIVV1" localSheetId="0" hidden="1">#REF!</definedName>
    <definedName name="BExB9S66MFUL9J891R547MSVIVV1" hidden="1">#REF!</definedName>
    <definedName name="BExBAGQYIBV77JKN346FU4VT1MB4" hidden="1">#REF!</definedName>
    <definedName name="BExBAIZT07RTGVJKHVBTGG72O8PB" hidden="1">#REF!</definedName>
    <definedName name="BExBATS6QTKFZ3S66DBSAAJJ1257" hidden="1">#REF!</definedName>
    <definedName name="BExBB9D9GNURCRZN3NR6UY375OX5" hidden="1">#REF!</definedName>
    <definedName name="BExBBJ9BWME32GCDTD4GDSQBG1SE" hidden="1">#REF!</definedName>
    <definedName name="BExBBJUVPE34F3MS65X93MGTPTS7" hidden="1">#REF!</definedName>
    <definedName name="BExBBXN85V6BRKSEPLFA92KIRDRO" localSheetId="8" hidden="1">Weekly by #REF!</definedName>
    <definedName name="BExBBXN85V6BRKSEPLFA92KIRDRO" localSheetId="0" hidden="1">Weekly by #REF!</definedName>
    <definedName name="BExBBXN85V6BRKSEPLFA92KIRDRO" hidden="1">Weekly by #REF!</definedName>
    <definedName name="BExBC4JDQIYGNOS9XSFS5TO0J1UG" localSheetId="0" hidden="1">#REF!</definedName>
    <definedName name="BExBC4JDQIYGNOS9XSFS5TO0J1UG" hidden="1">#REF!</definedName>
    <definedName name="BExBC6S9JZS9ZX6V7SBKDJ5R3CGN" hidden="1">#REF!</definedName>
    <definedName name="BExBCDTV7GTBOTIE9EFJ36EX4FKM" hidden="1">#REF!</definedName>
    <definedName name="BExBCK4H2CF3XDL7AH3W254CWF4R" hidden="1">#REF!</definedName>
    <definedName name="BExBCMTEH63P6H1CKWQH2DGVNSVX" hidden="1">#REF!</definedName>
    <definedName name="BExBCZUU1UR90PQUCOSYNFQQTXI1" hidden="1">#REF!</definedName>
    <definedName name="BExBD1CR31JE4TBZEMZ6ZNRFIDNP" hidden="1">#REF!</definedName>
    <definedName name="BExBDTDIHS3IA85P49E3FM64KE4B" hidden="1">#REF!</definedName>
    <definedName name="BExBDWDG2GXBTEGBOQMQLB38QUEV" hidden="1">#REF!</definedName>
    <definedName name="BExBDZITI2UCDSH0V24NITQG9SFA" hidden="1">#REF!</definedName>
    <definedName name="BExBE4M6YL512JJD7QCT5NHC893P" hidden="1">#REF!</definedName>
    <definedName name="BExBEKI2OI0HDKJYXUJ4T4MB4WEH" hidden="1">#REF!</definedName>
    <definedName name="BExBF0U1PNBWLGLVVPNYEZHKB0ON" hidden="1">#REF!</definedName>
    <definedName name="BExBF3TXJTJ52WTH5JS1IEEUKRWA" hidden="1">#REF!</definedName>
    <definedName name="BExCRHBGQVJF4KLDUGN2C3FE8ZQD" hidden="1">#REF!</definedName>
    <definedName name="BExCROIFDQP6GEN1GZNTC0JUNTOZ" hidden="1">#REF!</definedName>
    <definedName name="BExCRRIBGG57IJ1DUG0GCSPL72DO" hidden="1">#REF!</definedName>
    <definedName name="BExCS078RE3CUATM8A8NCC0WWHGC" hidden="1">#REF!</definedName>
    <definedName name="BExCSGZG9G2SOKYYBCQF48XUIYCJ" hidden="1">#REF!</definedName>
    <definedName name="BExCTK3EKU33BX4OCHAVIBDIO41M" localSheetId="8" hidden="1">Weekly by #REF!</definedName>
    <definedName name="BExCTK3EKU33BX4OCHAVIBDIO41M" localSheetId="0" hidden="1">Weekly by #REF!</definedName>
    <definedName name="BExCTK3EKU33BX4OCHAVIBDIO41M" hidden="1">Weekly by #REF!</definedName>
    <definedName name="BExCU0A1FTLDSB531Y0PHH4EIPRF" localSheetId="8" hidden="1">Weekly by #REF!</definedName>
    <definedName name="BExCU0A1FTLDSB531Y0PHH4EIPRF" localSheetId="0" hidden="1">Weekly by #REF!</definedName>
    <definedName name="BExCU0A1FTLDSB531Y0PHH4EIPRF" hidden="1">Weekly by #REF!</definedName>
    <definedName name="BExCU16FAFHSYEENQXBNLERR7V3K" localSheetId="0" hidden="1">#REF!</definedName>
    <definedName name="BExCU16FAFHSYEENQXBNLERR7V3K" hidden="1">#REF!</definedName>
    <definedName name="BExCUD60H1UMM2E28QIX022PMAO3" hidden="1">#REF!</definedName>
    <definedName name="BExCUPAWHM0P4BSKFZ5SJKV1ERM7" hidden="1">#REF!</definedName>
    <definedName name="BExCUW1Q2AR1JX2Z1B9CGJ6H60GY" hidden="1">#REF!</definedName>
    <definedName name="BExCUW1RF5RHW7OK9J4GFUGR30IK" hidden="1">#REF!</definedName>
    <definedName name="BExCVBXG4TTE2ERW52ZA09FBTDH2" hidden="1">#REF!</definedName>
    <definedName name="BExCVDA27LGXYV9FEXATUHP2IHS0" hidden="1">#REF!</definedName>
    <definedName name="BExCVKH0KFLY4D0IVRFGVTJYRXFX" hidden="1">#REF!</definedName>
    <definedName name="BExCVWLXVAKW0MGL9EAXK4DRRB6T" hidden="1">#REF!</definedName>
    <definedName name="BExCWLMRS46CTRI5Q30MQMLOJ2NH" hidden="1">#REF!</definedName>
    <definedName name="BExCWX69ER7R6C6VGOZAPRGXJR2R" hidden="1">#REF!</definedName>
    <definedName name="BExCWXH17ASG0NSX26ZZXY1D2JKY" hidden="1">#REF!</definedName>
    <definedName name="BExCX47R2DICGOKDAXYPIWMXT0F0" hidden="1">#REF!</definedName>
    <definedName name="BExCXAYLA3TMOHIRCEXCXXUSNOKZ" hidden="1">#REF!</definedName>
    <definedName name="BExCXC0EIRZGKHGFWVH6BZGZKSL5" hidden="1">#REF!</definedName>
    <definedName name="BExCXZJ5G598C4VXA3GXGYHN6COW" hidden="1">#REF!</definedName>
    <definedName name="BExCY4H9JMPB090TG2SILY28IPCR" hidden="1">#REF!</definedName>
    <definedName name="BExCYK7MZ56O5XIV8T5XIE9VBQXN" hidden="1">#REF!</definedName>
    <definedName name="BExCZBHJ4ZDFD4N4ZS7VAL7FA7P7" hidden="1">#REF!</definedName>
    <definedName name="BExD06SXR2OPV4282WTX6ARRQ4JS" hidden="1">#REF!</definedName>
    <definedName name="BExD0WQ71JYMUDXQTQEITA6DXV3F" hidden="1">#REF!</definedName>
    <definedName name="BExD189NLCZ0MV1E8GXPW23W160D" hidden="1">#REF!</definedName>
    <definedName name="BExD1I5QGOIO4W9UL7YB328EA3V7" hidden="1">#REF!</definedName>
    <definedName name="BExD2MRMSOCW29ZLJ226FVCE2K34" hidden="1">#REF!</definedName>
    <definedName name="BExD2RK9LE7I985N677G3WNH5DIV" hidden="1">#REF!</definedName>
    <definedName name="BExD315IVQFPVHM4YUV8T1NVSQLK" hidden="1">#REF!</definedName>
    <definedName name="BExD37W7YUULHO5DGYRP7KYM65NC" hidden="1">#REF!</definedName>
    <definedName name="BExD3F35IW13G9ZW2RGW637IX0SB" localSheetId="8" hidden="1">Weekly by #REF!</definedName>
    <definedName name="BExD3F35IW13G9ZW2RGW637IX0SB" localSheetId="0" hidden="1">Weekly by #REF!</definedName>
    <definedName name="BExD3F35IW13G9ZW2RGW637IX0SB" hidden="1">Weekly by #REF!</definedName>
    <definedName name="BExD3ODNGWEV6DBJR97P2II2EVF3" localSheetId="8" hidden="1">Weekly by #REF!</definedName>
    <definedName name="BExD3ODNGWEV6DBJR97P2II2EVF3" localSheetId="0" hidden="1">Weekly by #REF!</definedName>
    <definedName name="BExD3ODNGWEV6DBJR97P2II2EVF3" hidden="1">Weekly by #REF!</definedName>
    <definedName name="BExD3PKTT0MHJPK56ADYPFIYXKO7" localSheetId="0" hidden="1">#REF!</definedName>
    <definedName name="BExD3PKTT0MHJPK56ADYPFIYXKO7" hidden="1">#REF!</definedName>
    <definedName name="BExD47UZN79E7UZ1PF13H1AL03VT" hidden="1">#REF!</definedName>
    <definedName name="BExD4B5OJKUPJMFR7AZJGR6UVR3E" hidden="1">#REF!</definedName>
    <definedName name="BExD4RHMHOHG2WM6HI950PSP13F8" hidden="1">#REF!</definedName>
    <definedName name="BExD5P7D7B3TCMJQY4TM56KCPB73" hidden="1">#REF!</definedName>
    <definedName name="BExD60W79PK074CAKD5DGUG6FLIL" hidden="1">#REF!</definedName>
    <definedName name="BExD6BZF6UGC8YXEZJ8URJDY0HUJ" hidden="1">#REF!</definedName>
    <definedName name="BExD6O9R3LS96DOIWX0OUCG8WYTX" hidden="1">#REF!</definedName>
    <definedName name="BExD6XV0BDU8LPQPWSKHU0XX0UPR" hidden="1">#REF!</definedName>
    <definedName name="BExD78HZXST2VA16CD7MZ9XZG7HK" hidden="1">#REF!</definedName>
    <definedName name="BExD7CE8ZR0EL3ZQP0AYQ5XQUH9L" hidden="1">#REF!</definedName>
    <definedName name="BExD7D5BENMIPN2M611H2L9AV3AK" hidden="1">#REF!</definedName>
    <definedName name="BExD7GAIHX094KROB46WFTL2XBWL" hidden="1">#REF!</definedName>
    <definedName name="BExD7IZMKM0QIFE7EV1NYL6EZVJZ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7V5NA5FTBL0ESM00FYKKNJO" hidden="1">#REF!</definedName>
    <definedName name="BExD8CYKX2WGEDSW6KFP6MND1PM0" hidden="1">#REF!</definedName>
    <definedName name="BExD8H5MGJFMK4HK6DOAGTFYV6JT" hidden="1">#REF!</definedName>
    <definedName name="BExD8KWFYVMYYY2YJ34JT4QNLLTE" hidden="1">#REF!</definedName>
    <definedName name="BExD8N5GSH2449ON28PQ4COA2876" hidden="1">#REF!</definedName>
    <definedName name="BExD90HHZ46XOVPFR9TZ1TZ92LX6" localSheetId="8" hidden="1">Weekly by #REF!</definedName>
    <definedName name="BExD90HHZ46XOVPFR9TZ1TZ92LX6" localSheetId="0" hidden="1">Weekly by #REF!</definedName>
    <definedName name="BExD90HHZ46XOVPFR9TZ1TZ92LX6" hidden="1">Weekly by #REF!</definedName>
    <definedName name="BExD9IMBI0P6S6QRAXHE26HMK86D" localSheetId="0" hidden="1">#REF!</definedName>
    <definedName name="BExD9IMBI0P6S6QRAXHE26HMK86D" hidden="1">#REF!</definedName>
    <definedName name="BExDB39GNDHCPPB7U2PZQO5TJ1OI" hidden="1">#REF!</definedName>
    <definedName name="BExDBECNFJKO0HIOIKTWDCSWP755" hidden="1">#REF!</definedName>
    <definedName name="BExDBI8WRY61SHXKAT4UFXLB15E8" hidden="1">#REF!</definedName>
    <definedName name="BExDBZBW3EHQF6J0XXIT3ZMXPL8C" hidden="1">#REF!</definedName>
    <definedName name="BExDCMPIHH27EAXTDLP095HYA29X" hidden="1">#REF!</definedName>
    <definedName name="BExENRJDC2MGQRJ6EHLAWX5I4SRS" hidden="1">#REF!</definedName>
    <definedName name="BExEP7388TKNL6FEJW00XN7FHEUG" hidden="1">#REF!</definedName>
    <definedName name="BExEP9HILU9SUSO38EK2584F5Z9V" hidden="1">#REF!</definedName>
    <definedName name="BExEQD73QE34MW57L1HFXSTB7QEG" hidden="1">#REF!</definedName>
    <definedName name="BExEQTTU72F3AZAQLU8TM5QXVZZS" hidden="1">#REF!</definedName>
    <definedName name="BExER22NHDV2CL9P4VQ4OI396138" hidden="1">#REF!</definedName>
    <definedName name="BExERA5Y3NAE7423Z05OXMVP2IOG" localSheetId="8" hidden="1">Weekly by #REF!</definedName>
    <definedName name="BExERA5Y3NAE7423Z05OXMVP2IOG" localSheetId="0" hidden="1">Weekly by #REF!</definedName>
    <definedName name="BExERA5Y3NAE7423Z05OXMVP2IOG" hidden="1">Weekly by #REF!</definedName>
    <definedName name="BExERCETL5ZVXSS6EENB85QCSRYG" localSheetId="0" hidden="1">#REF!</definedName>
    <definedName name="BExERCETL5ZVXSS6EENB85QCSRYG" hidden="1">#REF!</definedName>
    <definedName name="BExERIUTB21WQ9WVQXUCDCGSH23E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VUV75ORB8EHJ9ZBRAXK5HKX" localSheetId="8" hidden="1">Weekly by #REF!</definedName>
    <definedName name="BExESVUV75ORB8EHJ9ZBRAXK5HKX" localSheetId="0" hidden="1">Weekly by #REF!</definedName>
    <definedName name="BExESVUV75ORB8EHJ9ZBRAXK5HKX" hidden="1">Weekly by #REF!</definedName>
    <definedName name="BExESZWG5NZ8IHCROQMPMIAY0TSO" localSheetId="0" hidden="1">#REF!</definedName>
    <definedName name="BExESZWG5NZ8IHCROQMPMIAY0TSO" hidden="1">#REF!</definedName>
    <definedName name="BExETLS2RZ2B6U29Y78UAD8896C8" hidden="1">#REF!</definedName>
    <definedName name="BExETQFFLH766OHX0PD3NEIK0DIF" hidden="1">#REF!</definedName>
    <definedName name="BExETVDCXGPYA4OP2UI1URTJ60TK" hidden="1">#REF!</definedName>
    <definedName name="BExEUM6Y5MUDV2WYYY9ICV8796JQ" hidden="1">#REF!</definedName>
    <definedName name="BExEUTOOSAR1CJ6S2O9NTTQMWXNZ" hidden="1">#REF!</definedName>
    <definedName name="BExEUWDSE4XZU43EN44GVWEZ7EHZ" hidden="1">#REF!</definedName>
    <definedName name="BExEVAM8BLTWVS6IMVJWDOZBQK9R" hidden="1">#REF!</definedName>
    <definedName name="BExEVL3UZ22W55ZRF3F0J21PKQLX" hidden="1">#REF!</definedName>
    <definedName name="BExEW6357VV6LVZCWOOM0R3T78QK" hidden="1">#REF!</definedName>
    <definedName name="BExEWHXF5F2E8FN7TRI5U2ZY0T0P" hidden="1">#REF!</definedName>
    <definedName name="BExEXF1KNHTWOGTPOGP3XHLMD7EF" hidden="1">#REF!</definedName>
    <definedName name="BExEY067KMBNYP9WMRGOH8ITDBLD" hidden="1">#REF!</definedName>
    <definedName name="BExEY6M2RVOP8F1NSW2IZNX6W61D" hidden="1">#REF!</definedName>
    <definedName name="BExEYGCSYH6XC1X89ZT8VJVQ6THP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46IAZBD4CP877698X6U1Q13" localSheetId="8" hidden="1">Weekly by #REF!</definedName>
    <definedName name="BExEZ46IAZBD4CP877698X6U1Q13" localSheetId="0" hidden="1">Weekly by #REF!</definedName>
    <definedName name="BExEZ46IAZBD4CP877698X6U1Q13" hidden="1">Weekly by #REF!</definedName>
    <definedName name="BExEZFPZKLS4GGKV39NX0GL8AK7B" localSheetId="0" hidden="1">#REF!</definedName>
    <definedName name="BExEZFPZKLS4GGKV39NX0GL8AK7B" hidden="1">#REF!</definedName>
    <definedName name="BExEZQYJW81F362CWKW5HLAAM45I" hidden="1">#REF!</definedName>
    <definedName name="BExEZSWLMZZ2RK34GSJ9Q3NPCFT2" hidden="1">#REF!</definedName>
    <definedName name="BExF03ZSVT8IV0I7W0B0RK3R4CNF" localSheetId="8" hidden="1">Weekly by #REF!</definedName>
    <definedName name="BExF03ZSVT8IV0I7W0B0RK3R4CNF" localSheetId="0" hidden="1">Weekly by #REF!</definedName>
    <definedName name="BExF03ZSVT8IV0I7W0B0RK3R4CNF" hidden="1">Weekly by #REF!</definedName>
    <definedName name="BExF09E0LEV54VX8AQTG2FXYGWW5" localSheetId="0" hidden="1">#REF!</definedName>
    <definedName name="BExF09E0LEV54VX8AQTG2FXYGWW5" hidden="1">#REF!</definedName>
    <definedName name="BExF0HHBY4R915SX9W981L70W8T2" hidden="1">#REF!</definedName>
    <definedName name="BExF0JQCTFN8YI67LO6JHV2H16HD" hidden="1">#REF!</definedName>
    <definedName name="BExF0L2TP18E48BYIVEYR9BGX4HR" hidden="1">#REF!</definedName>
    <definedName name="BExF0QH116YF95UAL83HSM0C2X7Y" hidden="1">#REF!</definedName>
    <definedName name="BExF1NL6YF38G8HBORHUB0N00Q80" localSheetId="8" hidden="1">Weekly by #REF!</definedName>
    <definedName name="BExF1NL6YF38G8HBORHUB0N00Q80" localSheetId="0" hidden="1">Weekly by #REF!</definedName>
    <definedName name="BExF1NL6YF38G8HBORHUB0N00Q80" hidden="1">Weekly by #REF!</definedName>
    <definedName name="BExF200VK438ANZMJEAPZ2RQDB8U" localSheetId="0" hidden="1">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LR83KWDOSK9ACAROCGMTQ8X" hidden="1">#REF!</definedName>
    <definedName name="BExF3AS2T7GFVNU9JPBXWUQH845Y" hidden="1">#REF!</definedName>
    <definedName name="BExF3GBMLCA5ZT2251N0N3CRN11O" hidden="1">#REF!</definedName>
    <definedName name="BExF3RET913530OJZJYWUA4LCSLF" hidden="1">#REF!</definedName>
    <definedName name="BExF42YB94137BLE2UERV9TH4SUP" hidden="1">#REF!</definedName>
    <definedName name="BExF59NQHJ39J7AF8B91RVX0H3P6" hidden="1">#REF!</definedName>
    <definedName name="BExF64DLHGTWAUWH88FKF1AMMEHH" hidden="1">#REF!</definedName>
    <definedName name="BExF65FFOHNFLM63A7M0XSPHOAGY" hidden="1">#REF!</definedName>
    <definedName name="BExF68FCTLQFG30V57VHMW70CNXK" hidden="1">#REF!</definedName>
    <definedName name="BExF6JNWE4H8L694Y8Z1VCZ9EMVP" hidden="1">#REF!</definedName>
    <definedName name="BExF71SL7S5BDGRZ694893ZZ2ZTI" hidden="1">#REF!</definedName>
    <definedName name="BExF75OTGPQ9MVI5VVGD63G0WED4" hidden="1">#REF!</definedName>
    <definedName name="BExF7FVNFEHQQH5MIO6AIUWSERR7" hidden="1">#REF!</definedName>
    <definedName name="BExF7G6H3SQI77B8NYP7N4KBR2H8" hidden="1">#REF!</definedName>
    <definedName name="BExF7RV9JQHNUU59Z7TLWW2ARAN8" hidden="1">#REF!</definedName>
    <definedName name="BExF7YBC4WBGUQDLD8GXHDBBB78X" hidden="1">#REF!</definedName>
    <definedName name="BExF84R8ZH2K4C0CYI1IVFH8WUYD" hidden="1">#REF!</definedName>
    <definedName name="BExF9CTA0UGH0U2JUPUJKMEEI1Z2" hidden="1">#REF!</definedName>
    <definedName name="BExGKJFW3SYWN9W743H2LIFHY67N" hidden="1">#REF!</definedName>
    <definedName name="BExGKNC6UCNO0YTOPVJZMQ34IVMH" hidden="1">#REF!</definedName>
    <definedName name="BExGKT17Q7NLLXEVPD5JH5USNBZN" hidden="1">#REF!</definedName>
    <definedName name="BExGLTWCCY1TI4Y56XQEXXWAW600" hidden="1">#REF!</definedName>
    <definedName name="BExGMEFBL47KYW564WF1RQ6VY453" hidden="1">#REF!</definedName>
    <definedName name="BExGMR5YKGB6A4YH7J3UST1D3BYQ" hidden="1">#REF!</definedName>
    <definedName name="BExGN0LRKAPMAKXJTDAKS7Q1MV6S" hidden="1">#REF!</definedName>
    <definedName name="BExGN1CTYZMUJOZYWPL70LRWEF7H" hidden="1">#REF!</definedName>
    <definedName name="BExGNCFW1HJRE2CBZ65J7JB4DCF3" hidden="1">#REF!</definedName>
    <definedName name="BExGNPBUQ4MFVXFVD9LJPL5PZU68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PB0QWZQYZ4O1B28QZMIZK4R5" hidden="1">#REF!</definedName>
    <definedName name="BExGQ07389PUAAALMYLWN97W9XZ3" localSheetId="8" hidden="1">Weekly by #REF!</definedName>
    <definedName name="BExGQ07389PUAAALMYLWN97W9XZ3" localSheetId="0" hidden="1">Weekly by #REF!</definedName>
    <definedName name="BExGQ07389PUAAALMYLWN97W9XZ3" hidden="1">Weekly by #REF!</definedName>
    <definedName name="BExGQOX5SC3QE5GND2P8HAHC7ZN6" localSheetId="0" hidden="1">#REF!</definedName>
    <definedName name="BExGQOX5SC3QE5GND2P8HAHC7ZN6" hidden="1">#REF!</definedName>
    <definedName name="BExGQP2M90PWKZU8RDMLC9SJN90J" hidden="1">#REF!</definedName>
    <definedName name="BExGQRM9NCME1AQA8RNH8GRKBEY8" hidden="1">#REF!</definedName>
    <definedName name="BExGR1YLGFPIMJ51UHGF9RRB2LGB" hidden="1">#REF!</definedName>
    <definedName name="BExGR23WEFG8G3CHQC5Q2M1VP9Q0" hidden="1">#REF!</definedName>
    <definedName name="BExGRHZROC86IFGNDBDWZNBH5Q2V" hidden="1">#REF!</definedName>
    <definedName name="BExGRQOMGLMWO84HD8OJNT6MVYYQ" hidden="1">#REF!</definedName>
    <definedName name="BExGRWOG8H774BWL55XHDM510RIO" hidden="1">#REF!</definedName>
    <definedName name="BExGS57VI717VC0GZVTL5UI16MGX" hidden="1">#REF!</definedName>
    <definedName name="BExGT8S447K94294E5ZM75V29KWV" hidden="1">#REF!</definedName>
    <definedName name="BExGUQVJE1MV019H8EUN9O73RXA9" hidden="1">#REF!</definedName>
    <definedName name="BExGVCLPV6WOK1QDD4VXCUQUX5HQ" hidden="1">#REF!</definedName>
    <definedName name="BExGVFWDKW8LO48OL2ZZUGFJFDDA" hidden="1">#REF!</definedName>
    <definedName name="BExGVHECORFTHA1L0G9CS61TQBZL" hidden="1">#REF!</definedName>
    <definedName name="BExGVNE60UM34MF9CJP01250WWKU" hidden="1">#REF!</definedName>
    <definedName name="BExGVPSFXNJJNCO0EEAIAWB0ZR9M" hidden="1">#REF!</definedName>
    <definedName name="BExGW0KVOL93Z29HD7AAKNQ59I24" hidden="1">#REF!</definedName>
    <definedName name="BExGWGGQIA9XHTB1BWWD8ZNUQZJQ" localSheetId="8" hidden="1">Weekly by #REF!</definedName>
    <definedName name="BExGWGGQIA9XHTB1BWWD8ZNUQZJQ" localSheetId="0" hidden="1">Weekly by #REF!</definedName>
    <definedName name="BExGWGGQIA9XHTB1BWWD8ZNUQZJQ" hidden="1">Weekly by #REF!</definedName>
    <definedName name="BExGX453OMLZPGJF63K8PNB8EDJJ" localSheetId="0" hidden="1">#REF!</definedName>
    <definedName name="BExGX453OMLZPGJF63K8PNB8EDJJ" hidden="1">#REF!</definedName>
    <definedName name="BExGXQGVELUHEDSBNLEGTLOGNVS5" hidden="1">#REF!</definedName>
    <definedName name="BExGY0T0UPBWF73OV2QYIOSP1VVJ" hidden="1">#REF!</definedName>
    <definedName name="BExGYHAGH0IZT9WAS43U752U84WI" hidden="1">#REF!</definedName>
    <definedName name="BExGYQ4TIE90F32MIXA9WROISYN3" hidden="1">#REF!</definedName>
    <definedName name="BExGYVJ15803W6ASWUSQ8HA3AQL0" hidden="1">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SN96MC2HMMYQ3BMZ50490SJ" hidden="1">#REF!</definedName>
    <definedName name="BExGZYXS0GTA29TRAW6KAUBGG6D4" hidden="1">#REF!</definedName>
    <definedName name="BExH04S4C11GK7G92T3TYDIIW2RU" hidden="1">#REF!</definedName>
    <definedName name="BExH07XC83E8WXF2O7EJTNS1DOZD" hidden="1">#REF!</definedName>
    <definedName name="BExH0KTA6PC3C1H961G6G3WB4ROD" hidden="1">#REF!</definedName>
    <definedName name="BExH0Y5JGUO7Z6TD8HXAB8MDIXSA" hidden="1">#REF!</definedName>
    <definedName name="BExH1AFVY3DFB10LXJXXA05EU6X8" hidden="1">#REF!</definedName>
    <definedName name="BExH1NRXNXU0WLQASP81I62087ON" hidden="1">#REF!</definedName>
    <definedName name="BExH1QMD1UU8X5NZERDZ7OIP3IBI" hidden="1">#REF!</definedName>
    <definedName name="BExH1WX4QQDE5ZAXPMUO3QVNTXA4" localSheetId="8" hidden="1">Weekly by #REF!</definedName>
    <definedName name="BExH1WX4QQDE5ZAXPMUO3QVNTXA4" localSheetId="0" hidden="1">Weekly by #REF!</definedName>
    <definedName name="BExH1WX4QQDE5ZAXPMUO3QVNTXA4" hidden="1">Weekly by #REF!</definedName>
    <definedName name="BExH2VOJHV37HS52S8HIMGNXFGY8" localSheetId="8" hidden="1">Weekly by #REF!</definedName>
    <definedName name="BExH2VOJHV37HS52S8HIMGNXFGY8" localSheetId="0" hidden="1">Weekly by #REF!</definedName>
    <definedName name="BExH2VOJHV37HS52S8HIMGNXFGY8" hidden="1">Weekly by #REF!</definedName>
    <definedName name="BExH2VU17ZSQ6UMFZ9FOP753TT9E" localSheetId="0" hidden="1">#REF!</definedName>
    <definedName name="BExH2VU17ZSQ6UMFZ9FOP753TT9E" hidden="1">#REF!</definedName>
    <definedName name="BExH2WVQ47YQ6F7KC8S6KFLM3WDK" hidden="1">#REF!</definedName>
    <definedName name="BExH3B9LNV0OSRKB3TCDTMP84OFR" hidden="1">#REF!</definedName>
    <definedName name="BExH3BPW245WVGA1K1DGTL1XWDCH" hidden="1">#REF!</definedName>
    <definedName name="BExH4HTPYPQ91XIJ8IWIMHWOB0RA" hidden="1">#REF!</definedName>
    <definedName name="BExIG9FMY6OOSODNTWQJ2F28Y2FK" hidden="1">#REF!</definedName>
    <definedName name="BExIH51URLQJA6KNX5CJKIUIR5UQ" hidden="1">#REF!</definedName>
    <definedName name="BExIHNMT9P59WY619GEWB1XONTAE" hidden="1">#REF!</definedName>
    <definedName name="BExIHNMTY8HBM7KQDSTMXEM6MHL4" hidden="1">#REF!</definedName>
    <definedName name="BExIHU2VSXTKRMO3RHJI6RZ206Q5" hidden="1">#REF!</definedName>
    <definedName name="BExIHZ6ALVREAYK4T741OOLGXOZA" hidden="1">#REF!</definedName>
    <definedName name="BExII20QQ1K3GHOPL1ZQX5SL618M" hidden="1">#REF!</definedName>
    <definedName name="BExIJ8Q4WWPTKVONF0FPLTD4L7CH" hidden="1">#REF!</definedName>
    <definedName name="BExIJ9MI8QNCVF6L1SK4ZWC4CPJ7" hidden="1">#REF!</definedName>
    <definedName name="BExIJXLPZ9RBB8VL69FR8XO95HDW" localSheetId="8" hidden="1">Weekly by #REF!</definedName>
    <definedName name="BExIJXLPZ9RBB8VL69FR8XO95HDW" localSheetId="0" hidden="1">Weekly by #REF!</definedName>
    <definedName name="BExIJXLPZ9RBB8VL69FR8XO95HDW" hidden="1">Weekly by #REF!</definedName>
    <definedName name="BExIJZP8AKK000EFDGK7KZ1YKRXT" localSheetId="0" hidden="1">#REF!</definedName>
    <definedName name="BExIJZP8AKK000EFDGK7KZ1YKRXT" hidden="1">#REF!</definedName>
    <definedName name="BExIKQITSCAZTMCG149IYT7620DV" hidden="1">#REF!</definedName>
    <definedName name="BExIL45UAJTQCLO0PRR3OAT4FUN0" hidden="1">#REF!</definedName>
    <definedName name="BExILI8Z41WP1I83L06KGRLKLGUL" hidden="1">#REF!</definedName>
    <definedName name="BExILJ558DU4VWYTKQGUZWNZN6KS" hidden="1">#REF!</definedName>
    <definedName name="BExIM02UP3RCUWZ2RO86WO6595EZ" hidden="1">#REF!</definedName>
    <definedName name="BExIM0DNN98IS3L5116OUVO67LV4" localSheetId="8" hidden="1">Employee [0]!DETAIL #REF!</definedName>
    <definedName name="BExIM0DNN98IS3L5116OUVO67LV4" localSheetId="0" hidden="1">Employee DETAIL #REF!</definedName>
    <definedName name="BExIM0DNN98IS3L5116OUVO67LV4" hidden="1">Employee DETAIL #REF!</definedName>
    <definedName name="BExIMIT427CJSYOCFG8JGTIJC8EC" localSheetId="0" hidden="1">#REF!</definedName>
    <definedName name="BExIMIT427CJSYOCFG8JGTIJC8EC" hidden="1">#REF!</definedName>
    <definedName name="BExIMTAR1TFV3DP2D7HWECJEOYUG" hidden="1">#REF!</definedName>
    <definedName name="BExIN3SELWXIGE9EWSK9QJ3RHFPD" hidden="1">#REF!</definedName>
    <definedName name="BExIN8FK0VJT3CRRWGRO3XE26YZS" hidden="1">#REF!</definedName>
    <definedName name="BExINO0MM0VFZGX84AO4LV2VTJSL" hidden="1">#REF!</definedName>
    <definedName name="BExINOBE3H1TKVT6KIUB5XSVIMAF" hidden="1">#REF!</definedName>
    <definedName name="BExINVT50DNQFXWZEBLEC0HIJDBS" hidden="1">#REF!</definedName>
    <definedName name="BExINYT1S9HTKX12F6T1MBDFL53T" hidden="1">#REF!</definedName>
    <definedName name="BExIOEUDLMQULYKSXV94CO63QD9I" hidden="1">#REF!</definedName>
    <definedName name="BExIP1BF9YWHVQNAGQ6WL2FJ2WK3" localSheetId="8" hidden="1">Weekly by #REF!</definedName>
    <definedName name="BExIP1BF9YWHVQNAGQ6WL2FJ2WK3" localSheetId="0" hidden="1">Weekly by #REF!</definedName>
    <definedName name="BExIP1BF9YWHVQNAGQ6WL2FJ2WK3" hidden="1">Weekly by #REF!</definedName>
    <definedName name="BExIP3EYMLXYSYD644AIULVB4SM4" localSheetId="0" hidden="1">#REF!</definedName>
    <definedName name="BExIP3EYMLXYSYD644AIULVB4SM4" hidden="1">#REF!</definedName>
    <definedName name="BExIPKCNG2M6L73ES2UQI5310WB7" hidden="1">#REF!</definedName>
    <definedName name="BExIPLJTRJRKOL7VVP0PEP05W0QL" hidden="1">#REF!</definedName>
    <definedName name="BExIPYFR9Q89IRAL0HPOES7623H9" hidden="1">#REF!</definedName>
    <definedName name="BExIQ030ZFC43357A2D8GTB3O8KK" localSheetId="8" hidden="1">Weekly by #REF!</definedName>
    <definedName name="BExIQ030ZFC43357A2D8GTB3O8KK" localSheetId="0" hidden="1">Weekly by #REF!</definedName>
    <definedName name="BExIQ030ZFC43357A2D8GTB3O8KK" hidden="1">Weekly by #REF!</definedName>
    <definedName name="BExIQ684VFARGI9L2530JQNZTBZJ" localSheetId="0" hidden="1">#REF!</definedName>
    <definedName name="BExIQ684VFARGI9L2530JQNZTBZJ" hidden="1">#REF!</definedName>
    <definedName name="BExIQCDFFALELXAMMR1ZQBGNV1HO" hidden="1">#REF!</definedName>
    <definedName name="BExIQCTILU1D6OD8XR0K44Z9OTI8" hidden="1">#REF!</definedName>
    <definedName name="BExIQIII4MABGPDVFEBH294F5JBS" hidden="1">#REF!</definedName>
    <definedName name="BExIRJTWJEYB0GVQOJ3M8L3VZHZG" hidden="1">#REF!</definedName>
    <definedName name="BExIRY7MG3J8DCDYCDO6LIKX4AQ1" hidden="1">#REF!</definedName>
    <definedName name="BExISJ6WFYQKE0RGTDWHAWUAE1AP" hidden="1">#REF!</definedName>
    <definedName name="BExISS6LIT8AZPEZCARQZWXD6XMF" localSheetId="8" hidden="1">Weekly by #REF!</definedName>
    <definedName name="BExISS6LIT8AZPEZCARQZWXD6XMF" localSheetId="0" hidden="1">Weekly by #REF!</definedName>
    <definedName name="BExISS6LIT8AZPEZCARQZWXD6XMF" hidden="1">Weekly by #REF!</definedName>
    <definedName name="BExIT2IT2V9GEHP8BOT7V4TQL64A" localSheetId="0" hidden="1">#REF!</definedName>
    <definedName name="BExIT2IT2V9GEHP8BOT7V4TQL64A" hidden="1">#REF!</definedName>
    <definedName name="BExIUB6GMB0SK1G4X7OS9A0AYW30" hidden="1">#REF!</definedName>
    <definedName name="BExIULYTKJ6F74ZZ6GFR3H0502B9" hidden="1">#REF!</definedName>
    <definedName name="BExIUXI7T2XUZCSZE9GKUIN8NC2X" hidden="1">#REF!</definedName>
    <definedName name="BExIVHVWLE97GSYXI5MCGEPG5OPB" hidden="1">#REF!</definedName>
    <definedName name="BExIVQ4P29OYVO0VVKRDSQ11L7WA" hidden="1">#REF!</definedName>
    <definedName name="BExIW7NT214RNCTNHTN1ABHVRAG1" hidden="1">#REF!</definedName>
    <definedName name="BExIWPXSMFEJMJPS0LOX7WODYP03" localSheetId="8" hidden="1">Weekly by #REF!</definedName>
    <definedName name="BExIWPXSMFEJMJPS0LOX7WODYP03" localSheetId="0" hidden="1">Weekly by #REF!</definedName>
    <definedName name="BExIWPXSMFEJMJPS0LOX7WODYP03" hidden="1">Weekly by #REF!</definedName>
    <definedName name="BExIWZZC34JKY05BC7VWZIK3RACH" localSheetId="8" hidden="1">Weekly by #REF!</definedName>
    <definedName name="BExIWZZC34JKY05BC7VWZIK3RACH" localSheetId="0" hidden="1">Weekly by #REF!</definedName>
    <definedName name="BExIWZZC34JKY05BC7VWZIK3RACH" hidden="1">Weekly by #REF!</definedName>
    <definedName name="BExIX2DMJCFY68X9XPKX7A9YBWQV" localSheetId="0" hidden="1">#REF!</definedName>
    <definedName name="BExIX2DMJCFY68X9XPKX7A9YBWQV" hidden="1">#REF!</definedName>
    <definedName name="BExIX4S01VKH0V2KWQZGAY2FUFFS" hidden="1">#REF!</definedName>
    <definedName name="BExIXVWC6L2003JTP97MDKMZR8UC" localSheetId="8" hidden="1">Weekly by #REF!</definedName>
    <definedName name="BExIXVWC6L2003JTP97MDKMZR8UC" localSheetId="0" hidden="1">Weekly by #REF!</definedName>
    <definedName name="BExIXVWC6L2003JTP97MDKMZR8UC" hidden="1">Weekly by #REF!</definedName>
    <definedName name="BExIYBC3AYOLUSYDHNX1NPUTFS0Z" localSheetId="8" hidden="1">Weekly by #REF!</definedName>
    <definedName name="BExIYBC3AYOLUSYDHNX1NPUTFS0Z" localSheetId="0" hidden="1">Weekly by #REF!</definedName>
    <definedName name="BExIYBC3AYOLUSYDHNX1NPUTFS0Z" hidden="1">Weekly by #REF!</definedName>
    <definedName name="BExIYKBM2QQUEIH60KFQZI924D16" localSheetId="0" hidden="1">#REF!</definedName>
    <definedName name="BExIYKBM2QQUEIH60KFQZI924D16" hidden="1">#REF!</definedName>
    <definedName name="BExIYLZ197J41V6KKS895D8O81AS" hidden="1">#REF!</definedName>
    <definedName name="BExIYOO4P2NLI0GTES3GN8FDL0US" hidden="1">#REF!</definedName>
    <definedName name="BExIYRTCOZA1OQ7D46XDWMCW6RFR" hidden="1">#REF!</definedName>
    <definedName name="BExIYUNXBK36HLZQ3V4V3Z4C5K2P" hidden="1">#REF!</definedName>
    <definedName name="BExJ08KB42GOUC2P92D8UI7KEHKL" hidden="1">#REF!</definedName>
    <definedName name="BExJ0HUTCJ9RW7DYPTJUSEW7LDTU" hidden="1">#REF!</definedName>
    <definedName name="BExJ0JCRE7HP1J5ICCTGR58SY007" hidden="1">#REF!</definedName>
    <definedName name="BExJ11MY9B0F7RFESFSORX1Z25QM" hidden="1">#REF!</definedName>
    <definedName name="BExKCCREBIWYDT3KYY47J6PKFUJC" hidden="1">#REF!</definedName>
    <definedName name="BExKDJBKAJPY1RL4WY6D99TGYHCW" hidden="1">#REF!</definedName>
    <definedName name="BExKDO45GL6PAZQR3PAOWFVA6WLZ" hidden="1">#REF!</definedName>
    <definedName name="BExKE400P7WOFSUK628BT91CWB4H" hidden="1">#REF!</definedName>
    <definedName name="BExKEB1H78BU5ZN9NEOZVD95HLJ6" localSheetId="8" hidden="1">Weekly by #REF!</definedName>
    <definedName name="BExKEB1H78BU5ZN9NEOZVD95HLJ6" localSheetId="0" hidden="1">Weekly by #REF!</definedName>
    <definedName name="BExKEB1H78BU5ZN9NEOZVD95HLJ6" hidden="1">Weekly by #REF!</definedName>
    <definedName name="BExKEKMRQLC0TPETMUVPBOHVEK6D" localSheetId="0" hidden="1">#REF!</definedName>
    <definedName name="BExKEKMRQLC0TPETMUVPBOHVEK6D" hidden="1">#REF!</definedName>
    <definedName name="BExKES9ZA5L22XTSO9Y8GAI2RIIH" hidden="1">#REF!</definedName>
    <definedName name="BExKF02HYBPMKRSPJGAK1MWM2V4R" hidden="1">#REF!</definedName>
    <definedName name="BExKF1KH9VFKXTCU684HMK33HHBL" hidden="1">#REF!</definedName>
    <definedName name="BExKF5RJ8HBK89KH5199LN28I9DW" hidden="1">#REF!</definedName>
    <definedName name="BExKG7Z3NRN1GLB16OLE0LD37OTA" localSheetId="8" hidden="1">Weekly by #REF!</definedName>
    <definedName name="BExKG7Z3NRN1GLB16OLE0LD37OTA" localSheetId="0" hidden="1">Weekly by #REF!</definedName>
    <definedName name="BExKG7Z3NRN1GLB16OLE0LD37OTA" hidden="1">Weekly by #REF!</definedName>
    <definedName name="BExKG8KO0T2K2PJKN0MY59LZRPC0" localSheetId="0" hidden="1">#REF!</definedName>
    <definedName name="BExKG8KO0T2K2PJKN0MY59LZRPC0" hidden="1">#REF!</definedName>
    <definedName name="BExKG9BM3HFBFTXZYETVQY5A2NDP" hidden="1">#REF!</definedName>
    <definedName name="BExKGJNRYQAFN6OSO5GWBFBI5JNX" hidden="1">#REF!</definedName>
    <definedName name="BExKGQK1P07IGN7ZWFJVN9KAEVEG" hidden="1">#REF!</definedName>
    <definedName name="BExKGWUGUAZ9RHGMMEHY6AG0GBZC" hidden="1">#REF!</definedName>
    <definedName name="BExKH0ANKNJUT5MEASVBDV24PB47" hidden="1">#REF!</definedName>
    <definedName name="BExKH6L8BUEGZ1O7ZYFE7R04MJJV" hidden="1">#REF!</definedName>
    <definedName name="BExKHEDRAWAMX4XMIXBZK8Q2DGUY" hidden="1">#REF!</definedName>
    <definedName name="BExKI0EPTJRGZA7ZDYO59SSD2NEO" hidden="1">#REF!</definedName>
    <definedName name="BExKI703H6LLQ9SUAO1Q66RXBCFT" hidden="1">#REF!</definedName>
    <definedName name="BExKL002TQQTZZ9BETERCDLUDV0K" hidden="1">#REF!</definedName>
    <definedName name="BExKLGBZ8D7W1HW672WZB4ZK47TN" hidden="1">#REF!</definedName>
    <definedName name="BExKLO4OJ4LE6YA3WZB02FDH4ZBC" hidden="1">#REF!</definedName>
    <definedName name="BExKLWYWL8HEKZRA5IGCCM60HYID" hidden="1">#REF!</definedName>
    <definedName name="BExKLX9OMIZRVELEESUGRFHXM0CU" hidden="1">#REF!</definedName>
    <definedName name="BExKM10HI90720O4OXCU5CS7ARIC" hidden="1">#REF!</definedName>
    <definedName name="BExKNM3TO8JLDR94J4BKF7TE6872" hidden="1">#REF!</definedName>
    <definedName name="BExKNYUAYWR68YCUOIW6WYVNJ198" hidden="1">#REF!</definedName>
    <definedName name="BExKOBVR6FBO1U02GWCHZEQEFC13" hidden="1">#REF!</definedName>
    <definedName name="BExKOEA1HY8RIY04636RSKF38SDX" hidden="1">#REF!</definedName>
    <definedName name="BExKP9WB40QI6W70NJS06SZ6ZWA5" hidden="1">#REF!</definedName>
    <definedName name="BExKPMHGZUCV3KWR44XNE63RJZDY" localSheetId="8" hidden="1">Weekly by #REF!</definedName>
    <definedName name="BExKPMHGZUCV3KWR44XNE63RJZDY" localSheetId="0" hidden="1">Weekly by #REF!</definedName>
    <definedName name="BExKPMHGZUCV3KWR44XNE63RJZDY" hidden="1">Weekly by #REF!</definedName>
    <definedName name="BExKQJ01GRP9KX7BHWUGSV76KSSN" localSheetId="0" hidden="1">#REF!</definedName>
    <definedName name="BExKQJ01GRP9KX7BHWUGSV76KSSN" hidden="1">#REF!</definedName>
    <definedName name="BExKQO3G0R230211GSQXEUMGOJJH" hidden="1">#REF!</definedName>
    <definedName name="BExKQROXFHOAXZAJ9P338TCB51AS" hidden="1">#REF!</definedName>
    <definedName name="BExKRS3TU9ZISEFNAGIP4D2THSPK" hidden="1">#REF!</definedName>
    <definedName name="BExKSAJ9PLFSAM5DGYLJ0LGWBOCJ" hidden="1">#REF!</definedName>
    <definedName name="BExKSFHEJYQU3MJ64AXH349TS3AS" hidden="1">#REF!</definedName>
    <definedName name="BExKSMDKVAO0A43CLVBQQD41BXOS" hidden="1">#REF!</definedName>
    <definedName name="BExKSR66M8VX6DOVY5XKESJ3UH2N" hidden="1">#REF!</definedName>
    <definedName name="BExKTGHU41U7OXQNLCH9L528CTKN" hidden="1">#REF!</definedName>
    <definedName name="BExKTMSEU6AQ1DAD9P20980W1KYT" hidden="1">#REF!</definedName>
    <definedName name="BExKUEIEGD9JH03Q4QGCL2ZVM2AQ" hidden="1">#REF!</definedName>
    <definedName name="BExKUPASS3H5268MTUCTQGAWNU4C" hidden="1">#REF!</definedName>
    <definedName name="BExKV8S497WD25N3LA72PSCGO8G3" hidden="1">#REF!</definedName>
    <definedName name="BExM9UQN0TIL2QB8BQX5YK9L7EW9" hidden="1">#REF!</definedName>
    <definedName name="BExMAIV4KSX137TYNQQG3FD3PF7J" hidden="1">#REF!</definedName>
    <definedName name="BExMAV06YKBNZ0AMG793D1T6TZ17" localSheetId="8" hidden="1">Weekly by #REF!</definedName>
    <definedName name="BExMAV06YKBNZ0AMG793D1T6TZ17" localSheetId="0" hidden="1">Weekly by #REF!</definedName>
    <definedName name="BExMAV06YKBNZ0AMG793D1T6TZ17" hidden="1">Weekly by #REF!</definedName>
    <definedName name="BExMB2Y08ZQ6ES53Z1Z85LK1XPJG" localSheetId="0" hidden="1">#REF!</definedName>
    <definedName name="BExMB2Y08ZQ6ES53Z1Z85LK1XPJG" hidden="1">#REF!</definedName>
    <definedName name="BExMBOZ4C967HM4Z5BM85PTFZD8X" hidden="1">#REF!</definedName>
    <definedName name="BExMBYPQDG9AYDQ5E8IECVFREPO6" hidden="1">#REF!</definedName>
    <definedName name="BExMC5R82S07KSLMO7YA8CCU0ZAI" hidden="1">#REF!</definedName>
    <definedName name="BExMCA3QVQ2F6ISDKS4YOT1T7GN2" localSheetId="8" hidden="1">Weekly by #REF!</definedName>
    <definedName name="BExMCA3QVQ2F6ISDKS4YOT1T7GN2" localSheetId="0" hidden="1">Weekly by #REF!</definedName>
    <definedName name="BExMCA3QVQ2F6ISDKS4YOT1T7GN2" hidden="1">Weekly by #REF!</definedName>
    <definedName name="BExMCAPB2KR2CNKS8MYVWTH5MOT2" localSheetId="0" hidden="1">#REF!</definedName>
    <definedName name="BExMCAPB2KR2CNKS8MYVWTH5MOT2" hidden="1">#REF!</definedName>
    <definedName name="BExMCQL4Z75KFIHDWEW5GPWXH473" hidden="1">#REF!</definedName>
    <definedName name="BExMCRSC61GNE2C255DR0NN6NYI0" hidden="1">#REF!</definedName>
    <definedName name="BExMCXMMDFHHNJDRURMCXF1DGUOM" hidden="1">#REF!</definedName>
    <definedName name="BExMD963673NTBXBO0VDNBAG9YWM" hidden="1">#REF!</definedName>
    <definedName name="BExMDQ3NI3GV1A8JDHIRIL4YLESR" hidden="1">#REF!</definedName>
    <definedName name="BExMDUWAATB6AI7BI1UYVBD6BVVO" hidden="1">#REF!</definedName>
    <definedName name="BExMDVSO20ADTTVCKT513NZBKC0Q" hidden="1">#REF!</definedName>
    <definedName name="BExMEKTHIM47ERJ7ML7M759FF32G" hidden="1">#REF!</definedName>
    <definedName name="BExMEY095ELVR1FY94CBBWCTD3ND" hidden="1">#REF!</definedName>
    <definedName name="BExMF4G50RY5B1FS3NOYY7LQ3683" localSheetId="8" hidden="1">Weekly by #REF!</definedName>
    <definedName name="BExMF4G50RY5B1FS3NOYY7LQ3683" localSheetId="0" hidden="1">Weekly by #REF!</definedName>
    <definedName name="BExMF4G50RY5B1FS3NOYY7LQ3683" hidden="1">Weekly by #REF!</definedName>
    <definedName name="BExMF7WASCH1R5HXPRZ3QUOVQCDS" localSheetId="8" hidden="1">Weekly by #REF!</definedName>
    <definedName name="BExMF7WASCH1R5HXPRZ3QUOVQCDS" localSheetId="0" hidden="1">Weekly by #REF!</definedName>
    <definedName name="BExMF7WASCH1R5HXPRZ3QUOVQCDS" hidden="1">Weekly by #REF!</definedName>
    <definedName name="BExMFAW85CSACS2YPNRMAOVGL6M1" localSheetId="8" hidden="1">Weekly by #REF!</definedName>
    <definedName name="BExMFAW85CSACS2YPNRMAOVGL6M1" localSheetId="0" hidden="1">Weekly by #REF!</definedName>
    <definedName name="BExMFAW85CSACS2YPNRMAOVGL6M1" hidden="1">Weekly by #REF!</definedName>
    <definedName name="BExMFFJCU2N6QOC5V50II5WTLPAF" localSheetId="0" hidden="1">#REF!</definedName>
    <definedName name="BExMFFJCU2N6QOC5V50II5WTLPAF" hidden="1">#REF!</definedName>
    <definedName name="BExMFH6SWBYCN98LEO4HJ8MYBMEV" hidden="1">#REF!</definedName>
    <definedName name="BExMFQ102FN53YEFF1Q73O5PKTN2" hidden="1">#REF!</definedName>
    <definedName name="BExMFY4B5JW31L4PL9F4S16LTC8G" hidden="1">#REF!</definedName>
    <definedName name="BExMG07TXA5LBAFUNK9ZL36S1K3P" hidden="1">#REF!</definedName>
    <definedName name="BExMGBGD459HSR8BDU39PXJW1YD1" hidden="1">#REF!</definedName>
    <definedName name="BExMGFSWSVUC8O4EM6ZP6T82VC1A" hidden="1">#REF!</definedName>
    <definedName name="BExMGU1BBKL75M103UDRTYSZGEFN" hidden="1">#REF!</definedName>
    <definedName name="BExMHGO26XGSHH5SC2Q9JNGCE2IO" hidden="1">#REF!</definedName>
    <definedName name="BExMHNPHOVS9X8O0KIZL9LTG858E" hidden="1">#REF!</definedName>
    <definedName name="BExMI3QOZTYEQUF0SE6AK4HHWJO7" hidden="1">#REF!</definedName>
    <definedName name="BExMI71D8IX6Y6H7DLSAPYHEGRFP" hidden="1">#REF!</definedName>
    <definedName name="BExMIKZ5EDDZDK5D6GTXJPH9XWND" hidden="1">#REF!</definedName>
    <definedName name="BExMJ51XJZN31B84NVPI18J3CWTB" hidden="1">#REF!</definedName>
    <definedName name="BExMJA01LCAWUR1OX7H4E7JGNN3W" hidden="1">#REF!</definedName>
    <definedName name="BExMK0OA4CYPHQFXIOZFG5E4Y027" hidden="1">#REF!</definedName>
    <definedName name="BExMKOI0IEYQSWL82F4MI37J9NZ3" hidden="1">#REF!</definedName>
    <definedName name="BExMLST4GQSNKCS4QDS19G31V6NY" hidden="1">#REF!</definedName>
    <definedName name="BExMM0LNT0WIRYYQ90C5T5CDOOSX" hidden="1">#REF!</definedName>
    <definedName name="BExMMZTDDCFDHK0GU54VF8EVH99F" hidden="1">#REF!</definedName>
    <definedName name="BExMNQ1J7QX20FWV4DQ41E6S4T2W" hidden="1">#REF!</definedName>
    <definedName name="BExMNQMY2IUP61KESI720VOMTAJ1" hidden="1">#REF!</definedName>
    <definedName name="BExMNUZHMKFZ814RTA641MNKZ7HQ" hidden="1">#REF!</definedName>
    <definedName name="BExMNW6NIOK4PW2K16RX2DT8BCKP" hidden="1">#REF!</definedName>
    <definedName name="BExMOHWSBNP0XTE3NV21XJHNIJVH" hidden="1">#REF!</definedName>
    <definedName name="BExMOJ9GY6AQGI153FV703AE296H" hidden="1">#REF!</definedName>
    <definedName name="BExMOUY83LJ8CH667WK0OM5FP9MP" hidden="1">#REF!</definedName>
    <definedName name="BExMOV3KSBKMOLETEBCVI6CD7E9Q" hidden="1">#REF!</definedName>
    <definedName name="BExMP06Y7JRUYXTNBLZEZIIFMP8Z" hidden="1">#REF!</definedName>
    <definedName name="BExMPGTVPYQ1ACGV1RRRS5LYB125" hidden="1">#REF!</definedName>
    <definedName name="BExMPLBKFPJM4GF27I2D45X0U9QF" hidden="1">#REF!</definedName>
    <definedName name="BExMQ41ZQNCI291UVV7EBWD8RXWS" hidden="1">#REF!</definedName>
    <definedName name="BExMR4GUTFCN4RD7H81IOKECLEG3" hidden="1">#REF!</definedName>
    <definedName name="BExMRDB2U95WN330W6952DM5WXZ1" localSheetId="8" hidden="1">Weekly by #REF!</definedName>
    <definedName name="BExMRDB2U95WN330W6952DM5WXZ1" localSheetId="0" hidden="1">Weekly by #REF!</definedName>
    <definedName name="BExMRDB2U95WN330W6952DM5WXZ1" hidden="1">Weekly by #REF!</definedName>
    <definedName name="BExMRP5C9V3XNIT2DRA9I6G73H2V" localSheetId="0" hidden="1">#REF!</definedName>
    <definedName name="BExMRP5C9V3XNIT2DRA9I6G73H2V" hidden="1">#REF!</definedName>
    <definedName name="BExMRPG54LNH7HRC92MBSUT6UL6L" hidden="1">#REF!</definedName>
    <definedName name="BExMSM9I7XZ0BC793Y8GWVJNG1V9" hidden="1">#REF!</definedName>
    <definedName name="BExO4P9G3CC5P66YXQJ1MQZE3Q3L" hidden="1">#REF!</definedName>
    <definedName name="BExO4Q5T1IO39TUFXG41PZPWD8H5" hidden="1">#REF!</definedName>
    <definedName name="BExO6EPBP3U3VANWLB9Y7EXJOA47" hidden="1">#REF!</definedName>
    <definedName name="BExO7A0RAM8VLJ9WVOS0CNSGVOZA" hidden="1">#REF!</definedName>
    <definedName name="BExO7DRP7J97F5QVZ3N9S8LOP80B" hidden="1">#REF!</definedName>
    <definedName name="BExO7W1PSMP8KLLJ6LI9QUDVQEVV" hidden="1">#REF!</definedName>
    <definedName name="BExO7ZCDYRHD383KOIMJRVRYVSKV" hidden="1">#REF!</definedName>
    <definedName name="BExO8TM4L261JTCSQ24FHE73242J" hidden="1">#REF!</definedName>
    <definedName name="BExO8TM5V5CFSV5A13AYOWY4NGRS" hidden="1">#REF!</definedName>
    <definedName name="BExO8Z5TLFFDPWQYO9YKSACPTG6I" hidden="1">#REF!</definedName>
    <definedName name="BExO97P8YZIMCQ10KUN4KVPR1I2Q" localSheetId="8" hidden="1">Weekly by #REF!</definedName>
    <definedName name="BExO97P8YZIMCQ10KUN4KVPR1I2Q" localSheetId="0" hidden="1">Weekly by #REF!</definedName>
    <definedName name="BExO97P8YZIMCQ10KUN4KVPR1I2Q" hidden="1">Weekly by #REF!</definedName>
    <definedName name="BExO9E55CA3WAMSY206DD10PGT3Y" localSheetId="0" hidden="1">#REF!</definedName>
    <definedName name="BExO9E55CA3WAMSY206DD10PGT3Y" hidden="1">#REF!</definedName>
    <definedName name="BExOA17XYBTPADQY60I9BRDNM5LT" hidden="1">#REF!</definedName>
    <definedName name="BExOA8PPAT6BFKDHD9OQK39O9RSG" hidden="1">#REF!</definedName>
    <definedName name="BExOAAIENBH5IN1CP70XQPSVREGG" hidden="1">#REF!</definedName>
    <definedName name="BExOAFR6JHRK4AP8O7TB9UDEAVJL" hidden="1">#REF!</definedName>
    <definedName name="BExOAGCX9ISY83KMXO02KFMKR8OW" hidden="1">#REF!</definedName>
    <definedName name="BExOAGYIK9WKLV4D54T0ZWC0J1ZM" hidden="1">#REF!</definedName>
    <definedName name="BExOARW91Y6NW924Q6S22LKSRRNW" localSheetId="8" hidden="1">Weekly by #REF!</definedName>
    <definedName name="BExOARW91Y6NW924Q6S22LKSRRNW" localSheetId="0" hidden="1">Weekly by #REF!</definedName>
    <definedName name="BExOARW91Y6NW924Q6S22LKSRRNW" hidden="1">Weekly by #REF!</definedName>
    <definedName name="BExOB886RIKYRO6D0LXJDAB2M84Z" localSheetId="0" hidden="1">#REF!</definedName>
    <definedName name="BExOB886RIKYRO6D0LXJDAB2M84Z" hidden="1">#REF!</definedName>
    <definedName name="BExOBB83DFC5ZB1NZLNUIV7QYQES" hidden="1">#REF!</definedName>
    <definedName name="BExOBMWVSAP724QF2UOBCHRCTMRG" localSheetId="8" hidden="1">Weekly by #REF!</definedName>
    <definedName name="BExOBMWVSAP724QF2UOBCHRCTMRG" localSheetId="0" hidden="1">Weekly by #REF!</definedName>
    <definedName name="BExOBMWVSAP724QF2UOBCHRCTMRG" hidden="1">Weekly by #REF!</definedName>
    <definedName name="BExOBNNWXJI9Y0IQ9VT4NMZCB3SW" localSheetId="0" hidden="1">#REF!</definedName>
    <definedName name="BExOBNNWXJI9Y0IQ9VT4NMZCB3SW" hidden="1">#REF!</definedName>
    <definedName name="BExOBYLMYCYZ1NJLHJCPLA3PVKYK" hidden="1">#REF!</definedName>
    <definedName name="BExOBYLO8NTLBKV3569Y2UNNIV1K" hidden="1">#REF!</definedName>
    <definedName name="BExOBZI1C66MSR4C3REWH9DQREGZ" hidden="1">#REF!</definedName>
    <definedName name="BExOC08Y6OIMB5N7XH5Q1IR1M20Q" hidden="1">#REF!</definedName>
    <definedName name="BExOC7LCVAJC36Q60I8PKPCD0T1S" hidden="1">#REF!</definedName>
    <definedName name="BExOCQX7MZG1R6UPBHNGI606SL8K" hidden="1">#REF!</definedName>
    <definedName name="BExOD3YN3M7LMY4E0E507QA8CWQ2" localSheetId="8" hidden="1">Weekly by #REF!</definedName>
    <definedName name="BExOD3YN3M7LMY4E0E507QA8CWQ2" localSheetId="0" hidden="1">Weekly by #REF!</definedName>
    <definedName name="BExOD3YN3M7LMY4E0E507QA8CWQ2" hidden="1">Weekly by #REF!</definedName>
    <definedName name="BExODPZLGXNVUEO34XPQH5O6BN86" localSheetId="0" hidden="1">#REF!</definedName>
    <definedName name="BExODPZLGXNVUEO34XPQH5O6BN86" hidden="1">#REF!</definedName>
    <definedName name="BExOE2KSKXBKYKZPW4A6XU9CC11S" hidden="1">#REF!</definedName>
    <definedName name="BExOE6X4GM2FI8J0OCWJN8HLAR4Z" hidden="1">#REF!</definedName>
    <definedName name="BExOE89QWLYZ033JJYOXL9EN126C" hidden="1">#REF!</definedName>
    <definedName name="BExOF5ZJR1UJ9IQRGDTEZM7GPQX4" hidden="1">#REF!</definedName>
    <definedName name="BExOFFVKV03BN8T3HNXZ55S352S3" hidden="1">#REF!</definedName>
    <definedName name="BExOFJH1W33H5R9GH680DNXTZ0ZN" hidden="1">#REF!</definedName>
    <definedName name="BExOFN2CCI1J0EUWG6CV07EKJOT7" hidden="1">#REF!</definedName>
    <definedName name="BExOFP625BUADGKPXERB5IANJBMR" localSheetId="8" hidden="1">Weekly by #REF!</definedName>
    <definedName name="BExOFP625BUADGKPXERB5IANJBMR" localSheetId="0" hidden="1">Weekly by #REF!</definedName>
    <definedName name="BExOFP625BUADGKPXERB5IANJBMR" hidden="1">Weekly by #REF!</definedName>
    <definedName name="BExOG1AZCK9QN09SNEN2DTTFFCLJ" localSheetId="0" hidden="1">#REF!</definedName>
    <definedName name="BExOG1AZCK9QN09SNEN2DTTFFCLJ" hidden="1">#REF!</definedName>
    <definedName name="BExOGVQ0OYGKXCECX4UBBL6UFRSM" hidden="1">#REF!</definedName>
    <definedName name="BExOGWX6H8AVR4QE2RTJ77SEJRN6" hidden="1">#REF!</definedName>
    <definedName name="BExOGYVEAJFUXQVT8YQO2U7YT5OY" hidden="1">#REF!</definedName>
    <definedName name="BExOH2GVFOFXDG3YQK89NSKG7WJG" hidden="1">#REF!</definedName>
    <definedName name="BExOH7KB5HAPBB5K1Z3DIW5LCRSI" hidden="1">#REF!</definedName>
    <definedName name="BExOHBB43JS54D6MARIQR5PJNUDG" hidden="1">#REF!</definedName>
    <definedName name="BExOIN9ETPA87K6NINBIFRSWHK4C" hidden="1">#REF!</definedName>
    <definedName name="BExOJAXNMJ8Y9U9A32N69AJ420UU" localSheetId="8" hidden="1">Weekly by #REF!</definedName>
    <definedName name="BExOJAXNMJ8Y9U9A32N69AJ420UU" localSheetId="0" hidden="1">Weekly by #REF!</definedName>
    <definedName name="BExOJAXNMJ8Y9U9A32N69AJ420UU" hidden="1">Weekly by #REF!</definedName>
    <definedName name="BExOJPBK5T2TFSQCI5PYD3DTPA26" localSheetId="0" hidden="1">#REF!</definedName>
    <definedName name="BExOJPBK5T2TFSQCI5PYD3DTPA26" hidden="1">#REF!</definedName>
    <definedName name="BExOK699MBCVTFKUMVPKBGM2W63L" hidden="1">#REF!</definedName>
    <definedName name="BExOKCECQSFWA99RY6KEDPH30KT6" hidden="1">#REF!</definedName>
    <definedName name="BExOKDAQ31PVS0Q7NXOF66C24GYL" hidden="1">#REF!</definedName>
    <definedName name="BExOLB5SC7VD8OG53K8II93SAENQ" hidden="1">#REF!</definedName>
    <definedName name="BExOLD411QWFX4FN11349510DRJ8" hidden="1">#REF!</definedName>
    <definedName name="BExOLYZNCQU9YFRCJTSR1R7098U7" hidden="1">#REF!</definedName>
    <definedName name="BExOM1JHBQW1WQ5TNAB1F6PMWCCS" hidden="1">#REF!</definedName>
    <definedName name="BExOMBFCBGGM6KO5RX1LMJ0M22S4" hidden="1">#REF!</definedName>
    <definedName name="BExOMI672TH8VPB5MGW4I7CD339Q" hidden="1">#REF!</definedName>
    <definedName name="BExOMMD8OU5GP7UJQ5YR5BWUC7WC" hidden="1">#REF!</definedName>
    <definedName name="BExON8UB96J8UZO1ZX4IVWLM8DGA" hidden="1">#REF!</definedName>
    <definedName name="BExONFL4TFXSXWK3WNKGBKED9MO0" hidden="1">#REF!</definedName>
    <definedName name="BExONIL1EPN8W1SVF4S473NVT9G0" hidden="1">#REF!</definedName>
    <definedName name="BExONVBIXX436X1BG1TMAO4S9LD0" hidden="1">#REF!</definedName>
    <definedName name="BExOOJG6U1DNB2O502EO99CY4DQL" localSheetId="8" hidden="1">Weekly by #REF!</definedName>
    <definedName name="BExOOJG6U1DNB2O502EO99CY4DQL" localSheetId="0" hidden="1">Weekly by #REF!</definedName>
    <definedName name="BExOOJG6U1DNB2O502EO99CY4DQL" hidden="1">Weekly by #REF!</definedName>
    <definedName name="BExOOKSN435DXXUEHWYKGP1DHQD6" localSheetId="8" hidden="1">Weekly by #REF!</definedName>
    <definedName name="BExOOKSN435DXXUEHWYKGP1DHQD6" localSheetId="0" hidden="1">Weekly by #REF!</definedName>
    <definedName name="BExOOKSN435DXXUEHWYKGP1DHQD6" hidden="1">Weekly by #REF!</definedName>
    <definedName name="BExOORE1DP6UVW28XJX2VS05649B" localSheetId="0" hidden="1">#REF!</definedName>
    <definedName name="BExOORE1DP6UVW28XJX2VS05649B" hidden="1">#REF!</definedName>
    <definedName name="BExOPJV0G43Z50LNI0UWME9NPU9S" hidden="1">#REF!</definedName>
    <definedName name="BExOQHQA0EVF78FW5LITZ5OAD13N" localSheetId="8" hidden="1">Weekly by #REF!</definedName>
    <definedName name="BExOQHQA0EVF78FW5LITZ5OAD13N" localSheetId="0" hidden="1">Weekly by #REF!</definedName>
    <definedName name="BExOQHQA0EVF78FW5LITZ5OAD13N" hidden="1">Weekly by #REF!</definedName>
    <definedName name="BExQ1X1RE71HCCMKWV64X8HPHR0R" localSheetId="0" hidden="1">#REF!</definedName>
    <definedName name="BExQ1X1RE71HCCMKWV64X8HPHR0R" hidden="1">#REF!</definedName>
    <definedName name="BExQ41BOL730OSEM60CEMAMP4ARQ" hidden="1">#REF!</definedName>
    <definedName name="BExQ4B7Q3NN5PZMR9C0YCQ9KMIUO" hidden="1">#REF!</definedName>
    <definedName name="BExQ4FV1OZRJ6YM4UEDXEU1304ZJ" hidden="1">#REF!</definedName>
    <definedName name="BExQ53U1WPQDQWX1BVV1GSXRBF6E" hidden="1">#REF!</definedName>
    <definedName name="BExQ69N48G94UPDFBCW48CUT9JJQ" hidden="1">#REF!</definedName>
    <definedName name="BExQ6JJ6GQ820H268M24Q000VLS5" hidden="1">#REF!</definedName>
    <definedName name="BExQ6NKT7GLCK5DO3FT99FA0VH7Y" hidden="1">#REF!</definedName>
    <definedName name="BExQ6PIZEB3532T46HXOTSDMM8XR" hidden="1">#REF!</definedName>
    <definedName name="BExQ7XVPF99MSHS033A2L2EUW0IA" hidden="1">#REF!</definedName>
    <definedName name="BExQ87MGWSOJO77VQQJDW8UP97UJ" localSheetId="8" hidden="1">Weekly by #REF!</definedName>
    <definedName name="BExQ87MGWSOJO77VQQJDW8UP97UJ" localSheetId="0" hidden="1">Weekly by #REF!</definedName>
    <definedName name="BExQ87MGWSOJO77VQQJDW8UP97UJ" hidden="1">Weekly by #REF!</definedName>
    <definedName name="BExQ8U95JXE2ZGDDWOEHH46ENO5L" localSheetId="0" hidden="1">#REF!</definedName>
    <definedName name="BExQ8U95JXE2ZGDDWOEHH46ENO5L" hidden="1">#REF!</definedName>
    <definedName name="BExQ8UUP7KQWLXPL81ZMF3AC1K7V" hidden="1">#REF!</definedName>
    <definedName name="BExQ9BMR87ZZ9MI9WB80IMXG5IDA" hidden="1">#REF!</definedName>
    <definedName name="BExQ9DQATTM64NGUOQWM96CIR7J1" hidden="1">#REF!</definedName>
    <definedName name="BExQ9DVR0WJQK432BJFWT5WHPMRB" hidden="1">#REF!</definedName>
    <definedName name="BExQ9H10BBOUIHL3RAD3JZ1SYUSZ" hidden="1">#REF!</definedName>
    <definedName name="BExQ9H6GR5JZW9VZ67ZKG0THDO51" localSheetId="8" hidden="1">Weekly by #REF!</definedName>
    <definedName name="BExQ9H6GR5JZW9VZ67ZKG0THDO51" localSheetId="0" hidden="1">Weekly by #REF!</definedName>
    <definedName name="BExQ9H6GR5JZW9VZ67ZKG0THDO51" hidden="1">Weekly by #REF!</definedName>
    <definedName name="BExQ9ZLYHWABXAA9NJDW8ZS0UQ9P" localSheetId="0" hidden="1">#REF!</definedName>
    <definedName name="BExQ9ZLYHWABXAA9NJDW8ZS0UQ9P" hidden="1">#REF!</definedName>
    <definedName name="BExQA1EPIKODTQH4YSKF2LZRULP0" hidden="1">#REF!</definedName>
    <definedName name="BExQB12NJ5X291RPNTPKDTV0Z8BZ" hidden="1">#REF!</definedName>
    <definedName name="BExQBNJPY68MK3WA3NXR4XZSI4NP" localSheetId="8" hidden="1">Weekly by #REF!</definedName>
    <definedName name="BExQBNJPY68MK3WA3NXR4XZSI4NP" localSheetId="0" hidden="1">Weekly by #REF!</definedName>
    <definedName name="BExQBNJPY68MK3WA3NXR4XZSI4NP" hidden="1">Weekly by #REF!</definedName>
    <definedName name="BExQCI9M5F9BX0WO90T8KQKXJECZ" localSheetId="0" hidden="1">#REF!</definedName>
    <definedName name="BExQCI9M5F9BX0WO90T8KQKXJECZ" hidden="1">#REF!</definedName>
    <definedName name="BExQCVB0MULHQF1E7DH3AKOJ5IOF" hidden="1">#REF!</definedName>
    <definedName name="BExQE6IAA3QFZ6TX9BXPJISLE0Q1" hidden="1">#REF!</definedName>
    <definedName name="BExQEJUD5RQJ325ULPV2E4W8QAL6" hidden="1">#REF!</definedName>
    <definedName name="BExQF00ZDAC842R706797DN4H4HE" hidden="1">#REF!</definedName>
    <definedName name="BExQFMNOOBC2XE1R03V1MF8QJSDG" hidden="1">#REF!</definedName>
    <definedName name="BExQFNPE0JNBFPGM91B5GNSDG31N" hidden="1">#REF!</definedName>
    <definedName name="BExQFTZYRQHP8U8ODL2W6ATWA2R5" hidden="1">#REF!</definedName>
    <definedName name="BExQG8TZ75I20YUP0KNZMM2IYG56" hidden="1">#REF!</definedName>
    <definedName name="BExQGFKTOP6WGJAF2OI8PXQPMWT4" hidden="1">#REF!</definedName>
    <definedName name="BExQGMM9RZL83B2Z0ZZPHKUY6VTK" hidden="1">#REF!</definedName>
    <definedName name="BExQHZGZ5JZ4AE00IROC5LG5734F" hidden="1">#REF!</definedName>
    <definedName name="BExQIAK7WK9XY1HWIS0RB6LCI38U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J7IXTYN8ELZIUSOUURFAP5Z5" hidden="1">#REF!</definedName>
    <definedName name="BExQJIBCENFZ4FNIPQ8IC1PBMHA9" hidden="1">#REF!</definedName>
    <definedName name="BExQJX019VWBQMW1HCV154DP9287" hidden="1">#REF!</definedName>
    <definedName name="BExQK1SODHG66277P2K5V2W6173O" hidden="1">#REF!</definedName>
    <definedName name="BExRZEFECITBL9AGIG2OKJWCNJZD" hidden="1">#REF!</definedName>
    <definedName name="BExRZEQ81ZHNVX8G0RUKKD4L1ZQI" hidden="1">#REF!</definedName>
    <definedName name="BExS02PDU3RIYDBR02EV6VUXEVN6" hidden="1">#REF!</definedName>
    <definedName name="BExS0AHXKGTN2MZ48TYURZI3RLFD" hidden="1">#REF!</definedName>
    <definedName name="BExS0UFCKI6Z4BDWL0C1TI1UZA8D" hidden="1">#REF!</definedName>
    <definedName name="BExS16PROWSNHW3MZQBGQNQU7S8R" hidden="1">#REF!</definedName>
    <definedName name="BExS1VQKWZC7SM0UY7BWIPST3VU3" hidden="1">#REF!</definedName>
    <definedName name="BExS2DPX9DV2GVSP4XC7PZE39F8F" hidden="1">#REF!</definedName>
    <definedName name="BExS2FIPLUW9ARHG2X2TG07DHC6G" hidden="1">#REF!</definedName>
    <definedName name="BExS2OT61VXS58SSI0I90Z76DFCQ" hidden="1">#REF!</definedName>
    <definedName name="BExS2QGLIDSWBA2VTD3MQ0LD6UCX" hidden="1">#REF!</definedName>
    <definedName name="BExS2RIBMZPBDB3W6PKRNHUM06WI" hidden="1">#REF!</definedName>
    <definedName name="BExS38AHQWKT950DKJR1SJAY5NKD" hidden="1">#REF!</definedName>
    <definedName name="BExS3BL7KZUM0PK7UW1Y6M98ZKXC" hidden="1">#REF!</definedName>
    <definedName name="BExS3G8CSHMSEP0O1XGHAHK2FYUD" hidden="1">#REF!</definedName>
    <definedName name="BExS3OH5XH1H0NEUDJGB0D1EF3C6" hidden="1">#REF!</definedName>
    <definedName name="BExS3WV2VQ19L2A1DJ73AUFN7SRX" hidden="1">#REF!</definedName>
    <definedName name="BExS417MEWWKNMO71CAG1M726IAH" hidden="1">#REF!</definedName>
    <definedName name="BExS4CLN8HTQJ94E1OS70HRFEC8I" localSheetId="8" hidden="1">Weekly by #REF!</definedName>
    <definedName name="BExS4CLN8HTQJ94E1OS70HRFEC8I" localSheetId="0" hidden="1">Weekly by #REF!</definedName>
    <definedName name="BExS4CLN8HTQJ94E1OS70HRFEC8I" hidden="1">Weekly by #REF!</definedName>
    <definedName name="BExS4IAMWTT1CKFNHGN8SPWSD3QR" localSheetId="0" hidden="1">#REF!</definedName>
    <definedName name="BExS4IAMWTT1CKFNHGN8SPWSD3QR" hidden="1">#REF!</definedName>
    <definedName name="BExS4UFKWNI7QAX0PTOVVBUB0LP8" hidden="1">#REF!</definedName>
    <definedName name="BExS510VZ1N9MMBQRIAOLSNI450T" hidden="1">#REF!</definedName>
    <definedName name="BExS5BYO19H5ZKO75ERO60KF7DQH" hidden="1">#REF!</definedName>
    <definedName name="BExS5SG3GBHVDR15MOYHV230A4BG" hidden="1">#REF!</definedName>
    <definedName name="BExS5TY0F5R1ZXIVJHAAVVG81G5H" hidden="1">#REF!</definedName>
    <definedName name="BExS60U715R4AEHM2G9VUHLTYRCY" localSheetId="8" hidden="1">Weekly by #REF!</definedName>
    <definedName name="BExS60U715R4AEHM2G9VUHLTYRCY" localSheetId="0" hidden="1">Weekly by #REF!</definedName>
    <definedName name="BExS60U715R4AEHM2G9VUHLTYRCY" hidden="1">Weekly by #REF!</definedName>
    <definedName name="BExS656PCTMR2NPL2RX0Y3HAE8H2" localSheetId="0" hidden="1">#REF!</definedName>
    <definedName name="BExS656PCTMR2NPL2RX0Y3HAE8H2" hidden="1">#REF!</definedName>
    <definedName name="BExS6GKL6HNPDDG1R3OJ79HFEK6J" hidden="1">#REF!</definedName>
    <definedName name="BExS6IYVVGGZJXGGYPX7UNAQOB2X" hidden="1">#REF!</definedName>
    <definedName name="BExS6KGU63BUOXCPJ9TSCDS9ZY2T" hidden="1">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TVIHJQ54K2Q7S5TI60WWB6A" hidden="1">#REF!</definedName>
    <definedName name="BExS7YIO3RHZ2SRR5FQ3TE00UQCE" localSheetId="8" hidden="1">Weekly by #REF!</definedName>
    <definedName name="BExS7YIO3RHZ2SRR5FQ3TE00UQCE" localSheetId="0" hidden="1">Weekly by #REF!</definedName>
    <definedName name="BExS7YIO3RHZ2SRR5FQ3TE00UQCE" hidden="1">Weekly by #REF!</definedName>
    <definedName name="BExS80RP8GCPNFHHGN85D3RLJQWW" localSheetId="0" hidden="1">#REF!</definedName>
    <definedName name="BExS80RP8GCPNFHHGN85D3RLJQWW" hidden="1">#REF!</definedName>
    <definedName name="BExS8K8UA11RDV8LG8CMBWSDIGB3" hidden="1">#REF!</definedName>
    <definedName name="BExS8LQTNX922FCMI8FORKMV1ZCD" hidden="1">#REF!</definedName>
    <definedName name="BExS8W8G0X4RIQXAZCCLUM05FF9P" hidden="1">#REF!</definedName>
    <definedName name="BExS90FHSHJ6PMC8EXOFOSK07MZF" hidden="1">#REF!</definedName>
    <definedName name="BExS970VMB40OE1CEB7FR2ZHFGZ0" hidden="1">#REF!</definedName>
    <definedName name="BExSAA4TQVBEW9YTSAC7IB9WGR0N" hidden="1">#REF!</definedName>
    <definedName name="BExSAT5WZEM6Z4GG7X374JPK349Y" hidden="1">#REF!</definedName>
    <definedName name="BExSBLHMDPAU7TLJHXOGAD2L0A74" hidden="1">#REF!</definedName>
    <definedName name="BExSBMU3BNCXPYJKNARN9Y1AGFKV" localSheetId="8" hidden="1">Weekly by #REF!</definedName>
    <definedName name="BExSBMU3BNCXPYJKNARN9Y1AGFKV" localSheetId="0" hidden="1">Weekly by #REF!</definedName>
    <definedName name="BExSBMU3BNCXPYJKNARN9Y1AGFKV" hidden="1">Weekly by #REF!</definedName>
    <definedName name="BExSBSJ3AFPYAIP68SEY2BFFNK3C" localSheetId="8" hidden="1">Weekly by #REF!</definedName>
    <definedName name="BExSBSJ3AFPYAIP68SEY2BFFNK3C" localSheetId="0" hidden="1">Weekly by #REF!</definedName>
    <definedName name="BExSBSJ3AFPYAIP68SEY2BFFNK3C" hidden="1">Weekly by #REF!</definedName>
    <definedName name="BExSC9M353D3EKCXI5GRYJZYPZYZ" localSheetId="0" hidden="1">#REF!</definedName>
    <definedName name="BExSC9M353D3EKCXI5GRYJZYPZYZ" hidden="1">#REF!</definedName>
    <definedName name="BExSD16RWPJ4BKJERNVKGA3W1V8N" hidden="1">#REF!</definedName>
    <definedName name="BExSDJ5ZE3T46HSF6W0OXL80TXQG" hidden="1">#REF!</definedName>
    <definedName name="BExSEB1ELM7LMEQL1PMX4X1Q8CTS" localSheetId="8" hidden="1">Weekly by #REF!</definedName>
    <definedName name="BExSEB1ELM7LMEQL1PMX4X1Q8CTS" localSheetId="0" hidden="1">Weekly by #REF!</definedName>
    <definedName name="BExSEB1ELM7LMEQL1PMX4X1Q8CTS" hidden="1">Weekly by #REF!</definedName>
    <definedName name="BExSFXHEOQACS563S2Q51STT4H08" localSheetId="0" hidden="1">#REF!</definedName>
    <definedName name="BExSFXHEOQACS563S2Q51STT4H08" hidden="1">#REF!</definedName>
    <definedName name="BExSFXMPN5DYWL2UHWTC96N21Y3X" hidden="1">#REF!</definedName>
    <definedName name="BExSGEEWSM6V6B3J3F29MN7WAH14" hidden="1">#REF!</definedName>
    <definedName name="BExSGJT4LF1CNH5RN5GZ373ISW9D" hidden="1">#REF!</definedName>
    <definedName name="BExSH4HLTQVL4MI545VJL4WFN9U2" hidden="1">#REF!</definedName>
    <definedName name="BExSH4HMJS0TXSYHRWJRFTJ7NOSN" hidden="1">#REF!</definedName>
    <definedName name="BExSHDS3RJMD6MEJ67RL63M0SEIC" hidden="1">#REF!</definedName>
    <definedName name="BExSHUKBQVT2G9G0K9ORVIJO6TU8" hidden="1">#REF!</definedName>
    <definedName name="BExTUOOMC43GH95KQ1PJ86MN9XDF" hidden="1">#REF!</definedName>
    <definedName name="BExTUQC12D67B0T5LXHNB2IX16LE" hidden="1">#REF!</definedName>
    <definedName name="BExTUY9WNSJ91GV8CP0SKJTEIV82" hidden="1">#REF!</definedName>
    <definedName name="BExTVNQZKATJ0A40FX2VIAZEEYJI" hidden="1">#REF!</definedName>
    <definedName name="BExTVTLH2E1SH7Z2XBYHUOQBWWLI" hidden="1">#REF!</definedName>
    <definedName name="BExTWFX8OYD9IX59PTP73YAC8O9G" hidden="1">#REF!</definedName>
    <definedName name="BExTWI0R31187AOWYLZ1W1WNI84K" hidden="1">#REF!</definedName>
    <definedName name="BExTWJTGTEM42YMMOXES1DOPT9UG" hidden="1">#REF!</definedName>
    <definedName name="BExTWTERU1SE8R3LRC2C4HQMOIB1" hidden="1">#REF!</definedName>
    <definedName name="BExTXSGYX5392LBXQJDKN9GM6GP9" localSheetId="8" hidden="1">Weekly by #REF!</definedName>
    <definedName name="BExTXSGYX5392LBXQJDKN9GM6GP9" localSheetId="0" hidden="1">Weekly by #REF!</definedName>
    <definedName name="BExTXSGYX5392LBXQJDKN9GM6GP9" hidden="1">Weekly by #REF!</definedName>
    <definedName name="BExTXZD6DNHUK63ORIVZQR52BQDB" localSheetId="0" hidden="1">#REF!</definedName>
    <definedName name="BExTXZD6DNHUK63ORIVZQR52BQDB" hidden="1">#REF!</definedName>
    <definedName name="BExTY1WXTBXUD0M1NWE12NMAUGCO" hidden="1">#REF!</definedName>
    <definedName name="BExTY8T41OBZ32MRCWT76H4XO1YE" hidden="1">#REF!</definedName>
    <definedName name="BExTYIZRZ3YNYQKLALPU5HPR2DOH" hidden="1">#REF!</definedName>
    <definedName name="BExU091A10QVE7583Q5CAHW138RD" hidden="1">#REF!</definedName>
    <definedName name="BExU0FMLYKBHXH0JHAD0FA64EF92" hidden="1">#REF!</definedName>
    <definedName name="BExU0U0J8Q06GJAGHHN9X5FXNZL3" hidden="1">#REF!</definedName>
    <definedName name="BExU1DN4RELJSQTQUF8YK7BNGXKO" hidden="1">#REF!</definedName>
    <definedName name="BExU2941Z7GTMQ5O1VVPEU7YRR7P" hidden="1">#REF!</definedName>
    <definedName name="BExU3D9R4DRJADX0E7E2OZ3T6J9D" hidden="1">#REF!</definedName>
    <definedName name="BExU3HBGOXNJN5MS2UX8A2S3C0GL" hidden="1">#REF!</definedName>
    <definedName name="BExU3HX1IEJGNDJI6N6CLR8ZJK9D" hidden="1">#REF!</definedName>
    <definedName name="BExU3QWQVA35KFNEQYRLU0ZG2TZ0" hidden="1">#REF!</definedName>
    <definedName name="BExU4JTVA435DV4G5Y6DGJQWPBZU" localSheetId="8" hidden="1">Weekly by #REF!</definedName>
    <definedName name="BExU4JTVA435DV4G5Y6DGJQWPBZU" localSheetId="0" hidden="1">Weekly by #REF!</definedName>
    <definedName name="BExU4JTVA435DV4G5Y6DGJQWPBZU" hidden="1">Weekly by #REF!</definedName>
    <definedName name="BExU4MIZMMFZZWTK4WHGFZSMWPS8" localSheetId="0" hidden="1">#REF!</definedName>
    <definedName name="BExU4MIZMMFZZWTK4WHGFZSMWPS8" hidden="1">#REF!</definedName>
    <definedName name="BExU4URMLNRG3O4Q191YL3JICQO9" localSheetId="8" hidden="1">Weekly by #REF!</definedName>
    <definedName name="BExU4URMLNRG3O4Q191YL3JICQO9" localSheetId="0" hidden="1">Weekly by #REF!</definedName>
    <definedName name="BExU4URMLNRG3O4Q191YL3JICQO9" hidden="1">Weekly by #REF!</definedName>
    <definedName name="BExU4XWZRGDFLCPK6HI2B3EXIQNU" localSheetId="0" hidden="1">#REF!</definedName>
    <definedName name="BExU4XWZRGDFLCPK6HI2B3EXIQNU" hidden="1">#REF!</definedName>
    <definedName name="BExU529CJ5AWHU0WNPZUYLVVT9GO" hidden="1">#REF!</definedName>
    <definedName name="BExU5N8L0E2WDEBA4ITD4A8FT8ON" hidden="1">#REF!</definedName>
    <definedName name="BExU5TDW60U6DGV3RHR9DU3PV85W" hidden="1">#REF!</definedName>
    <definedName name="BExU67BIP4IDGLTCZMUKNEA7DFWZ" hidden="1">#REF!</definedName>
    <definedName name="BExU68TGC2RHQAVP2W2P1FWJ8XWM" hidden="1">#REF!</definedName>
    <definedName name="BExU6MWL30NHY8I1G97R2SU1TD1Y" hidden="1">#REF!</definedName>
    <definedName name="BExU6QNDHGHWD7C8WTP84EL0AS0U" localSheetId="8" hidden="1">Weekly by #REF!</definedName>
    <definedName name="BExU6QNDHGHWD7C8WTP84EL0AS0U" localSheetId="0" hidden="1">Weekly by #REF!</definedName>
    <definedName name="BExU6QNDHGHWD7C8WTP84EL0AS0U" hidden="1">Weekly by #REF!</definedName>
    <definedName name="BExU77L1ZM2BRJB4M5RWTLREPRBO" localSheetId="0" hidden="1">#REF!</definedName>
    <definedName name="BExU77L1ZM2BRJB4M5RWTLREPRBO" hidden="1">#REF!</definedName>
    <definedName name="BExU7DQ51YCEX9WP8U4SWEI8EU95" hidden="1">#REF!</definedName>
    <definedName name="BExU7DVMNLPZ8DIZKTOS0GLZESXN" hidden="1">#REF!</definedName>
    <definedName name="BExU7VUWIK7942LR3XULMKX3BJWZ" hidden="1">#REF!</definedName>
    <definedName name="BExU85AUW6RSKQIVXFO60KKE5T20" hidden="1">#REF!</definedName>
    <definedName name="BExU873K2ANL61JM42BBLBUZRV1R" hidden="1">#REF!</definedName>
    <definedName name="BExU89XZ24NAEGSD8GN6NKO3596G" hidden="1">#REF!</definedName>
    <definedName name="BExU8FSGATXULCM675VF1KYAHGP1" hidden="1">#REF!</definedName>
    <definedName name="BExU8Q9XLS3KH24CLQ4M5IJYXT8X" localSheetId="8" hidden="1">Employee [0]!DETAIL #REF!</definedName>
    <definedName name="BExU8Q9XLS3KH24CLQ4M5IJYXT8X" localSheetId="0" hidden="1">Employee DETAIL #REF!</definedName>
    <definedName name="BExU8Q9XLS3KH24CLQ4M5IJYXT8X" hidden="1">Employee DETAIL #REF!</definedName>
    <definedName name="BExU8S2O68RLH6LUDGJKFXMKKE5J" localSheetId="0" hidden="1">#REF!</definedName>
    <definedName name="BExU8S2O68RLH6LUDGJKFXMKKE5J" hidden="1">#REF!</definedName>
    <definedName name="BExU8V2QEONF9R0X2D3R15MZ0GVY" hidden="1">#REF!</definedName>
    <definedName name="BExU9B98E0WUJ89KDTIKL2K0JEM7" hidden="1">#REF!</definedName>
    <definedName name="BExU9JCOJEJO7TDSQQ0BBRV7BNUF" localSheetId="8" hidden="1">Weekly by #REF!</definedName>
    <definedName name="BExU9JCOJEJO7TDSQQ0BBRV7BNUF" localSheetId="0" hidden="1">Weekly by #REF!</definedName>
    <definedName name="BExU9JCOJEJO7TDSQQ0BBRV7BNUF" hidden="1">Weekly by #REF!</definedName>
    <definedName name="BExUAXUNIM398WJHCEYHU572IVWU" localSheetId="8" hidden="1">Weekly by #REF!</definedName>
    <definedName name="BExUAXUNIM398WJHCEYHU572IVWU" localSheetId="0" hidden="1">Weekly by #REF!</definedName>
    <definedName name="BExUAXUNIM398WJHCEYHU572IVWU" hidden="1">Weekly by #REF!</definedName>
    <definedName name="BExUB33FJHDI3XKPQSVL75HO9RQ3" localSheetId="0" hidden="1">#REF!</definedName>
    <definedName name="BExUB33FJHDI3XKPQSVL75HO9RQ3" hidden="1">#REF!</definedName>
    <definedName name="BExUB3JHDL430WKBOVB9KNTSWU3Q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AEGQZ6PB4AG64761OAR17RY" hidden="1">#REF!</definedName>
    <definedName name="BExUCS8BRBYHSEG6P5HKZAM7CTOM" hidden="1">#REF!</definedName>
    <definedName name="BExUDQ3JPLF15XXZMZ6T43VLXCV3" hidden="1">#REF!</definedName>
    <definedName name="BExUE7S6MSU958CKTBKGTMECGNU3" localSheetId="8" hidden="1">Weekly by #REF!</definedName>
    <definedName name="BExUE7S6MSU958CKTBKGTMECGNU3" localSheetId="0" hidden="1">Weekly by #REF!</definedName>
    <definedName name="BExUE7S6MSU958CKTBKGTMECGNU3" hidden="1">Weekly by #REF!</definedName>
    <definedName name="BExVR15ITEN8TF2H5MGLG77YNGFE" localSheetId="0" hidden="1">#REF!</definedName>
    <definedName name="BExVR15ITEN8TF2H5MGLG77YNGFE" hidden="1">#REF!</definedName>
    <definedName name="BExVR8NAH73TVNEQ6TXX8GAYA4RX" hidden="1">#REF!</definedName>
    <definedName name="BExVRGQLT9ZF65TKD0ARWGOQBMEJ" hidden="1">#REF!</definedName>
    <definedName name="BExVRYVBI357GFPODFN7ZC1BDYTU" localSheetId="8" hidden="1">Weekly by #REF!</definedName>
    <definedName name="BExVRYVBI357GFPODFN7ZC1BDYTU" localSheetId="0" hidden="1">Weekly by #REF!</definedName>
    <definedName name="BExVRYVBI357GFPODFN7ZC1BDYTU" hidden="1">Weekly by #REF!</definedName>
    <definedName name="BExVS6TAND82CBJNY4L4SO9LKEMV" localSheetId="0" hidden="1">#REF!</definedName>
    <definedName name="BExVS6TAND82CBJNY4L4SO9LKEMV" hidden="1">#REF!</definedName>
    <definedName name="BExVT3XGC22T8Q9HDM3LIYNFIJV7" localSheetId="8" hidden="1">Weekly by #REF!</definedName>
    <definedName name="BExVT3XGC22T8Q9HDM3LIYNFIJV7" localSheetId="0" hidden="1">Weekly by #REF!</definedName>
    <definedName name="BExVT3XGC22T8Q9HDM3LIYNFIJV7" hidden="1">Weekly by #REF!</definedName>
    <definedName name="BExVTUAYUR922VXBNO4MN569BULR" localSheetId="0" hidden="1">#REF!</definedName>
    <definedName name="BExVTUAYUR922VXBNO4MN569BULR" hidden="1">#REF!</definedName>
    <definedName name="BExVTW3OZ04QHKTFPPDM5JDNT6C1" hidden="1">#REF!</definedName>
    <definedName name="BExVU6QMM5J49S1312H8AMNK3Y8U" hidden="1">#REF!</definedName>
    <definedName name="BExVVA033OB71P301YYKYS90S2LK" hidden="1">#REF!</definedName>
    <definedName name="BExVVG5757ZUCIOH6NI1OTZC4IUM" localSheetId="8" hidden="1">Weekly by #REF!</definedName>
    <definedName name="BExVVG5757ZUCIOH6NI1OTZC4IUM" localSheetId="0" hidden="1">Weekly by #REF!</definedName>
    <definedName name="BExVVG5757ZUCIOH6NI1OTZC4IUM" hidden="1">Weekly by #REF!</definedName>
    <definedName name="BExVVIE6N8HTS5LBMWMN3XB7YR16" localSheetId="0" hidden="1">#REF!</definedName>
    <definedName name="BExVVIE6N8HTS5LBMWMN3XB7YR16" hidden="1">#REF!</definedName>
    <definedName name="BExVVUOKZ9FMJP6SP8B7RW9ZVKIZ" localSheetId="8" hidden="1">Weekly by #REF!</definedName>
    <definedName name="BExVVUOKZ9FMJP6SP8B7RW9ZVKIZ" localSheetId="0" hidden="1">Weekly by #REF!</definedName>
    <definedName name="BExVVUOKZ9FMJP6SP8B7RW9ZVKIZ" hidden="1">Weekly by #REF!</definedName>
    <definedName name="BExVWUSMK9CIS9O051DQPT0KY7WQ" localSheetId="0" hidden="1">#REF!</definedName>
    <definedName name="BExVWUSMK9CIS9O051DQPT0KY7WQ" hidden="1">#REF!</definedName>
    <definedName name="BExVX3HJPV9ZPAY12RMBV261NE68" hidden="1">#REF!</definedName>
    <definedName name="BExVXH4FRKWI8T09UBZOTZ7ELGD2" hidden="1">#REF!</definedName>
    <definedName name="BExVY7N7APOSX562C86T41J73BNN" hidden="1">#REF!</definedName>
    <definedName name="BExVY7XZS7ZEEEI66TWUYUKRGMHJ" hidden="1">#REF!</definedName>
    <definedName name="BExVZESW4KWQ72XZ6AAT3JSAGMMO" hidden="1">#REF!</definedName>
    <definedName name="BExW08X7MUCAUZUT84HH2K0HG8JM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TAW9LYIK2EQVODX96VJOOGW" hidden="1">#REF!</definedName>
    <definedName name="BExW0ZFZK22WVH1ET2MVEUVKIIWF" hidden="1">#REF!</definedName>
    <definedName name="BExW1L0UBOQM7K490QSU9DAPF6L2" localSheetId="8" hidden="1">Weekly by #REF!</definedName>
    <definedName name="BExW1L0UBOQM7K490QSU9DAPF6L2" localSheetId="0" hidden="1">Weekly by #REF!</definedName>
    <definedName name="BExW1L0UBOQM7K490QSU9DAPF6L2" hidden="1">Weekly by #REF!</definedName>
    <definedName name="BExW22PGTQTO5C5TK1RQUWPR4X8X" localSheetId="0" hidden="1">#REF!</definedName>
    <definedName name="BExW22PGTQTO5C5TK1RQUWPR4X8X" hidden="1">#REF!</definedName>
    <definedName name="BExW27CKTHXIQCUL3RSLAFEQV8VT" hidden="1">#REF!</definedName>
    <definedName name="BExW29WF535OHEG91SW5OF7MQBU2" hidden="1">#REF!</definedName>
    <definedName name="BExW2AY2GZIBH58TP9MXWRXTZ10W" hidden="1">#REF!</definedName>
    <definedName name="BExW35YV9V70DFOPLUGI2W7IYOU2" hidden="1">#REF!</definedName>
    <definedName name="BExW48XD6HRDPL4Q11EMUF26REMD" hidden="1">#REF!</definedName>
    <definedName name="BExW4L7R1NVUKEQSVWZPXWCI6NVN" hidden="1">#REF!</definedName>
    <definedName name="BExW4QR9SO5K2EKCGI7MH8HIIBF5" hidden="1">#REF!</definedName>
    <definedName name="BExW4S980QVHHT7SZ0CMVH1Z25PN" hidden="1">#REF!</definedName>
    <definedName name="BExW4W5HHUEZ3O9DYN9KJZWC1FEL" hidden="1">#REF!</definedName>
    <definedName name="BExW5EFO6R6U4UQLT4G2G4W9SX94" hidden="1">#REF!</definedName>
    <definedName name="BExW5HVOJOSFHLS7YE7GZUIF1ZHF" localSheetId="8" hidden="1">Weekly by #REF!</definedName>
    <definedName name="BExW5HVOJOSFHLS7YE7GZUIF1ZHF" localSheetId="0" hidden="1">Weekly by #REF!</definedName>
    <definedName name="BExW5HVOJOSFHLS7YE7GZUIF1ZHF" hidden="1">Weekly by #REF!</definedName>
    <definedName name="BExW5RMEM0O7EJWHTA7Y0GOTN0OB" localSheetId="0" hidden="1">#REF!</definedName>
    <definedName name="BExW5RMEM0O7EJWHTA7Y0GOTN0OB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C5GCVDGGRYG29UDRQ5F1DZJ" localSheetId="8" hidden="1">Weekly by #REF!</definedName>
    <definedName name="BExW6C5GCVDGGRYG29UDRQ5F1DZJ" localSheetId="0" hidden="1">Weekly by #REF!</definedName>
    <definedName name="BExW6C5GCVDGGRYG29UDRQ5F1DZJ" hidden="1">Weekly by #REF!</definedName>
    <definedName name="BExW6QE0VJ5RRAQZB4SWWF8JTHCL" localSheetId="0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BNX0CG5K7YJ7EOEFFI7BRTR" hidden="1">#REF!</definedName>
    <definedName name="BExW7NSY9CQA1O23DAZ9TYTC0PAO" hidden="1">#REF!</definedName>
    <definedName name="BExW7Q79RJWXCSWJIY4GLGGQXX5G" hidden="1">#REF!</definedName>
    <definedName name="BExW7R3O60607WTZTAIL73FQ1JVA" hidden="1">#REF!</definedName>
    <definedName name="BExW7RP8W25HJJLSTFTPEK1L7LD9" hidden="1">#REF!</definedName>
    <definedName name="BExW89DT2OUQ24LOFUS7BMP44P4B" hidden="1">#REF!</definedName>
    <definedName name="BExW8ODBNT9W8GT58SUG5LC0UK09" localSheetId="8" hidden="1">Weekly by #REF!</definedName>
    <definedName name="BExW8ODBNT9W8GT58SUG5LC0UK09" localSheetId="0" hidden="1">Weekly by #REF!</definedName>
    <definedName name="BExW8ODBNT9W8GT58SUG5LC0UK09" hidden="1">Weekly by #REF!</definedName>
    <definedName name="BExW9G39X58B5FGJEE8EY65TJ80A" localSheetId="0" hidden="1">#REF!</definedName>
    <definedName name="BExW9G39X58B5FGJEE8EY65TJ80A" hidden="1">#REF!</definedName>
    <definedName name="BExW9JZK2CSFMKED1TX7YD9FRDO3" hidden="1">#REF!</definedName>
    <definedName name="BExXLDOYNIS8GLKISUIBXIOW06CA" hidden="1">#REF!</definedName>
    <definedName name="BExXLEAJYWWSC14OXN5XGJDVZ3QR" localSheetId="8" hidden="1">Weekly by #REF!</definedName>
    <definedName name="BExXLEAJYWWSC14OXN5XGJDVZ3QR" localSheetId="0" hidden="1">Weekly by #REF!</definedName>
    <definedName name="BExXLEAJYWWSC14OXN5XGJDVZ3QR" hidden="1">Weekly by #REF!</definedName>
    <definedName name="BExXMJ1XDZUY32KGPG7IUH4YEQO5" localSheetId="0" hidden="1">#REF!</definedName>
    <definedName name="BExXMJ1XDZUY32KGPG7IUH4YEQO5" hidden="1">#REF!</definedName>
    <definedName name="BExXN0VU8PI7CEWXJP28DF1ZPIF4" hidden="1">#REF!</definedName>
    <definedName name="BExXN9FFJ931QFL8ITLA71QM56WY" localSheetId="8" hidden="1">Weekly by #REF!</definedName>
    <definedName name="BExXN9FFJ931QFL8ITLA71QM56WY" localSheetId="0" hidden="1">Weekly by #REF!</definedName>
    <definedName name="BExXN9FFJ931QFL8ITLA71QM56WY" hidden="1">Weekly by #REF!</definedName>
    <definedName name="BExXNF9QPMU3PJ8K8S1SNVI3TCLH" localSheetId="0" hidden="1">#REF!</definedName>
    <definedName name="BExXNF9QPMU3PJ8K8S1SNVI3TCLH" hidden="1">#REF!</definedName>
    <definedName name="BExXNO44OXV8YU44CIBFV9YSTX0I" hidden="1">#REF!</definedName>
    <definedName name="BExXNRUWHTVKJZUNKVBFHLNVSDV2" hidden="1">#REF!</definedName>
    <definedName name="BExXNSLYWITH4246M4YVOUIV04ZJ" hidden="1">#REF!</definedName>
    <definedName name="BExXO1G5TG80TSHNS86X0DXO6YHY" hidden="1">#REF!</definedName>
    <definedName name="BExXO6E9ABFOYA2LVN6RLW4BO9G6" hidden="1">#REF!</definedName>
    <definedName name="BExXO6ZP85325PSLSXWM38N73O6V" hidden="1">#REF!</definedName>
    <definedName name="BExXOJQBVBDGLVEYZAE7AL8F0VWX" hidden="1">#REF!</definedName>
    <definedName name="BExXOMFGWSG2UE9D4AO8PR5G5C15" hidden="1">#REF!</definedName>
    <definedName name="BExXOMQ9421Y32TZ81U6YGIP35QU" hidden="1">#REF!</definedName>
    <definedName name="BExXP6IDUFCYSR6FO0GJQZK3UD2I" localSheetId="8" hidden="1">Weekly by #REF!</definedName>
    <definedName name="BExXP6IDUFCYSR6FO0GJQZK3UD2I" localSheetId="0" hidden="1">Weekly by #REF!</definedName>
    <definedName name="BExXP6IDUFCYSR6FO0GJQZK3UD2I" hidden="1">Weekly by #REF!</definedName>
    <definedName name="BExXPDUMN4B85QFXGPSJPII52QR3" localSheetId="0" hidden="1">#REF!</definedName>
    <definedName name="BExXPDUMN4B85QFXGPSJPII52QR3" hidden="1">#REF!</definedName>
    <definedName name="BExXPOSIKA7VECAGQNCDXBCDMRAB" hidden="1">#REF!</definedName>
    <definedName name="BExXPUMU4BLFWI2L0MHMM5F3OUPL" hidden="1">#REF!</definedName>
    <definedName name="BExXQ06J7OF0O2FO4WR0QK93RJ17" hidden="1">#REF!</definedName>
    <definedName name="BExXQHPNAFE4M6C2HYRCQNIU9D31" hidden="1">#REF!</definedName>
    <definedName name="BExXQMYEOGRO69K9BLZF14USRMVP" hidden="1">#REF!</definedName>
    <definedName name="BExXQS1SGPIQX0ESRMCECOYMUQQJ" hidden="1">#REF!</definedName>
    <definedName name="BExXQVY29BVJPXK5LNOJ5UW88WYC" hidden="1">#REF!</definedName>
    <definedName name="BExXRE88Y8MPUAIE12VNGRHQMKP7" hidden="1">#REF!</definedName>
    <definedName name="BExXRHIY77F53DUYX7CMZPXGRDAG" hidden="1">#REF!</definedName>
    <definedName name="BExXRJRQO4DKCHLE5HZPATAD8KWQ" localSheetId="8" hidden="1">Weekly by #REF!</definedName>
    <definedName name="BExXRJRQO4DKCHLE5HZPATAD8KWQ" localSheetId="0" hidden="1">Weekly by #REF!</definedName>
    <definedName name="BExXRJRQO4DKCHLE5HZPATAD8KWQ" hidden="1">Weekly by #REF!</definedName>
    <definedName name="BExXRWCYL4O8N2IOXERLTIR7CJI6" localSheetId="0" hidden="1">#REF!</definedName>
    <definedName name="BExXRWCYL4O8N2IOXERLTIR7CJI6" hidden="1">#REF!</definedName>
    <definedName name="BExXSBY0S70HRJ1R0POASBK3RJTG" hidden="1">#REF!</definedName>
    <definedName name="BExXT74551NL4RD4KBUWXLJEU5BE" hidden="1">#REF!</definedName>
    <definedName name="BExXTINEGPKZ75DCUCEF3QOV6OES" hidden="1">#REF!</definedName>
    <definedName name="BExXTKAV4Y4JQ7D62LKGD89F9WMF" hidden="1">#REF!</definedName>
    <definedName name="BExXUJO1PD7MSZU4K5FHCUY6OOLB" localSheetId="8" hidden="1">Weekly by #REF!</definedName>
    <definedName name="BExXUJO1PD7MSZU4K5FHCUY6OOLB" localSheetId="0" hidden="1">Weekly by #REF!</definedName>
    <definedName name="BExXUJO1PD7MSZU4K5FHCUY6OOLB" hidden="1">Weekly by #REF!</definedName>
    <definedName name="BExXV1HWKTB46UXT08JLMPP8P4SP" localSheetId="0" hidden="1">#REF!</definedName>
    <definedName name="BExXV1HWKTB46UXT08JLMPP8P4SP" hidden="1">#REF!</definedName>
    <definedName name="BExXWCEFPM2UFC3LC37H8GSMA5GA" hidden="1">#REF!</definedName>
    <definedName name="BExXWI3A0SX6F497A0RTXNSIICBZ" hidden="1">#REF!</definedName>
    <definedName name="BExXXM3RWQS8800APFAIJ8EOGF4Z" hidden="1">#REF!</definedName>
    <definedName name="BExXY0SAZOPJMDG9GOR625UDCCS8" hidden="1">#REF!</definedName>
    <definedName name="BExXY2FR7PFLXNGA6J0Z6IQF8TYJ" hidden="1">#REF!</definedName>
    <definedName name="BExXYOGP3QOUX1NE0HRYGMSLLQXJ" hidden="1">#REF!</definedName>
    <definedName name="BExXYSIG3I46GS87PKY9GK6NYC1O" hidden="1">#REF!</definedName>
    <definedName name="BExXYUGHKOESL43PSVX44W2OVS8G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M14XID3OAA88OURJ7QSZW1E" hidden="1">#REF!</definedName>
    <definedName name="BExY05T95YHBLI9ZYWFFT2O2B871" hidden="1">#REF!</definedName>
    <definedName name="BExY1FIMLW9L499KIE7ZJ706UYLM" hidden="1">#REF!</definedName>
    <definedName name="BExY1ONMI973LYH6W67SZIDXWDA0" hidden="1">#REF!</definedName>
    <definedName name="BExY2B4TGQZ5K8PTFV1BJVNCPBUH" localSheetId="8" hidden="1">Weekly by #REF!</definedName>
    <definedName name="BExY2B4TGQZ5K8PTFV1BJVNCPBUH" localSheetId="0" hidden="1">Weekly by #REF!</definedName>
    <definedName name="BExY2B4TGQZ5K8PTFV1BJVNCPBUH" hidden="1">Weekly by #REF!</definedName>
    <definedName name="BExY35PCYUKY98SE47PHJ28XZGOW" localSheetId="0" hidden="1">#REF!</definedName>
    <definedName name="BExY35PCYUKY98SE47PHJ28XZGOW" hidden="1">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JXT10HDV8IRQXYNHEEU49VD" hidden="1">#REF!</definedName>
    <definedName name="BExY3PS9FF16S8QWSYU89GM4E8VB" hidden="1">#REF!</definedName>
    <definedName name="BExY3YMHKXSM8ZA6J2QVK2F5QV01" hidden="1">#REF!</definedName>
    <definedName name="BExY4DRA1NB56I6KHB22C0U0NKPH" hidden="1">#REF!</definedName>
    <definedName name="BExY4HT06GYF7CEPWW5Z9OZ4LIDL" hidden="1">#REF!</definedName>
    <definedName name="BExY4PQUTBYZGBCOH80JJH5VLRD6" hidden="1">#REF!</definedName>
    <definedName name="BExY4SW8AV0ZS8G2TZLIRJTOBSGD" hidden="1">#REF!</definedName>
    <definedName name="BExY5BXBLQUW4SOF44M3WMGHRNE2" hidden="1">#REF!</definedName>
    <definedName name="BExY66SMGDYQEZLKI8VEUWNK09HL" hidden="1">#REF!</definedName>
    <definedName name="BExZI8ALP7BRCA1KD31DT0OXSYTT" localSheetId="8" hidden="1">Weekly by #REF!</definedName>
    <definedName name="BExZI8ALP7BRCA1KD31DT0OXSYTT" localSheetId="0" hidden="1">Weekly by #REF!</definedName>
    <definedName name="BExZI8ALP7BRCA1KD31DT0OXSYTT" hidden="1">Weekly by #REF!</definedName>
    <definedName name="BExZJ95Q4W86H7ZC5DN8NAC8B3X3" localSheetId="8" hidden="1">Weekly by #REF!</definedName>
    <definedName name="BExZJ95Q4W86H7ZC5DN8NAC8B3X3" localSheetId="0" hidden="1">Weekly by #REF!</definedName>
    <definedName name="BExZJ95Q4W86H7ZC5DN8NAC8B3X3" hidden="1">Weekly by #REF!</definedName>
    <definedName name="BExZJA22HQFUO0AXG89KJGS2WE03" localSheetId="0" hidden="1">#REF!</definedName>
    <definedName name="BExZJA22HQFUO0AXG89KJGS2WE03" hidden="1">#REF!</definedName>
    <definedName name="BExZJL5AHN8BE3OZGYLEWXD0LXDP" localSheetId="8" hidden="1">Weekly by #REF!</definedName>
    <definedName name="BExZJL5AHN8BE3OZGYLEWXD0LXDP" localSheetId="0" hidden="1">Weekly by #REF!</definedName>
    <definedName name="BExZJL5AHN8BE3OZGYLEWXD0LXDP" hidden="1">Weekly by #REF!</definedName>
    <definedName name="BExZJMN92B493KLKPJ5RJLINP7BX" localSheetId="0" hidden="1">#REF!</definedName>
    <definedName name="BExZJMN92B493KLKPJ5RJLINP7BX" hidden="1">#REF!</definedName>
    <definedName name="BExZJU4ZJUO53Z0ZDKXRX3KI682X" hidden="1">#REF!</definedName>
    <definedName name="BExZK04S0KP6LOSNB2X6UHVLPSZP" hidden="1">#REF!</definedName>
    <definedName name="BExZKGRIH1C8XY2R7Z1LHBXCBRJC" hidden="1">#REF!</definedName>
    <definedName name="BExZKS08F6QAV3Z6SYC6GPFQHIYP" hidden="1">#REF!</definedName>
    <definedName name="BExZLCDWOXSAL3E45Y87GOH1NUUX" hidden="1">#REF!</definedName>
    <definedName name="BExZLGVLOPLIHVX6G1W60US4C6P9" hidden="1">#REF!</definedName>
    <definedName name="BExZLHRZMB1LAT56CZDZRRPS2Q5E" hidden="1">#REF!</definedName>
    <definedName name="BExZLT5ZPFGYISDYWOPOK90JLRBR" hidden="1">#REF!</definedName>
    <definedName name="BExZMW4NRD33QFVW1HU2QNVF3W8N" localSheetId="8" hidden="1">Weekly by #REF!</definedName>
    <definedName name="BExZMW4NRD33QFVW1HU2QNVF3W8N" localSheetId="0" hidden="1">Weekly by #REF!</definedName>
    <definedName name="BExZMW4NRD33QFVW1HU2QNVF3W8N" hidden="1">Weekly by #REF!</definedName>
    <definedName name="BExZN4IQHWK2U1PBUME8FLKKYHDB" localSheetId="0" hidden="1">#REF!</definedName>
    <definedName name="BExZN4IQHWK2U1PBUME8FLKKYHDB" hidden="1">#REF!</definedName>
    <definedName name="BExZNIB2Z0PW4MJVTRVEDQX8NTGC" hidden="1">#REF!</definedName>
    <definedName name="BExZNJ1Y8RSOGU7HCLNI4JJ9WA8U" hidden="1">#REF!</definedName>
    <definedName name="BExZNT3IENBP4PJ3O1VRGS96XB1T" hidden="1">#REF!</definedName>
    <definedName name="BExZOEIVPQXLMQIOFZKVB6QU4PL2" hidden="1">#REF!</definedName>
    <definedName name="BExZOGBLV9VKIJSZA9FTH6F6I902" hidden="1">#REF!</definedName>
    <definedName name="BExZPFU3AP7RASS5X21Q6MTP5DI1" hidden="1">#REF!</definedName>
    <definedName name="BExZPUISK0KUWD1PJ79EAELEZMVZ" hidden="1">#REF!</definedName>
    <definedName name="BExZPUO3WXZZLJS5CMNV98Z7IUYV" hidden="1">#REF!</definedName>
    <definedName name="BExZPWBJ4H8RND8XVKNCJ474L2J6" hidden="1">#REF!</definedName>
    <definedName name="BExZPZGQ0P3AF3O4QGLPI3O31H73" hidden="1">#REF!</definedName>
    <definedName name="BExZQ97GRS1JT451BUNZG7OVGF7Q" hidden="1">#REF!</definedName>
    <definedName name="BExZRGNSUPG6TBX2L292MP1PLVMU" hidden="1">#REF!</definedName>
    <definedName name="BExZRYN6TKLS1N70DLRI2IKWN37Q" hidden="1">#REF!</definedName>
    <definedName name="BExZS1CBTC8QC8S2HIB93A2TPFQA" hidden="1">#REF!</definedName>
    <definedName name="BExZSYRAL38T8SFTHLEC94VZAPTB" hidden="1">#REF!</definedName>
    <definedName name="BExZSZ21VX9ESDG8PFXHDLT82KLO" hidden="1">#REF!</definedName>
    <definedName name="BExZT099CSLD6DJMIKJKIXDO8GD5" hidden="1">#REF!</definedName>
    <definedName name="BExZT4G9XWEXQ18D0PEKSEHI6WID" hidden="1">#REF!</definedName>
    <definedName name="BExZTC8S1L60TW34BLBQLDKD9RH4" hidden="1">#REF!</definedName>
    <definedName name="BExZTCP3AS1RQUH3NNZGOJY7ORHW" hidden="1">#REF!</definedName>
    <definedName name="BExZTYQ1JEJ7OY2XU5OVPIV2ST7B" hidden="1">#REF!</definedName>
    <definedName name="BExZUSZSJZU49WES7TCI0N0HW4M5" hidden="1">#REF!</definedName>
    <definedName name="BExZV4OFC4E044NV2AK8G2UA1XAF" hidden="1">#REF!</definedName>
    <definedName name="BExZVCRRWDAEMKOMWLKW8Y589BTB" hidden="1">#REF!</definedName>
    <definedName name="BExZVW92BIGOE7S7BGNAK369OBAA" hidden="1">#REF!</definedName>
    <definedName name="BExZWO4ITR24TI60TY7ZB4VTJJ3K" hidden="1">#REF!</definedName>
    <definedName name="BExZWTO13WI5HYOD923V9HWRJYKJ" hidden="1">#REF!</definedName>
    <definedName name="BExZX1WSR48BBWSFW7QP7EUMPQM7" hidden="1">#REF!</definedName>
    <definedName name="BExZX7WLQ6UA49H4TEFYYVZW71QH" localSheetId="8" hidden="1">Weekly by #REF!</definedName>
    <definedName name="BExZX7WLQ6UA49H4TEFYYVZW71QH" localSheetId="0" hidden="1">Weekly by #REF!</definedName>
    <definedName name="BExZX7WLQ6UA49H4TEFYYVZW71QH" hidden="1">Weekly by #REF!</definedName>
    <definedName name="BExZX8I6XYE9MJFC5JUG3ZJE9YCS" localSheetId="0" hidden="1">#REF!</definedName>
    <definedName name="BExZX8I6XYE9MJFC5JUG3ZJE9YCS" hidden="1">#REF!</definedName>
    <definedName name="BExZXYA4YA3LROELPDUCJ8SP9YM0" hidden="1">#REF!</definedName>
    <definedName name="BExZYQAUREPPDTLGD2PSZ9F5TENP" hidden="1">#REF!</definedName>
    <definedName name="BExZZ24YQOBUJTDPVU4JE2DI81OU" hidden="1">#REF!</definedName>
    <definedName name="BExZZC6HAIITD2LG9VYL7VF2213L" hidden="1">#REF!</definedName>
    <definedName name="BExZZEKN19YC5T4N5QEKPIRD5U4E" hidden="1">#REF!</definedName>
    <definedName name="BExZZX5LNMXWHX5WKP9XRZI1YZA1" hidden="1">#REF!</definedName>
    <definedName name="bfbfdhfdhdfgh" localSheetId="0" hidden="1">{#N/A,#N/A,FALSE,"CCTV"}</definedName>
    <definedName name="bfbfdhfdhdfgh" hidden="1">{#N/A,#N/A,FALSE,"CCTV"}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6">#REF!</definedName>
    <definedName name="BG">#REF!</definedName>
    <definedName name="BGFD">#REF!</definedName>
    <definedName name="BGU" localSheetId="6">#REF!</definedName>
    <definedName name="BGU">#REF!</definedName>
    <definedName name="BidForm" localSheetId="0">#REF!</definedName>
    <definedName name="BidForm">'[86]Bid Form'!$A$10:$AI$59</definedName>
    <definedName name="BidRange" localSheetId="0">#REF!</definedName>
    <definedName name="BidRange">'[86]Bid Form'!$E$4:$K$9</definedName>
    <definedName name="BIJ">#REF!</definedName>
    <definedName name="BIN_501B103_104" localSheetId="0">#REF!</definedName>
    <definedName name="BIN_501B103_104">[116]BINS!#REF!</definedName>
    <definedName name="BIN_513B101" localSheetId="0">#REF!</definedName>
    <definedName name="BIN_513B101">[116]BINS!#REF!</definedName>
    <definedName name="BIN_513B103" localSheetId="0">#REF!</definedName>
    <definedName name="BIN_513B103">[116]BINS!#REF!</definedName>
    <definedName name="bitmin" localSheetId="6">#REF!</definedName>
    <definedName name="bitmin">#REF!</definedName>
    <definedName name="bitolas" localSheetId="0">#REF!</definedName>
    <definedName name="bitolas">'[95]Estacas consumo e aço'!$B$135:$B$144</definedName>
    <definedName name="Blank_Row">#REF!</definedName>
    <definedName name="BLCHV">#REF!</definedName>
    <definedName name="BLDGNO" localSheetId="6">#REF!</definedName>
    <definedName name="BLDGNO">#REF!</definedName>
    <definedName name="bllll" hidden="1">#REF!</definedName>
    <definedName name="BLO" localSheetId="6">#REF!</definedName>
    <definedName name="BLO">#REF!</definedName>
    <definedName name="BLO_2" localSheetId="6">#REF!</definedName>
    <definedName name="BLO_2">#REF!</definedName>
    <definedName name="BLOCO" localSheetId="0">#REF!</definedName>
    <definedName name="BLOCO">[68]PLANILHA!#REF!</definedName>
    <definedName name="BLOCO_B" localSheetId="0">#REF!</definedName>
    <definedName name="BLOCO_B">'[117]CAPA -1'!#REF!</definedName>
    <definedName name="BLOCO_B_2" localSheetId="0">#REF!</definedName>
    <definedName name="BLOCO_B_2">'[117]CAPA -1'!#REF!</definedName>
    <definedName name="BLOCO_BB" localSheetId="6">#REF!</definedName>
    <definedName name="BLOCO_BB">#REF!</definedName>
    <definedName name="BLOCO_BB_2" localSheetId="6">#REF!</definedName>
    <definedName name="BLOCO_BB_2">#REF!</definedName>
    <definedName name="BLOCO_BBB" localSheetId="6">#REF!</definedName>
    <definedName name="BLOCO_BBB">#REF!</definedName>
    <definedName name="BLOCO_BBB_2" localSheetId="6">#REF!</definedName>
    <definedName name="BLOCO_BBB_2">#REF!</definedName>
    <definedName name="BLOCO_C" localSheetId="6">#REF!</definedName>
    <definedName name="BLOCO_C">#REF!</definedName>
    <definedName name="BLOCO_C_2" localSheetId="6">#REF!</definedName>
    <definedName name="BLOCO_C_2">#REF!</definedName>
    <definedName name="BLOCO_CC" localSheetId="6">#REF!</definedName>
    <definedName name="BLOCO_CC">#REF!</definedName>
    <definedName name="BLOCO_CC_2" localSheetId="6">#REF!</definedName>
    <definedName name="BLOCO_CC_2">#REF!</definedName>
    <definedName name="BLOCO_CCC" localSheetId="6">#REF!</definedName>
    <definedName name="BLOCO_CCC">#REF!</definedName>
    <definedName name="BLOCO_CCC_2" localSheetId="6">#REF!</definedName>
    <definedName name="BLOCO_CCC_2">#REF!</definedName>
    <definedName name="BLOCO_CCCC" localSheetId="6">#REF!</definedName>
    <definedName name="BLOCO_CCCC">#REF!</definedName>
    <definedName name="BLOCO_CCCC_2" localSheetId="6">#REF!</definedName>
    <definedName name="BLOCO_CCCC_2">#REF!</definedName>
    <definedName name="BLOCRET">#REF!</definedName>
    <definedName name="BLPH10" localSheetId="6" hidden="1">#REF!</definedName>
    <definedName name="BLPH10" hidden="1">#REF!</definedName>
    <definedName name="BLPH200001" localSheetId="0" hidden="1">#REF!</definedName>
    <definedName name="BLPH200001" hidden="1">'[118]Stock Chart'!$B$5</definedName>
    <definedName name="BLPH200002" localSheetId="0">#REF!</definedName>
    <definedName name="BLPH200002">'[119]Stock Chart'!$E$5</definedName>
    <definedName name="BLPH23" localSheetId="6" hidden="1">#REF!</definedName>
    <definedName name="BLPH23" hidden="1">#REF!</definedName>
    <definedName name="BLPH24" localSheetId="6" hidden="1">#REF!</definedName>
    <definedName name="BLPH24" hidden="1">#REF!</definedName>
    <definedName name="BLPH25" localSheetId="6" hidden="1">#REF!</definedName>
    <definedName name="BLPH25" hidden="1">#REF!</definedName>
    <definedName name="BLPH2B5" localSheetId="0">#REF!</definedName>
    <definedName name="BLPH2B5">'[119]Stock Chart'!$B$5:$C$160</definedName>
    <definedName name="BLPH2E5" localSheetId="0">#REF!</definedName>
    <definedName name="BLPH2E5">'[119]Stock Chart'!$E$5:$F$160</definedName>
    <definedName name="BLPH6" localSheetId="0" hidden="1">#REF!</definedName>
    <definedName name="BLPH6" hidden="1">'[63]Indice Precos Mes'!#REF!</definedName>
    <definedName name="BLPH7" localSheetId="0" hidden="1">#REF!</definedName>
    <definedName name="BLPH7" hidden="1">'[63]Indice Precos Mes'!#REF!</definedName>
    <definedName name="BM" localSheetId="0" hidden="1">{#N/A,#N/A,FALSE,"CCTV"}</definedName>
    <definedName name="BM" hidden="1">{#N/A,#N/A,FALSE,"CCTV"}</definedName>
    <definedName name="BM.1" localSheetId="6">#REF!</definedName>
    <definedName name="BM.1">#REF!</definedName>
    <definedName name="BM.AFC" localSheetId="6">#REF!</definedName>
    <definedName name="BM.AFC">#REF!</definedName>
    <definedName name="BM_TOTAL" localSheetId="6">SUM(#REF!+#REF!)</definedName>
    <definedName name="BM_TOTAL" localSheetId="0">SUM(#REF!+#REF!)</definedName>
    <definedName name="BM_TOTAL">SUM(#REF!+#REF!)</definedName>
    <definedName name="bnbnb" localSheetId="6">#REF!</definedName>
    <definedName name="bnbnb">#REF!</definedName>
    <definedName name="BNMH" localSheetId="0" hidden="1">{#N/A,#N/A,FALSE,"CCTV"}</definedName>
    <definedName name="BNMH" hidden="1">{#N/A,#N/A,FALSE,"CCTV"}</definedName>
    <definedName name="Bo" localSheetId="6">#REF!</definedName>
    <definedName name="Bo">#REF!</definedName>
    <definedName name="bob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cais">#REF!</definedName>
    <definedName name="BOD" localSheetId="6">#REF!</definedName>
    <definedName name="BOD">#REF!</definedName>
    <definedName name="BOL" localSheetId="0" hidden="1">{#N/A,#N/A,FALSE,"이정표"}</definedName>
    <definedName name="BOL" hidden="1">{#N/A,#N/A,FALSE,"이정표"}</definedName>
    <definedName name="BOLA1">#REF!</definedName>
    <definedName name="BOLA1.5">#REF!</definedName>
    <definedName name="BOLA1.5800">#REF!</definedName>
    <definedName name="BOLA2">#REF!</definedName>
    <definedName name="BOLA3">#REF!</definedName>
    <definedName name="BOLT" localSheetId="6">#REF!</definedName>
    <definedName name="BOLT">#REF!</definedName>
    <definedName name="BONDING" localSheetId="6">#REF!</definedName>
    <definedName name="BONDING">#REF!</definedName>
    <definedName name="bonus" localSheetId="0">#REF!</definedName>
    <definedName name="bonus">[120]EXEC!$O$124</definedName>
    <definedName name="BOOK_AREA" localSheetId="0">#REF!</definedName>
    <definedName name="BOOK_AREA">'[87]APP. A SCHED. 4'!$A$12:$P$13</definedName>
    <definedName name="BOOK_TITLES" localSheetId="0">#REF!</definedName>
    <definedName name="BOOK_TITLES">'[87]APP. A SCHED. 4'!$A$1:$IV$11</definedName>
    <definedName name="BOQ" localSheetId="6">#REF!</definedName>
    <definedName name="BOQ">#REF!</definedName>
    <definedName name="BOQ_Currencies">#REF!</definedName>
    <definedName name="BOQ_PBS">#REF!</definedName>
    <definedName name="BOQ_Total_price_currency">#REF!</definedName>
    <definedName name="Borracha" localSheetId="0">#REF!</definedName>
    <definedName name="Borracha">'[77]Lista de Drivers'!$C$2:$C$22</definedName>
    <definedName name="BOS" localSheetId="0" hidden="1">{#N/A,#N/A,FALSE,"이정표"}</definedName>
    <definedName name="BOS" hidden="1">{#N/A,#N/A,FALSE,"이정표"}</definedName>
    <definedName name="BOSS" localSheetId="6">#REF!</definedName>
    <definedName name="BOSS">#REF!</definedName>
    <definedName name="bosta" localSheetId="0" hidden="1">{#N/A,#N/A,FALSE,"Cronograma";#N/A,#N/A,FALSE,"Cronogr. 2"}</definedName>
    <definedName name="bosta" localSheetId="2" hidden="1">{#N/A,#N/A,FALSE,"Cronograma";#N/A,#N/A,FALSE,"Cronogr. 2"}</definedName>
    <definedName name="BOSTA">#REF!</definedName>
    <definedName name="Bouton12_QuandClic">#N/A</definedName>
    <definedName name="Bouton13_QuandClic">#N/A</definedName>
    <definedName name="BP" localSheetId="6">#REF!</definedName>
    <definedName name="BP">#REF!</definedName>
    <definedName name="BQ_Area" localSheetId="6">#REF!</definedName>
    <definedName name="BQ_Area">#REF!</definedName>
    <definedName name="BR">#REF!</definedName>
    <definedName name="bren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en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en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basrempro" localSheetId="0">#REF!</definedName>
    <definedName name="bribasrempro">[49]ORÇAMENTO!#REF!</definedName>
    <definedName name="bribasrempro_15" localSheetId="0">#REF!</definedName>
    <definedName name="bribasrempro_15">[73]ORÇAMENTO!#REF!</definedName>
    <definedName name="bribasrempro_24" localSheetId="0">#REF!</definedName>
    <definedName name="bribasrempro_24">[17]ORÇAMENTO!#REF!</definedName>
    <definedName name="britag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L">#REF!</definedName>
    <definedName name="BRL_AFRMM">#REF!</definedName>
    <definedName name="BRL_CIDE" localSheetId="0">#REF!</definedName>
    <definedName name="BRL_CIDE">'[121]Capex '!$AV1</definedName>
    <definedName name="BRL_COFINS">#REF!</definedName>
    <definedName name="BRL_DESP_ALFAND">#REF!</definedName>
    <definedName name="BRL_FRETE">#REF!</definedName>
    <definedName name="BRL_II">#REF!</definedName>
    <definedName name="BRL_IPI">#REF!</definedName>
    <definedName name="BRL_IRRF" localSheetId="0">#REF!</definedName>
    <definedName name="BRL_IRRF">'[121]Capex '!$AU1</definedName>
    <definedName name="BRL_PIS">#REF!</definedName>
    <definedName name="BRL_SEGURO_INT" localSheetId="0">#REF!</definedName>
    <definedName name="BRL_SEGURO_INT">'[121]Capex '!$Y1</definedName>
    <definedName name="BRL_TOTAL_IMPOSTOS">#REF!</definedName>
    <definedName name="BS">#REF!</definedName>
    <definedName name="BTN">#REF!</definedName>
    <definedName name="BU">#REF!</definedName>
    <definedName name="Budget_Cum_Cost_Summary">#REF!</definedName>
    <definedName name="Budget_Cum_Mhrs_Summary">#REF!</definedName>
    <definedName name="build1" localSheetId="0" hidden="1">{"offequipsch",#N/A,FALSE,"GTC_Schedule";"onconstsch",#N/A,FALSE,"GTC_Schedule";"techsch",#N/A,FALSE,"GTC_Schedule";"totsch",#N/A,FALSE,"GTC_Schedule"}</definedName>
    <definedName name="build1" hidden="1">{"offequipsch",#N/A,FALSE,"GTC_Schedule";"onconstsch",#N/A,FALSE,"GTC_Schedule";"techsch",#N/A,FALSE,"GTC_Schedule";"totsch",#N/A,FALSE,"GTC_Schedule"}</definedName>
    <definedName name="BuiltIn_AutoFilter___7" localSheetId="6">#REF!</definedName>
    <definedName name="BuiltIn_AutoFilter___7">#REF!</definedName>
    <definedName name="BuiltIn_AutoFilter___7_1" localSheetId="6">#REF!</definedName>
    <definedName name="BuiltIn_AutoFilter___7_1">#REF!</definedName>
    <definedName name="BuiltIn_AutoFilter___7_1_2" localSheetId="6">#REF!</definedName>
    <definedName name="BuiltIn_AutoFilter___7_1_2">#REF!</definedName>
    <definedName name="BuiltIn_AutoFilter___7_10" localSheetId="6">#REF!</definedName>
    <definedName name="BuiltIn_AutoFilter___7_10">#REF!</definedName>
    <definedName name="BuiltIn_AutoFilter___7_10_2" localSheetId="6">#REF!</definedName>
    <definedName name="BuiltIn_AutoFilter___7_10_2">#REF!</definedName>
    <definedName name="BuiltIn_AutoFilter___7_11" localSheetId="6">#REF!</definedName>
    <definedName name="BuiltIn_AutoFilter___7_11">#REF!</definedName>
    <definedName name="BuiltIn_AutoFilter___7_11_2" localSheetId="6">#REF!</definedName>
    <definedName name="BuiltIn_AutoFilter___7_11_2">#REF!</definedName>
    <definedName name="BuiltIn_AutoFilter___7_12" localSheetId="6">#REF!</definedName>
    <definedName name="BuiltIn_AutoFilter___7_12">#REF!</definedName>
    <definedName name="BuiltIn_AutoFilter___7_12_2" localSheetId="6">#REF!</definedName>
    <definedName name="BuiltIn_AutoFilter___7_12_2">#REF!</definedName>
    <definedName name="BuiltIn_AutoFilter___7_2" localSheetId="6">#REF!</definedName>
    <definedName name="BuiltIn_AutoFilter___7_2">#REF!</definedName>
    <definedName name="BuiltIn_AutoFilter___7_2_2" localSheetId="6">#REF!</definedName>
    <definedName name="BuiltIn_AutoFilter___7_2_2">#REF!</definedName>
    <definedName name="BuiltIn_AutoFilter___7_3" localSheetId="6">#REF!</definedName>
    <definedName name="BuiltIn_AutoFilter___7_3">#REF!</definedName>
    <definedName name="BuiltIn_AutoFilter___7_3_2" localSheetId="6">#REF!</definedName>
    <definedName name="BuiltIn_AutoFilter___7_3_2">#REF!</definedName>
    <definedName name="BuiltIn_AutoFilter___7_4" localSheetId="6">#REF!</definedName>
    <definedName name="BuiltIn_AutoFilter___7_4">#REF!</definedName>
    <definedName name="BuiltIn_AutoFilter___7_4_2" localSheetId="6">#REF!</definedName>
    <definedName name="BuiltIn_AutoFilter___7_4_2">#REF!</definedName>
    <definedName name="BuiltIn_AutoFilter___7_5" localSheetId="6">#REF!</definedName>
    <definedName name="BuiltIn_AutoFilter___7_5">#REF!</definedName>
    <definedName name="BuiltIn_AutoFilter___7_5_2" localSheetId="6">#REF!</definedName>
    <definedName name="BuiltIn_AutoFilter___7_5_2">#REF!</definedName>
    <definedName name="BuiltIn_AutoFilter___7_6" localSheetId="6">#REF!</definedName>
    <definedName name="BuiltIn_AutoFilter___7_6">#REF!</definedName>
    <definedName name="BuiltIn_AutoFilter___7_6_2" localSheetId="6">#REF!</definedName>
    <definedName name="BuiltIn_AutoFilter___7_6_2">#REF!</definedName>
    <definedName name="BuiltIn_AutoFilter___7_7" localSheetId="6">#REF!</definedName>
    <definedName name="BuiltIn_AutoFilter___7_7">#REF!</definedName>
    <definedName name="BuiltIn_AutoFilter___7_7_2" localSheetId="6">#REF!</definedName>
    <definedName name="BuiltIn_AutoFilter___7_7_2">#REF!</definedName>
    <definedName name="BuiltIn_AutoFilter___7_8" localSheetId="6">#REF!</definedName>
    <definedName name="BuiltIn_AutoFilter___7_8">#REF!</definedName>
    <definedName name="BuiltIn_AutoFilter___7_8_2" localSheetId="6">#REF!</definedName>
    <definedName name="BuiltIn_AutoFilter___7_8_2">#REF!</definedName>
    <definedName name="BuiltIn_AutoFilter___7_9" localSheetId="6">#REF!</definedName>
    <definedName name="BuiltIn_AutoFilter___7_9">#REF!</definedName>
    <definedName name="BuiltIn_AutoFilter___7_9_2" localSheetId="6">#REF!</definedName>
    <definedName name="BuiltIn_AutoFilter___7_9_2">#REF!</definedName>
    <definedName name="BuiltIn_AutoFilter___8" localSheetId="6">#REF!</definedName>
    <definedName name="BuiltIn_AutoFilter___8">#REF!</definedName>
    <definedName name="BuiltIn_AutoFilter___8_1" localSheetId="6">#REF!</definedName>
    <definedName name="BuiltIn_AutoFilter___8_1">#REF!</definedName>
    <definedName name="BuiltIn_AutoFilter___8_1_2" localSheetId="6">#REF!</definedName>
    <definedName name="BuiltIn_AutoFilter___8_1_2">#REF!</definedName>
    <definedName name="BuiltIn_AutoFilter___8_10" localSheetId="6">#REF!</definedName>
    <definedName name="BuiltIn_AutoFilter___8_10">#REF!</definedName>
    <definedName name="BuiltIn_AutoFilter___8_10_2" localSheetId="6">#REF!</definedName>
    <definedName name="BuiltIn_AutoFilter___8_10_2">#REF!</definedName>
    <definedName name="BuiltIn_AutoFilter___8_11" localSheetId="6">#REF!</definedName>
    <definedName name="BuiltIn_AutoFilter___8_11">#REF!</definedName>
    <definedName name="BuiltIn_AutoFilter___8_11_2" localSheetId="6">#REF!</definedName>
    <definedName name="BuiltIn_AutoFilter___8_11_2">#REF!</definedName>
    <definedName name="BuiltIn_AutoFilter___8_12" localSheetId="6">#REF!</definedName>
    <definedName name="BuiltIn_AutoFilter___8_12">#REF!</definedName>
    <definedName name="BuiltIn_AutoFilter___8_12_2" localSheetId="6">#REF!</definedName>
    <definedName name="BuiltIn_AutoFilter___8_12_2">#REF!</definedName>
    <definedName name="BuiltIn_AutoFilter___8_13" localSheetId="6">#REF!</definedName>
    <definedName name="BuiltIn_AutoFilter___8_13">#REF!</definedName>
    <definedName name="BuiltIn_AutoFilter___8_13_2" localSheetId="6">#REF!</definedName>
    <definedName name="BuiltIn_AutoFilter___8_13_2">#REF!</definedName>
    <definedName name="BuiltIn_AutoFilter___8_14" localSheetId="6">#REF!</definedName>
    <definedName name="BuiltIn_AutoFilter___8_14">#REF!</definedName>
    <definedName name="BuiltIn_AutoFilter___8_14_2" localSheetId="6">#REF!</definedName>
    <definedName name="BuiltIn_AutoFilter___8_14_2">#REF!</definedName>
    <definedName name="BuiltIn_AutoFilter___8_15" localSheetId="6">#REF!</definedName>
    <definedName name="BuiltIn_AutoFilter___8_15">#REF!</definedName>
    <definedName name="BuiltIn_AutoFilter___8_15_2" localSheetId="6">#REF!</definedName>
    <definedName name="BuiltIn_AutoFilter___8_15_2">#REF!</definedName>
    <definedName name="BuiltIn_AutoFilter___8_16" localSheetId="6">#REF!</definedName>
    <definedName name="BuiltIn_AutoFilter___8_16">#REF!</definedName>
    <definedName name="BuiltIn_AutoFilter___8_16_2" localSheetId="6">#REF!</definedName>
    <definedName name="BuiltIn_AutoFilter___8_16_2">#REF!</definedName>
    <definedName name="BuiltIn_AutoFilter___8_17" localSheetId="6">#REF!</definedName>
    <definedName name="BuiltIn_AutoFilter___8_17">#REF!</definedName>
    <definedName name="BuiltIn_AutoFilter___8_17_2" localSheetId="6">#REF!</definedName>
    <definedName name="BuiltIn_AutoFilter___8_17_2">#REF!</definedName>
    <definedName name="BuiltIn_AutoFilter___8_18" localSheetId="6">#REF!</definedName>
    <definedName name="BuiltIn_AutoFilter___8_18">#REF!</definedName>
    <definedName name="BuiltIn_AutoFilter___8_18_2" localSheetId="6">#REF!</definedName>
    <definedName name="BuiltIn_AutoFilter___8_18_2">#REF!</definedName>
    <definedName name="BuiltIn_AutoFilter___8_19" localSheetId="6">#REF!</definedName>
    <definedName name="BuiltIn_AutoFilter___8_19">#REF!</definedName>
    <definedName name="BuiltIn_AutoFilter___8_19_2" localSheetId="6">#REF!</definedName>
    <definedName name="BuiltIn_AutoFilter___8_19_2">#REF!</definedName>
    <definedName name="BuiltIn_AutoFilter___8_2" localSheetId="6">#REF!</definedName>
    <definedName name="BuiltIn_AutoFilter___8_2">#REF!</definedName>
    <definedName name="BuiltIn_AutoFilter___8_2_2" localSheetId="6">#REF!</definedName>
    <definedName name="BuiltIn_AutoFilter___8_2_2">#REF!</definedName>
    <definedName name="BuiltIn_AutoFilter___8_20" localSheetId="6">#REF!</definedName>
    <definedName name="BuiltIn_AutoFilter___8_20">#REF!</definedName>
    <definedName name="BuiltIn_AutoFilter___8_20_2" localSheetId="6">#REF!</definedName>
    <definedName name="BuiltIn_AutoFilter___8_20_2">#REF!</definedName>
    <definedName name="BuiltIn_AutoFilter___8_21" localSheetId="6">#REF!</definedName>
    <definedName name="BuiltIn_AutoFilter___8_21">#REF!</definedName>
    <definedName name="BuiltIn_AutoFilter___8_21_2" localSheetId="6">#REF!</definedName>
    <definedName name="BuiltIn_AutoFilter___8_21_2">#REF!</definedName>
    <definedName name="BuiltIn_AutoFilter___8_22" localSheetId="6">#REF!</definedName>
    <definedName name="BuiltIn_AutoFilter___8_22">#REF!</definedName>
    <definedName name="BuiltIn_AutoFilter___8_22_2" localSheetId="6">#REF!</definedName>
    <definedName name="BuiltIn_AutoFilter___8_22_2">#REF!</definedName>
    <definedName name="BuiltIn_AutoFilter___8_23" localSheetId="6">#REF!</definedName>
    <definedName name="BuiltIn_AutoFilter___8_23">#REF!</definedName>
    <definedName name="BuiltIn_AutoFilter___8_23_2" localSheetId="6">#REF!</definedName>
    <definedName name="BuiltIn_AutoFilter___8_23_2">#REF!</definedName>
    <definedName name="BuiltIn_AutoFilter___8_24" localSheetId="6">#REF!</definedName>
    <definedName name="BuiltIn_AutoFilter___8_24">#REF!</definedName>
    <definedName name="BuiltIn_AutoFilter___8_24_2" localSheetId="6">#REF!</definedName>
    <definedName name="BuiltIn_AutoFilter___8_24_2">#REF!</definedName>
    <definedName name="BuiltIn_AutoFilter___8_25" localSheetId="6">#REF!</definedName>
    <definedName name="BuiltIn_AutoFilter___8_25">#REF!</definedName>
    <definedName name="BuiltIn_AutoFilter___8_25_2" localSheetId="6">#REF!</definedName>
    <definedName name="BuiltIn_AutoFilter___8_25_2">#REF!</definedName>
    <definedName name="BuiltIn_AutoFilter___8_26" localSheetId="6">#REF!</definedName>
    <definedName name="BuiltIn_AutoFilter___8_26">#REF!</definedName>
    <definedName name="BuiltIn_AutoFilter___8_26_2" localSheetId="6">#REF!</definedName>
    <definedName name="BuiltIn_AutoFilter___8_26_2">#REF!</definedName>
    <definedName name="BuiltIn_AutoFilter___8_27" localSheetId="6">#REF!</definedName>
    <definedName name="BuiltIn_AutoFilter___8_27">#REF!</definedName>
    <definedName name="BuiltIn_AutoFilter___8_27_2" localSheetId="6">#REF!</definedName>
    <definedName name="BuiltIn_AutoFilter___8_27_2">#REF!</definedName>
    <definedName name="BuiltIn_AutoFilter___8_28" localSheetId="6">#REF!</definedName>
    <definedName name="BuiltIn_AutoFilter___8_28">#REF!</definedName>
    <definedName name="BuiltIn_AutoFilter___8_28_2" localSheetId="6">#REF!</definedName>
    <definedName name="BuiltIn_AutoFilter___8_28_2">#REF!</definedName>
    <definedName name="BuiltIn_AutoFilter___8_29" localSheetId="6">#REF!</definedName>
    <definedName name="BuiltIn_AutoFilter___8_29">#REF!</definedName>
    <definedName name="BuiltIn_AutoFilter___8_29_2" localSheetId="6">#REF!</definedName>
    <definedName name="BuiltIn_AutoFilter___8_29_2">#REF!</definedName>
    <definedName name="BuiltIn_AutoFilter___8_3" localSheetId="6">#REF!</definedName>
    <definedName name="BuiltIn_AutoFilter___8_3">#REF!</definedName>
    <definedName name="BuiltIn_AutoFilter___8_3_2" localSheetId="6">#REF!</definedName>
    <definedName name="BuiltIn_AutoFilter___8_3_2">#REF!</definedName>
    <definedName name="BuiltIn_AutoFilter___8_30" localSheetId="6">#REF!</definedName>
    <definedName name="BuiltIn_AutoFilter___8_30">#REF!</definedName>
    <definedName name="BuiltIn_AutoFilter___8_30_2" localSheetId="6">#REF!</definedName>
    <definedName name="BuiltIn_AutoFilter___8_30_2">#REF!</definedName>
    <definedName name="BuiltIn_AutoFilter___8_31" localSheetId="6">#REF!</definedName>
    <definedName name="BuiltIn_AutoFilter___8_31">#REF!</definedName>
    <definedName name="BuiltIn_AutoFilter___8_31_2" localSheetId="6">#REF!</definedName>
    <definedName name="BuiltIn_AutoFilter___8_31_2">#REF!</definedName>
    <definedName name="BuiltIn_AutoFilter___8_32" localSheetId="6">#REF!</definedName>
    <definedName name="BuiltIn_AutoFilter___8_32">#REF!</definedName>
    <definedName name="BuiltIn_AutoFilter___8_32_2" localSheetId="6">#REF!</definedName>
    <definedName name="BuiltIn_AutoFilter___8_32_2">#REF!</definedName>
    <definedName name="BuiltIn_AutoFilter___8_4" localSheetId="6">#REF!</definedName>
    <definedName name="BuiltIn_AutoFilter___8_4">#REF!</definedName>
    <definedName name="BuiltIn_AutoFilter___8_4_2" localSheetId="6">#REF!</definedName>
    <definedName name="BuiltIn_AutoFilter___8_4_2">#REF!</definedName>
    <definedName name="BuiltIn_AutoFilter___8_5" localSheetId="6">#REF!</definedName>
    <definedName name="BuiltIn_AutoFilter___8_5">#REF!</definedName>
    <definedName name="BuiltIn_AutoFilter___8_5_2" localSheetId="6">#REF!</definedName>
    <definedName name="BuiltIn_AutoFilter___8_5_2">#REF!</definedName>
    <definedName name="BuiltIn_AutoFilter___8_6" localSheetId="6">#REF!</definedName>
    <definedName name="BuiltIn_AutoFilter___8_6">#REF!</definedName>
    <definedName name="BuiltIn_AutoFilter___8_6_2" localSheetId="6">#REF!</definedName>
    <definedName name="BuiltIn_AutoFilter___8_6_2">#REF!</definedName>
    <definedName name="BuiltIn_AutoFilter___8_7" localSheetId="6">#REF!</definedName>
    <definedName name="BuiltIn_AutoFilter___8_7">#REF!</definedName>
    <definedName name="BuiltIn_AutoFilter___8_7_2" localSheetId="6">#REF!</definedName>
    <definedName name="BuiltIn_AutoFilter___8_7_2">#REF!</definedName>
    <definedName name="BuiltIn_AutoFilter___8_8" localSheetId="6">#REF!</definedName>
    <definedName name="BuiltIn_AutoFilter___8_8">#REF!</definedName>
    <definedName name="BuiltIn_AutoFilter___8_8_2" localSheetId="6">#REF!</definedName>
    <definedName name="BuiltIn_AutoFilter___8_8_2">#REF!</definedName>
    <definedName name="BuiltIn_AutoFilter___8_9" localSheetId="6">#REF!</definedName>
    <definedName name="BuiltIn_AutoFilter___8_9">#REF!</definedName>
    <definedName name="BuiltIn_AutoFilter___8_9_2" localSheetId="6">#REF!</definedName>
    <definedName name="BuiltIn_AutoFilter___8_9_2">#REF!</definedName>
    <definedName name="BuiltIn_Database___0" localSheetId="6">#REF!</definedName>
    <definedName name="BuiltIn_Database___0">#REF!</definedName>
    <definedName name="BuiltIn_Database___2" localSheetId="6">#REF!</definedName>
    <definedName name="BuiltIn_Database___2">#REF!</definedName>
    <definedName name="BuiltIn_Database___3" localSheetId="6">#REF!</definedName>
    <definedName name="BuiltIn_Database___3">#REF!</definedName>
    <definedName name="BuiltIn_Print_Area" localSheetId="6">#REF!</definedName>
    <definedName name="BuiltIn_Print_Area">#REF!</definedName>
    <definedName name="BuiltIn_Print_Area___0" localSheetId="6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 localSheetId="6">#REF!</definedName>
    <definedName name="BuiltIn_Print_Area___0___0___0">#REF!</definedName>
    <definedName name="BuiltIn_Print_Area___0___0___0___0" localSheetId="6">#REF!</definedName>
    <definedName name="BuiltIn_Print_Area___0___0___0___0">#REF!</definedName>
    <definedName name="BuiltIn_Print_Area___0___0___0___0___0" localSheetId="6">#REF!</definedName>
    <definedName name="BuiltIn_Print_Area___0___0___0___0___0">#REF!</definedName>
    <definedName name="BuiltIn_Print_Area___0___0___0___0___0___0" localSheetId="6">#REF!</definedName>
    <definedName name="BuiltIn_Print_Area___0___0___0___0___0___0">#REF!</definedName>
    <definedName name="BuiltIn_Print_Area___0___0___0___0___0___0___0" localSheetId="6">#REF!</definedName>
    <definedName name="BuiltIn_Print_Area___0___0___0___0___0___0___0">#REF!</definedName>
    <definedName name="BuiltIn_Print_Area___0___0___0___0___0___0___0___0___0" localSheetId="6">#REF!</definedName>
    <definedName name="BuiltIn_Print_Area___0___0___0___0___0___0___0___0___0">#REF!</definedName>
    <definedName name="BuiltIn_Print_Area___0___0___0___0___0___0___0___0___0_2" localSheetId="6">#REF!</definedName>
    <definedName name="BuiltIn_Print_Area___0___0___0___0___0___0___0___0___0_2">#REF!</definedName>
    <definedName name="BuiltIn_Print_Area___0___0___0___0___0___0___0_2" localSheetId="6">#REF!</definedName>
    <definedName name="BuiltIn_Print_Area___0___0___0___0___0___0___0_2">#REF!</definedName>
    <definedName name="BuiltIn_Print_Area___0___0___0___0___0___0_2" localSheetId="6">#REF!</definedName>
    <definedName name="BuiltIn_Print_Area___0___0___0___0___0___0_2">#REF!</definedName>
    <definedName name="BuiltIn_Print_Area___0___0___0___0___0_2" localSheetId="6">#REF!</definedName>
    <definedName name="BuiltIn_Print_Area___0___0___0___0___0_2">#REF!</definedName>
    <definedName name="BuiltIn_Print_Area___0___0___0___0_2" localSheetId="6">#REF!</definedName>
    <definedName name="BuiltIn_Print_Area___0___0___0___0_2">#REF!</definedName>
    <definedName name="BuiltIn_Print_Area___0___0___0_2" localSheetId="6">#REF!</definedName>
    <definedName name="BuiltIn_Print_Area___0___0___0_2">#REF!</definedName>
    <definedName name="BuiltIn_Print_Area___0___0___10" localSheetId="6">#REF!</definedName>
    <definedName name="BuiltIn_Print_Area___0___0___10">#REF!</definedName>
    <definedName name="BuiltIn_Print_Area___0___0___10_2" localSheetId="6">#REF!</definedName>
    <definedName name="BuiltIn_Print_Area___0___0___10_2">#REF!</definedName>
    <definedName name="BuiltIn_Print_Area___0___0_2" localSheetId="6">#REF!</definedName>
    <definedName name="BuiltIn_Print_Area___0___0_2">#REF!</definedName>
    <definedName name="BuiltIn_Print_Area___0___1" localSheetId="6">#REF!</definedName>
    <definedName name="BuiltIn_Print_Area___0___1">#REF!</definedName>
    <definedName name="BuiltIn_Print_Area___0___1___0" localSheetId="6">#REF!</definedName>
    <definedName name="BuiltIn_Print_Area___0___1___0">#REF!</definedName>
    <definedName name="BuiltIn_Print_Area___0___1___0___0" localSheetId="6">#REF!</definedName>
    <definedName name="BuiltIn_Print_Area___0___1___0___0">#REF!</definedName>
    <definedName name="BuiltIn_Print_Area___0___1___0___0___0" localSheetId="6">#REF!</definedName>
    <definedName name="BuiltIn_Print_Area___0___1___0___0___0">#REF!</definedName>
    <definedName name="BuiltIn_Print_Area___0___1___0___0___0___0" localSheetId="6">#REF!</definedName>
    <definedName name="BuiltIn_Print_Area___0___1___0___0___0___0">#REF!</definedName>
    <definedName name="BuiltIn_Print_Area___0___1___0___0___0___0___0" localSheetId="6">#REF!</definedName>
    <definedName name="BuiltIn_Print_Area___0___1___0___0___0___0___0">#REF!</definedName>
    <definedName name="BuiltIn_Print_Area___0___1___0___0___0___0___0___0" localSheetId="6">#REF!</definedName>
    <definedName name="BuiltIn_Print_Area___0___1___0___0___0___0___0___0">#REF!</definedName>
    <definedName name="BuiltIn_Print_Area___0___1___0___0___0___0___0___0___0" localSheetId="6">#REF!</definedName>
    <definedName name="BuiltIn_Print_Area___0___1___0___0___0___0___0___0___0">#REF!</definedName>
    <definedName name="BuiltIn_Print_Area___0___1___0___0___0___0___0___0___0___0" localSheetId="6">#REF!</definedName>
    <definedName name="BuiltIn_Print_Area___0___1___0___0___0___0___0___0___0___0">#REF!</definedName>
    <definedName name="BuiltIn_Print_Area___0___1___0___0___0___0___0___0___0___0_1" localSheetId="6">#REF!</definedName>
    <definedName name="BuiltIn_Print_Area___0___1___0___0___0___0___0___0___0___0_1">#REF!</definedName>
    <definedName name="BuiltIn_Print_Area___0___1___0___0___0___0___0___0___0___0_1_1" localSheetId="6">#REF!</definedName>
    <definedName name="BuiltIn_Print_Area___0___1___0___0___0___0___0___0___0___0_1_1">#REF!</definedName>
    <definedName name="BuiltIn_Print_Area___0___1___0___0___0___0___0___0___0___0_1_1_2" localSheetId="6">#REF!</definedName>
    <definedName name="BuiltIn_Print_Area___0___1___0___0___0___0___0___0___0___0_1_1_2">#REF!</definedName>
    <definedName name="BuiltIn_Print_Area___0___1___0___0___0___0___0___0___0___0_1_2" localSheetId="6">#REF!</definedName>
    <definedName name="BuiltIn_Print_Area___0___1___0___0___0___0___0___0___0___0_1_2">#REF!</definedName>
    <definedName name="BuiltIn_Print_Area___0___1___0___0___0___0___0___0___0___0_2" localSheetId="6">#REF!</definedName>
    <definedName name="BuiltIn_Print_Area___0___1___0___0___0___0___0___0___0___0_2">#REF!</definedName>
    <definedName name="BuiltIn_Print_Area___0___1___0___0___0___0___0___0___0_1" localSheetId="6">#REF!</definedName>
    <definedName name="BuiltIn_Print_Area___0___1___0___0___0___0___0___0___0_1">#REF!</definedName>
    <definedName name="BuiltIn_Print_Area___0___1___0___0___0___0___0___0___0_1_1" localSheetId="6">#REF!</definedName>
    <definedName name="BuiltIn_Print_Area___0___1___0___0___0___0___0___0___0_1_1">#REF!</definedName>
    <definedName name="BuiltIn_Print_Area___0___1___0___0___0___0___0___0___0_1_1_2" localSheetId="6">#REF!</definedName>
    <definedName name="BuiltIn_Print_Area___0___1___0___0___0___0___0___0___0_1_1_2">#REF!</definedName>
    <definedName name="BuiltIn_Print_Area___0___1___0___0___0___0___0___0___0_1_2" localSheetId="6">#REF!</definedName>
    <definedName name="BuiltIn_Print_Area___0___1___0___0___0___0___0___0___0_1_2">#REF!</definedName>
    <definedName name="BuiltIn_Print_Area___0___1___0___0___0___0___0___0___0_2" localSheetId="6">#REF!</definedName>
    <definedName name="BuiltIn_Print_Area___0___1___0___0___0___0___0___0___0_2">#REF!</definedName>
    <definedName name="BuiltIn_Print_Area___0___1___0___0___0___0___0___0_1" localSheetId="6">#REF!</definedName>
    <definedName name="BuiltIn_Print_Area___0___1___0___0___0___0___0___0_1">#REF!</definedName>
    <definedName name="BuiltIn_Print_Area___0___1___0___0___0___0___0___0_1_1" localSheetId="6">#REF!</definedName>
    <definedName name="BuiltIn_Print_Area___0___1___0___0___0___0___0___0_1_1">#REF!</definedName>
    <definedName name="BuiltIn_Print_Area___0___1___0___0___0___0___0___0_1_1_2" localSheetId="6">#REF!</definedName>
    <definedName name="BuiltIn_Print_Area___0___1___0___0___0___0___0___0_1_1_2">#REF!</definedName>
    <definedName name="BuiltIn_Print_Area___0___1___0___0___0___0___0___0_1_2" localSheetId="6">#REF!</definedName>
    <definedName name="BuiltIn_Print_Area___0___1___0___0___0___0___0___0_1_2">#REF!</definedName>
    <definedName name="BuiltIn_Print_Area___0___1___0___0___0___0___0___0_2" localSheetId="6">#REF!</definedName>
    <definedName name="BuiltIn_Print_Area___0___1___0___0___0___0___0___0_2">#REF!</definedName>
    <definedName name="BuiltIn_Print_Area___0___1___0___0___0___0___0_1" localSheetId="6">#REF!</definedName>
    <definedName name="BuiltIn_Print_Area___0___1___0___0___0___0___0_1">#REF!</definedName>
    <definedName name="BuiltIn_Print_Area___0___1___0___0___0___0___0_1_1" localSheetId="6">#REF!</definedName>
    <definedName name="BuiltIn_Print_Area___0___1___0___0___0___0___0_1_1">#REF!</definedName>
    <definedName name="BuiltIn_Print_Area___0___1___0___0___0___0___0_1_1_2" localSheetId="6">#REF!</definedName>
    <definedName name="BuiltIn_Print_Area___0___1___0___0___0___0___0_1_1_2">#REF!</definedName>
    <definedName name="BuiltIn_Print_Area___0___1___0___0___0___0___0_1_2" localSheetId="6">#REF!</definedName>
    <definedName name="BuiltIn_Print_Area___0___1___0___0___0___0___0_1_2">#REF!</definedName>
    <definedName name="BuiltIn_Print_Area___0___1___0___0___0___0___0_2" localSheetId="6">#REF!</definedName>
    <definedName name="BuiltIn_Print_Area___0___1___0___0___0___0___0_2">#REF!</definedName>
    <definedName name="BuiltIn_Print_Area___0___1___0___0___0___0_1" localSheetId="6">#REF!</definedName>
    <definedName name="BuiltIn_Print_Area___0___1___0___0___0___0_1">#REF!</definedName>
    <definedName name="BuiltIn_Print_Area___0___1___0___0___0___0_1_1" localSheetId="6">#REF!</definedName>
    <definedName name="BuiltIn_Print_Area___0___1___0___0___0___0_1_1">#REF!</definedName>
    <definedName name="BuiltIn_Print_Area___0___1___0___0___0___0_1_1_2" localSheetId="6">#REF!</definedName>
    <definedName name="BuiltIn_Print_Area___0___1___0___0___0___0_1_1_2">#REF!</definedName>
    <definedName name="BuiltIn_Print_Area___0___1___0___0___0___0_1_2" localSheetId="6">#REF!</definedName>
    <definedName name="BuiltIn_Print_Area___0___1___0___0___0___0_1_2">#REF!</definedName>
    <definedName name="BuiltIn_Print_Area___0___1___0___0___0___0_2" localSheetId="6">#REF!</definedName>
    <definedName name="BuiltIn_Print_Area___0___1___0___0___0___0_2">#REF!</definedName>
    <definedName name="BuiltIn_Print_Area___0___1___0___0___0_1" localSheetId="6">#REF!</definedName>
    <definedName name="BuiltIn_Print_Area___0___1___0___0___0_1">#REF!</definedName>
    <definedName name="BuiltIn_Print_Area___0___1___0___0___0_1_1" localSheetId="6">#REF!</definedName>
    <definedName name="BuiltIn_Print_Area___0___1___0___0___0_1_1">#REF!</definedName>
    <definedName name="BuiltIn_Print_Area___0___1___0___0___0_1_1_2" localSheetId="6">#REF!</definedName>
    <definedName name="BuiltIn_Print_Area___0___1___0___0___0_1_1_2">#REF!</definedName>
    <definedName name="BuiltIn_Print_Area___0___1___0___0___0_1_2" localSheetId="6">#REF!</definedName>
    <definedName name="BuiltIn_Print_Area___0___1___0___0___0_1_2">#REF!</definedName>
    <definedName name="BuiltIn_Print_Area___0___1___0___0___0_2" localSheetId="6">#REF!</definedName>
    <definedName name="BuiltIn_Print_Area___0___1___0___0___0_2">#REF!</definedName>
    <definedName name="BuiltIn_Print_Area___0___1___0___0_1" localSheetId="6">#REF!</definedName>
    <definedName name="BuiltIn_Print_Area___0___1___0___0_1">#REF!</definedName>
    <definedName name="BuiltIn_Print_Area___0___1___0___0_1_1" localSheetId="6">#REF!</definedName>
    <definedName name="BuiltIn_Print_Area___0___1___0___0_1_1">#REF!</definedName>
    <definedName name="BuiltIn_Print_Area___0___1___0___0_1_1_2" localSheetId="6">#REF!</definedName>
    <definedName name="BuiltIn_Print_Area___0___1___0___0_1_1_2">#REF!</definedName>
    <definedName name="BuiltIn_Print_Area___0___1___0___0_1_2" localSheetId="6">#REF!</definedName>
    <definedName name="BuiltIn_Print_Area___0___1___0___0_1_2">#REF!</definedName>
    <definedName name="BuiltIn_Print_Area___0___1___0___0_2" localSheetId="6">#REF!</definedName>
    <definedName name="BuiltIn_Print_Area___0___1___0___0_2">#REF!</definedName>
    <definedName name="BuiltIn_Print_Area___0___1___0_1" localSheetId="6">#REF!</definedName>
    <definedName name="BuiltIn_Print_Area___0___1___0_1">#REF!</definedName>
    <definedName name="BuiltIn_Print_Area___0___1___0_1_1" localSheetId="6">#REF!</definedName>
    <definedName name="BuiltIn_Print_Area___0___1___0_1_1">#REF!</definedName>
    <definedName name="BuiltIn_Print_Area___0___1___0_1_1_2" localSheetId="6">#REF!</definedName>
    <definedName name="BuiltIn_Print_Area___0___1___0_1_1_2">#REF!</definedName>
    <definedName name="BuiltIn_Print_Area___0___1___0_1_2" localSheetId="6">#REF!</definedName>
    <definedName name="BuiltIn_Print_Area___0___1___0_1_2">#REF!</definedName>
    <definedName name="BuiltIn_Print_Area___0___1___0_2" localSheetId="6">#REF!</definedName>
    <definedName name="BuiltIn_Print_Area___0___1___0_2">#REF!</definedName>
    <definedName name="BuiltIn_Print_Area___0___1_1" localSheetId="6">#REF!</definedName>
    <definedName name="BuiltIn_Print_Area___0___1_1">#REF!</definedName>
    <definedName name="BuiltIn_Print_Area___0___1_1_1" localSheetId="6">#REF!</definedName>
    <definedName name="BuiltIn_Print_Area___0___1_1_1">#REF!</definedName>
    <definedName name="BuiltIn_Print_Area___0___1_1_1_2" localSheetId="6">#REF!</definedName>
    <definedName name="BuiltIn_Print_Area___0___1_1_1_2">#REF!</definedName>
    <definedName name="BuiltIn_Print_Area___0___1_1_2" localSheetId="6">#REF!</definedName>
    <definedName name="BuiltIn_Print_Area___0___1_1_2">#REF!</definedName>
    <definedName name="BuiltIn_Print_Area___0___1_2" localSheetId="6">#REF!</definedName>
    <definedName name="BuiltIn_Print_Area___0___1_2">#REF!</definedName>
    <definedName name="BuiltIn_Print_Area___0___16" localSheetId="6">#REF!</definedName>
    <definedName name="BuiltIn_Print_Area___0___16">#REF!</definedName>
    <definedName name="BuiltIn_Print_Area___0___16___0" localSheetId="6">#REF!</definedName>
    <definedName name="BuiltIn_Print_Area___0___16___0">#REF!</definedName>
    <definedName name="BuiltIn_Print_Area___0___16___0___0" localSheetId="6">#REF!</definedName>
    <definedName name="BuiltIn_Print_Area___0___16___0___0">#REF!</definedName>
    <definedName name="BuiltIn_Print_Area___0___16___0___0___0" localSheetId="6">#REF!</definedName>
    <definedName name="BuiltIn_Print_Area___0___16___0___0___0">#REF!</definedName>
    <definedName name="BuiltIn_Print_Area___0___16___0___0___0___0" localSheetId="6">#REF!</definedName>
    <definedName name="BuiltIn_Print_Area___0___16___0___0___0___0">#REF!</definedName>
    <definedName name="BuiltIn_Print_Area___0___16___0___0___0___0___0" localSheetId="6">#REF!</definedName>
    <definedName name="BuiltIn_Print_Area___0___16___0___0___0___0___0">#REF!</definedName>
    <definedName name="BuiltIn_Print_Area___0___16___0___0___0___0___0___0" localSheetId="6">#REF!</definedName>
    <definedName name="BuiltIn_Print_Area___0___16___0___0___0___0___0___0">#REF!</definedName>
    <definedName name="BuiltIn_Print_Area___0___16___0___0___0___0___0___0___0" localSheetId="6">#REF!</definedName>
    <definedName name="BuiltIn_Print_Area___0___16___0___0___0___0___0___0___0">#REF!</definedName>
    <definedName name="BuiltIn_Print_Area___0___16___0___0___0___0___0___0___0_2" localSheetId="6">#REF!</definedName>
    <definedName name="BuiltIn_Print_Area___0___16___0___0___0___0___0___0___0_2">#REF!</definedName>
    <definedName name="BuiltIn_Print_Area___0___16___0___0___0___0___0___0_2" localSheetId="6">#REF!</definedName>
    <definedName name="BuiltIn_Print_Area___0___16___0___0___0___0___0___0_2">#REF!</definedName>
    <definedName name="BuiltIn_Print_Area___0___16___0___0___0___0___0_2" localSheetId="6">#REF!</definedName>
    <definedName name="BuiltIn_Print_Area___0___16___0___0___0___0___0_2">#REF!</definedName>
    <definedName name="BuiltIn_Print_Area___0___16___0___0___0___0_2" localSheetId="6">#REF!</definedName>
    <definedName name="BuiltIn_Print_Area___0___16___0___0___0___0_2">#REF!</definedName>
    <definedName name="BuiltIn_Print_Area___0___16___0___0___0_2" localSheetId="6">#REF!</definedName>
    <definedName name="BuiltIn_Print_Area___0___16___0___0___0_2">#REF!</definedName>
    <definedName name="BuiltIn_Print_Area___0___16___0___0_2" localSheetId="6">#REF!</definedName>
    <definedName name="BuiltIn_Print_Area___0___16___0___0_2">#REF!</definedName>
    <definedName name="BuiltIn_Print_Area___0___16___0_2" localSheetId="6">#REF!</definedName>
    <definedName name="BuiltIn_Print_Area___0___16___0_2">#REF!</definedName>
    <definedName name="BuiltIn_Print_Area___0___16_2" localSheetId="6">#REF!</definedName>
    <definedName name="BuiltIn_Print_Area___0___16_2">#REF!</definedName>
    <definedName name="BuiltIn_Print_Area___0___4" localSheetId="6">#REF!</definedName>
    <definedName name="BuiltIn_Print_Area___0___4">#REF!</definedName>
    <definedName name="BuiltIn_Print_Area___0___4_2" localSheetId="6">#REF!</definedName>
    <definedName name="BuiltIn_Print_Area___0___4_2">#REF!</definedName>
    <definedName name="BuiltIn_Print_Area___0___5" localSheetId="6">#REF!</definedName>
    <definedName name="BuiltIn_Print_Area___0___5">#REF!</definedName>
    <definedName name="BuiltIn_Print_Area___0___5___0" localSheetId="6">#REF!</definedName>
    <definedName name="BuiltIn_Print_Area___0___5___0">#REF!</definedName>
    <definedName name="BuiltIn_Print_Area___0___5___0_2" localSheetId="6">#REF!</definedName>
    <definedName name="BuiltIn_Print_Area___0___5___0_2">#REF!</definedName>
    <definedName name="BuiltIn_Print_Area___0___5_2" localSheetId="6">#REF!</definedName>
    <definedName name="BuiltIn_Print_Area___0___5_2">#REF!</definedName>
    <definedName name="BuiltIn_Print_Area___0___6" localSheetId="6">#REF!</definedName>
    <definedName name="BuiltIn_Print_Area___0___6">#REF!</definedName>
    <definedName name="BuiltIn_Print_Area___0___6___0" localSheetId="6">#REF!</definedName>
    <definedName name="BuiltIn_Print_Area___0___6___0">#REF!</definedName>
    <definedName name="BuiltIn_Print_Area___0___6___0_2" localSheetId="6">#REF!</definedName>
    <definedName name="BuiltIn_Print_Area___0___6___0_2">#REF!</definedName>
    <definedName name="BuiltIn_Print_Area___0___6_2" localSheetId="6">#REF!</definedName>
    <definedName name="BuiltIn_Print_Area___0___6_2">#REF!</definedName>
    <definedName name="BuiltIn_Print_Area___0___7" localSheetId="6">#REF!</definedName>
    <definedName name="BuiltIn_Print_Area___0___7">#REF!</definedName>
    <definedName name="BuiltIn_Print_Area___0___7___0" localSheetId="6">#REF!</definedName>
    <definedName name="BuiltIn_Print_Area___0___7___0">#REF!</definedName>
    <definedName name="BuiltIn_Print_Area___0___7___0_2" localSheetId="6">#REF!</definedName>
    <definedName name="BuiltIn_Print_Area___0___7___0_2">#REF!</definedName>
    <definedName name="BuiltIn_Print_Area___0___7_2" localSheetId="6">#REF!</definedName>
    <definedName name="BuiltIn_Print_Area___0___7_2">#REF!</definedName>
    <definedName name="BuiltIn_Print_Area___0___8" localSheetId="6">#REF!</definedName>
    <definedName name="BuiltIn_Print_Area___0___8">#REF!</definedName>
    <definedName name="BuiltIn_Print_Area___0___8_2" localSheetId="6">#REF!</definedName>
    <definedName name="BuiltIn_Print_Area___0___8_2">#REF!</definedName>
    <definedName name="BuiltIn_Print_Area___0_1" localSheetId="6">#REF!</definedName>
    <definedName name="BuiltIn_Print_Area___0_1">#REF!</definedName>
    <definedName name="BuiltIn_Print_Area___0_1_1" localSheetId="6">#REF!</definedName>
    <definedName name="BuiltIn_Print_Area___0_1_1">#REF!</definedName>
    <definedName name="BuiltIn_Print_Area___0_1_1_2" localSheetId="6">#REF!</definedName>
    <definedName name="BuiltIn_Print_Area___0_1_1_2">#REF!</definedName>
    <definedName name="BuiltIn_Print_Area___0_1_2" localSheetId="6">#REF!</definedName>
    <definedName name="BuiltIn_Print_Area___0_1_2">#REF!</definedName>
    <definedName name="BuiltIn_Print_Area___0_2" localSheetId="6">#REF!</definedName>
    <definedName name="BuiltIn_Print_Area___0_2">#REF!</definedName>
    <definedName name="BuiltIn_Print_Area_1" localSheetId="6">#REF!</definedName>
    <definedName name="BuiltIn_Print_Area_1">#REF!</definedName>
    <definedName name="BuiltIn_Print_Area_1_1" localSheetId="6">#REF!</definedName>
    <definedName name="BuiltIn_Print_Area_1_1">#REF!</definedName>
    <definedName name="BuiltIn_Print_Area_1_1_2" localSheetId="6">#REF!</definedName>
    <definedName name="BuiltIn_Print_Area_1_1_2">#REF!</definedName>
    <definedName name="BuiltIn_Print_Area_1_2" localSheetId="6">#REF!</definedName>
    <definedName name="BuiltIn_Print_Area_1_2">#REF!</definedName>
    <definedName name="BuiltIn_Print_Area_2" localSheetId="6">#REF!</definedName>
    <definedName name="BuiltIn_Print_Area_2">#REF!</definedName>
    <definedName name="BuiltIn_Print_Titles" localSheetId="6">#REF!</definedName>
    <definedName name="BuiltIn_Print_Titles">#REF!</definedName>
    <definedName name="BuiltIn_Print_Titles___0" localSheetId="6">#REF!</definedName>
    <definedName name="BuiltIn_Print_Titles___0">#REF!</definedName>
    <definedName name="BuiltIn_Print_Titles___0___0" localSheetId="6">#REF!</definedName>
    <definedName name="BuiltIn_Print_Titles___0___0">#REF!</definedName>
    <definedName name="BuiltIn_Print_Titles___0___0___0" localSheetId="6">#REF!</definedName>
    <definedName name="BuiltIn_Print_Titles___0___0___0">#REF!</definedName>
    <definedName name="BuiltIn_Print_Titles___0___0___0___0" localSheetId="6">#REF!</definedName>
    <definedName name="BuiltIn_Print_Titles___0___0___0___0">#REF!</definedName>
    <definedName name="BuiltIn_Print_Titles___0___0___0___0___0" localSheetId="6">#REF!</definedName>
    <definedName name="BuiltIn_Print_Titles___0___0___0___0___0">#REF!</definedName>
    <definedName name="BuiltIn_Print_Titles___0___0___0___0___0___0" localSheetId="6">#REF!</definedName>
    <definedName name="BuiltIn_Print_Titles___0___0___0___0___0___0">#REF!</definedName>
    <definedName name="BuiltIn_Print_Titles___0___0___0___0___0___0___0" localSheetId="6">#REF!</definedName>
    <definedName name="BuiltIn_Print_Titles___0___0___0___0___0___0___0">#REF!</definedName>
    <definedName name="BuiltIn_Print_Titles___0___0___0___0___0___0___0___0___0" localSheetId="6">#REF!</definedName>
    <definedName name="BuiltIn_Print_Titles___0___0___0___0___0___0___0___0___0">#REF!</definedName>
    <definedName name="BuiltIn_Print_Titles___0___0___0___0___0___0___0_2" localSheetId="6">#REF!</definedName>
    <definedName name="BuiltIn_Print_Titles___0___0___0___0___0___0___0_2">#REF!</definedName>
    <definedName name="BuiltIn_Print_Titles___0___0___0___0___0___0_2" localSheetId="6">#REF!</definedName>
    <definedName name="BuiltIn_Print_Titles___0___0___0___0___0___0_2">#REF!</definedName>
    <definedName name="BuiltIn_Print_Titles___0___0___0___0___0_2" localSheetId="6">#REF!</definedName>
    <definedName name="BuiltIn_Print_Titles___0___0___0___0___0_2">#REF!</definedName>
    <definedName name="BuiltIn_Print_Titles___0___0___0___0_2" localSheetId="6">#REF!</definedName>
    <definedName name="BuiltIn_Print_Titles___0___0___0___0_2">#REF!</definedName>
    <definedName name="BuiltIn_Print_Titles___0___0___0_2" localSheetId="6">#REF!</definedName>
    <definedName name="BuiltIn_Print_Titles___0___0___0_2">#REF!</definedName>
    <definedName name="BuiltIn_Print_Titles___0___0___10" localSheetId="6">#REF!</definedName>
    <definedName name="BuiltIn_Print_Titles___0___0___10">#REF!</definedName>
    <definedName name="BuiltIn_Print_Titles___0___0___10_2" localSheetId="6">#REF!</definedName>
    <definedName name="BuiltIn_Print_Titles___0___0___10_2">#REF!</definedName>
    <definedName name="BuiltIn_Print_Titles___0___0_2" localSheetId="6">#REF!</definedName>
    <definedName name="BuiltIn_Print_Titles___0___0_2">#REF!</definedName>
    <definedName name="BuiltIn_Print_Titles___0___1" localSheetId="6">#REF!</definedName>
    <definedName name="BuiltIn_Print_Titles___0___1">#REF!</definedName>
    <definedName name="BuiltIn_Print_Titles___0___1_2" localSheetId="6">#REF!</definedName>
    <definedName name="BuiltIn_Print_Titles___0___1_2">#REF!</definedName>
    <definedName name="BuiltIn_Print_Titles___0___16" localSheetId="6">#REF!</definedName>
    <definedName name="BuiltIn_Print_Titles___0___16">#REF!</definedName>
    <definedName name="BuiltIn_Print_Titles___0___16___0" localSheetId="6">#REF!</definedName>
    <definedName name="BuiltIn_Print_Titles___0___16___0">#REF!</definedName>
    <definedName name="BuiltIn_Print_Titles___0___16___0___0" localSheetId="6">#REF!</definedName>
    <definedName name="BuiltIn_Print_Titles___0___16___0___0">#REF!</definedName>
    <definedName name="BuiltIn_Print_Titles___0___16___0___0___0" localSheetId="6">#REF!</definedName>
    <definedName name="BuiltIn_Print_Titles___0___16___0___0___0">#REF!</definedName>
    <definedName name="BuiltIn_Print_Titles___0___16___0___0___0___0" localSheetId="6">#REF!</definedName>
    <definedName name="BuiltIn_Print_Titles___0___16___0___0___0___0">#REF!</definedName>
    <definedName name="BuiltIn_Print_Titles___0___16___0___0___0___0___0" localSheetId="6">#REF!</definedName>
    <definedName name="BuiltIn_Print_Titles___0___16___0___0___0___0___0">#REF!</definedName>
    <definedName name="BuiltIn_Print_Titles___0___16___0___0___0___0___0_2" localSheetId="6">#REF!</definedName>
    <definedName name="BuiltIn_Print_Titles___0___16___0___0___0___0___0_2">#REF!</definedName>
    <definedName name="BuiltIn_Print_Titles___0___16___0___0___0___0_2" localSheetId="6">#REF!</definedName>
    <definedName name="BuiltIn_Print_Titles___0___16___0___0___0___0_2">#REF!</definedName>
    <definedName name="BuiltIn_Print_Titles___0___16___0___0___0_2" localSheetId="6">#REF!</definedName>
    <definedName name="BuiltIn_Print_Titles___0___16___0___0___0_2">#REF!</definedName>
    <definedName name="BuiltIn_Print_Titles___0___16___0___0_2" localSheetId="6">#REF!</definedName>
    <definedName name="BuiltIn_Print_Titles___0___16___0___0_2">#REF!</definedName>
    <definedName name="BuiltIn_Print_Titles___0___16___0_2" localSheetId="6">#REF!</definedName>
    <definedName name="BuiltIn_Print_Titles___0___16___0_2">#REF!</definedName>
    <definedName name="BuiltIn_Print_Titles___0___16_2" localSheetId="6">#REF!</definedName>
    <definedName name="BuiltIn_Print_Titles___0___16_2">#REF!</definedName>
    <definedName name="BuiltIn_Print_Titles___0___5" localSheetId="6">#REF!</definedName>
    <definedName name="BuiltIn_Print_Titles___0___5">#REF!</definedName>
    <definedName name="BuiltIn_Print_Titles___0___5_2" localSheetId="6">#REF!</definedName>
    <definedName name="BuiltIn_Print_Titles___0___5_2">#REF!</definedName>
    <definedName name="BuiltIn_Print_Titles___0___6" localSheetId="6">#REF!</definedName>
    <definedName name="BuiltIn_Print_Titles___0___6">#REF!</definedName>
    <definedName name="BuiltIn_Print_Titles___0___6_2" localSheetId="6">#REF!</definedName>
    <definedName name="BuiltIn_Print_Titles___0___6_2">#REF!</definedName>
    <definedName name="BuiltIn_Print_Titles___0___7" localSheetId="6">#REF!</definedName>
    <definedName name="BuiltIn_Print_Titles___0___7">#REF!</definedName>
    <definedName name="BuiltIn_Print_Titles___0___7_2" localSheetId="6">#REF!</definedName>
    <definedName name="BuiltIn_Print_Titles___0___7_2">#REF!</definedName>
    <definedName name="BuiltIn_Print_Titles___0___8" localSheetId="6">#REF!</definedName>
    <definedName name="BuiltIn_Print_Titles___0___8">#REF!</definedName>
    <definedName name="BuiltIn_Print_Titles___0___8_2" localSheetId="6">#REF!</definedName>
    <definedName name="BuiltIn_Print_Titles___0___8_2">#REF!</definedName>
    <definedName name="BuiltIn_Print_Titles___0_1" localSheetId="6">#REF!</definedName>
    <definedName name="BuiltIn_Print_Titles___0_1">#REF!</definedName>
    <definedName name="BuiltIn_Print_Titles___0_1_1" localSheetId="6">#REF!</definedName>
    <definedName name="BuiltIn_Print_Titles___0_1_1">#REF!</definedName>
    <definedName name="BuiltIn_Print_Titles___0_1_1_2" localSheetId="6">#REF!</definedName>
    <definedName name="BuiltIn_Print_Titles___0_1_1_2">#REF!</definedName>
    <definedName name="BuiltIn_Print_Titles___0_1_2" localSheetId="6">#REF!</definedName>
    <definedName name="BuiltIn_Print_Titles___0_1_2">#REF!</definedName>
    <definedName name="BuiltIn_Print_Titles___0_2" localSheetId="6">#REF!</definedName>
    <definedName name="BuiltIn_Print_Titles___0_2">#REF!</definedName>
    <definedName name="BuiltIn_Print_Titles___4___4" localSheetId="6">#REF!</definedName>
    <definedName name="BuiltIn_Print_Titles___4___4">#REF!</definedName>
    <definedName name="BuiltIn_Print_Titles___4___4_2" localSheetId="6">#REF!</definedName>
    <definedName name="BuiltIn_Print_Titles___4___4_2">#REF!</definedName>
    <definedName name="BuiltIn_Print_Titles___5___5" localSheetId="6">#REF!</definedName>
    <definedName name="BuiltIn_Print_Titles___5___5">#REF!</definedName>
    <definedName name="BuiltIn_Print_Titles___5___5___0" localSheetId="6">#REF!</definedName>
    <definedName name="BuiltIn_Print_Titles___5___5___0">#REF!</definedName>
    <definedName name="BuiltIn_Print_Titles___5___5___0_2" localSheetId="6">#REF!</definedName>
    <definedName name="BuiltIn_Print_Titles___5___5___0_2">#REF!</definedName>
    <definedName name="BuiltIn_Print_Titles___5___5_2" localSheetId="6">#REF!</definedName>
    <definedName name="BuiltIn_Print_Titles___5___5_2">#REF!</definedName>
    <definedName name="BuiltIn_Print_Titles___6___6" localSheetId="6">#REF!</definedName>
    <definedName name="BuiltIn_Print_Titles___6___6">#REF!</definedName>
    <definedName name="BuiltIn_Print_Titles___6___6___0" localSheetId="6">#REF!</definedName>
    <definedName name="BuiltIn_Print_Titles___6___6___0">#REF!</definedName>
    <definedName name="BuiltIn_Print_Titles___6___6___0_2" localSheetId="6">#REF!</definedName>
    <definedName name="BuiltIn_Print_Titles___6___6___0_2">#REF!</definedName>
    <definedName name="BuiltIn_Print_Titles___6___6_2" localSheetId="6">#REF!</definedName>
    <definedName name="BuiltIn_Print_Titles___6___6_2">#REF!</definedName>
    <definedName name="BuiltIn_Print_Titles___7___7" localSheetId="6">#REF!</definedName>
    <definedName name="BuiltIn_Print_Titles___7___7">#REF!</definedName>
    <definedName name="BuiltIn_Print_Titles___7___7_2" localSheetId="6">#REF!</definedName>
    <definedName name="BuiltIn_Print_Titles___7___7_2">#REF!</definedName>
    <definedName name="BuiltIn_Print_Titles_1" localSheetId="6">#REF!</definedName>
    <definedName name="BuiltIn_Print_Titles_1">#REF!</definedName>
    <definedName name="BuiltIn_Print_Titles_1_1" localSheetId="6">#REF!</definedName>
    <definedName name="BuiltIn_Print_Titles_1_1">#REF!</definedName>
    <definedName name="BuiltIn_Print_Titles_1_1_2" localSheetId="6">#REF!</definedName>
    <definedName name="BuiltIn_Print_Titles_1_1_2">#REF!</definedName>
    <definedName name="BuiltIn_Print_Titles_1_2" localSheetId="6">#REF!</definedName>
    <definedName name="BuiltIn_Print_Titles_1_2">#REF!</definedName>
    <definedName name="BuiltIn_Print_Titles_2" localSheetId="6">#REF!</definedName>
    <definedName name="BuiltIn_Print_Titles_2">#REF!</definedName>
    <definedName name="BuiltIn_Recorder___0" localSheetId="6">#REF!</definedName>
    <definedName name="BuiltIn_Recorder___0">#REF!</definedName>
    <definedName name="BuiltIn_Recorder___2" localSheetId="6">#REF!</definedName>
    <definedName name="BuiltIn_Recorder___2">#REF!</definedName>
    <definedName name="BuiltIn_Recorder___3" localSheetId="6">#REF!</definedName>
    <definedName name="BuiltIn_Recorder___3">#REF!</definedName>
    <definedName name="Bulked" localSheetId="6">#REF!</definedName>
    <definedName name="Bulked">#REF!</definedName>
    <definedName name="BUNKER" localSheetId="0">#REF!</definedName>
    <definedName name="BUNKER">[122]Bunker!$E$3:$I$19</definedName>
    <definedName name="BusinessUnit">#REF!</definedName>
    <definedName name="butterfly" localSheetId="6">#REF!</definedName>
    <definedName name="butterfly">#REF!</definedName>
    <definedName name="Button_3">"vlvlist_vlvlist_List"</definedName>
    <definedName name="BVO">#REF!</definedName>
    <definedName name="BVR">#REF!</definedName>
    <definedName name="BV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wii" localSheetId="6" hidden="1">{#N/A,#N/A,FALSE,"magsep2";#N/A,#N/A,FALSE,"¾"" X ½""";#N/A,#N/A,FALSE,"½"" X ¼""";#N/A,#N/A,FALSE,"¼"" X 8 Mesh";#N/A,#N/A,FALSE,"8 X 14 Mesh"}</definedName>
    <definedName name="bwii" localSheetId="0" hidden="1">{#N/A,#N/A,FALSE,"magsep2";#N/A,#N/A,FALSE,"¾"" X ½""";#N/A,#N/A,FALSE,"½"" X ¼""";#N/A,#N/A,FALSE,"¼"" X 8 Mesh";#N/A,#N/A,FALSE,"8 X 14 Mesh"}</definedName>
    <definedName name="bwii" hidden="1">{#N/A,#N/A,FALSE,"magsep2";#N/A,#N/A,FALSE,"¾"" X ½""";#N/A,#N/A,FALSE,"½"" X ¼""";#N/A,#N/A,FALSE,"¼"" X 8 Mesh";#N/A,#N/A,FALSE,"8 X 14 Mesh"}</definedName>
    <definedName name="Bx" localSheetId="6">#REF!</definedName>
    <definedName name="Bx">#REF!</definedName>
    <definedName name="BXF" localSheetId="6" hidden="1">{"'Quadro'!$A$4:$BG$78"}</definedName>
    <definedName name="BXF" localSheetId="0" hidden="1">{"'Quadro'!$A$4:$BG$78"}</definedName>
    <definedName name="BXF" hidden="1">{"'Quadro'!$A$4:$BG$78"}</definedName>
    <definedName name="By_State_Area" localSheetId="0">#REF!</definedName>
    <definedName name="By_State_Area">'[87]APP. A SCHED. 3'!$A$69:$E$72</definedName>
    <definedName name="By_State_Titles" localSheetId="0">#REF!</definedName>
    <definedName name="By_State_Titles">'[87]APP. A SCHED. 3'!$A$1:$IV$68</definedName>
    <definedName name="byline">#REF!</definedName>
    <definedName name="ByState_Print_Titles">#REF!</definedName>
    <definedName name="Bz" localSheetId="6">#REF!</definedName>
    <definedName name="Bz">#REF!</definedName>
    <definedName name="BZ_DCA_Cost" localSheetId="0">#REF!</definedName>
    <definedName name="BZ_DCA_Cost">'[86]Ref Numbers'!$H$32</definedName>
    <definedName name="BZ_DCA_Sell" localSheetId="0">#REF!</definedName>
    <definedName name="BZ_DCA_Sell">'[86]Ref Numbers'!$I$32</definedName>
    <definedName name="BZ_Engr_Cost" localSheetId="0">#REF!</definedName>
    <definedName name="BZ_Engr_Cost">'[86]Ref Numbers'!$H$31</definedName>
    <definedName name="BZ_Engr_Sell" localSheetId="0">#REF!</definedName>
    <definedName name="BZ_Engr_Sell">'[86]Ref Numbers'!$I$31</definedName>
    <definedName name="BZ_Lead_Engr_Cost" localSheetId="0">#REF!</definedName>
    <definedName name="BZ_Lead_Engr_Cost">'[86]Ref Numbers'!$H$30</definedName>
    <definedName name="BZ_Lead_Engr_Sell" localSheetId="0">#REF!</definedName>
    <definedName name="BZ_Lead_Engr_Sell">'[86]Ref Numbers'!$I$30</definedName>
    <definedName name="BZ_PM_Cost" localSheetId="0">#REF!</definedName>
    <definedName name="BZ_PM_Cost">'[86]Ref Numbers'!$H$28</definedName>
    <definedName name="BZ_PM_Sell" localSheetId="0">#REF!</definedName>
    <definedName name="BZ_PM_Sell">'[86]Ref Numbers'!$I$28</definedName>
    <definedName name="BZ_Sys_Engr_Cost" localSheetId="0">#REF!</definedName>
    <definedName name="BZ_Sys_Engr_Cost">'[86]Ref Numbers'!$H$29</definedName>
    <definedName name="BZ_Sys_Engr_Sell" localSheetId="0">#REF!</definedName>
    <definedName name="BZ_Sys_Engr_Sell">'[86]Ref Numbers'!$I$29</definedName>
    <definedName name="BZCZ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6" hidden="1">{"'gráf jan00'!$A$1:$AK$41"}</definedName>
    <definedName name="ç" localSheetId="0" hidden="1">{"'gráf jan00'!$A$1:$AK$41"}</definedName>
    <definedName name="ç" hidden="1">{"'gráf jan00'!$A$1:$AK$41"}</definedName>
    <definedName name="ç\pi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ç\pi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_" localSheetId="6">#REF!</definedName>
    <definedName name="C_">#REF!</definedName>
    <definedName name="c_3">#REF!</definedName>
    <definedName name="c_3_5">#REF!</definedName>
    <definedName name="c_c" localSheetId="6" hidden="1">{"'REL CUSTODIF'!$B$1:$H$72"}</definedName>
    <definedName name="c_c" localSheetId="0" hidden="1">{"'REL CUSTODIF'!$B$1:$H$72"}</definedName>
    <definedName name="c_c" hidden="1">{"'REL CUSTODIF'!$B$1:$H$72"}</definedName>
    <definedName name="C_COST">#REF!</definedName>
    <definedName name="C_fin">#REF!</definedName>
    <definedName name="c_margin" localSheetId="6">#REF!</definedName>
    <definedName name="c_margin">#REF!</definedName>
    <definedName name="C_RATES">#REF!</definedName>
    <definedName name="C_VALUE" localSheetId="6">#REF!</definedName>
    <definedName name="C_VALUE">#REF!</definedName>
    <definedName name="CA" localSheetId="0">#REF!</definedName>
    <definedName name="CA">[123]CAs!$C$1:$O$65536</definedName>
    <definedName name="CA´L" localSheetId="0" hidden="1">{#N/A,#N/A,FALSE,"Cronograma";#N/A,#N/A,FALSE,"Cronogr. 2"}</definedName>
    <definedName name="CA´L" hidden="1">{#N/A,#N/A,FALSE,"Cronograma";#N/A,#N/A,FALSE,"Cronogr. 2"}</definedName>
    <definedName name="CAB">#N/A</definedName>
    <definedName name="CABEC">#REF!</definedName>
    <definedName name="Cabecalho">"Grupo 1"</definedName>
    <definedName name="cabecBol">#REF!</definedName>
    <definedName name="Cable_XRef">#REF!</definedName>
    <definedName name="CABLE1" localSheetId="6">#REF!</definedName>
    <definedName name="CABLE1">#REF!</definedName>
    <definedName name="cable13c10600">#REF!</definedName>
    <definedName name="cable13c12600">#REF!</definedName>
    <definedName name="cable13c20600">#REF!</definedName>
    <definedName name="cable13c350600">#REF!</definedName>
    <definedName name="cable13c40600">#REF!</definedName>
    <definedName name="cable13c500600">#REF!</definedName>
    <definedName name="cable14c10600">#REF!</definedName>
    <definedName name="cable14c12600">#REF!</definedName>
    <definedName name="cable14c4600">#REF!</definedName>
    <definedName name="cable14c6600">#REF!</definedName>
    <definedName name="cable14c8600">#REF!</definedName>
    <definedName name="CABLE2" localSheetId="6">#REF!</definedName>
    <definedName name="CABLE2">#REF!</definedName>
    <definedName name="CABLE22" localSheetId="6">#REF!</definedName>
    <definedName name="CABLE22">#REF!</definedName>
    <definedName name="CABLE3" localSheetId="6">#REF!</definedName>
    <definedName name="CABLE3">#REF!</definedName>
    <definedName name="CABLE38" localSheetId="6">#REF!</definedName>
    <definedName name="CABLE38">#REF!</definedName>
    <definedName name="CABLE4" localSheetId="6">#REF!</definedName>
    <definedName name="CABLE4">#REF!</definedName>
    <definedName name="CABLE8" localSheetId="6">#REF!</definedName>
    <definedName name="CABLE8">#REF!</definedName>
    <definedName name="cablecode20">#REF!</definedName>
    <definedName name="cablecode40">#REF!</definedName>
    <definedName name="cableimpedance">#REF!</definedName>
    <definedName name="CABLES" localSheetId="0">#REF!</definedName>
    <definedName name="CABLES">'[22]Price List'!$A$853</definedName>
    <definedName name="CAC">#REF!</definedName>
    <definedName name="caca" localSheetId="0" hidden="1">{#N/A,#N/A,TRUE,"Est. de Fact.";#N/A,#N/A,TRUE,"Capitulo 19";#N/A,#N/A,TRUE,"Proyecto P855"}</definedName>
    <definedName name="caca" localSheetId="2" hidden="1">#REF!</definedName>
    <definedName name="caca" hidden="1">{#N/A,#N/A,TRUE,"Est. de Fact.";#N/A,#N/A,TRUE,"Capitulo 19";#N/A,#N/A,TRUE,"Proyecto P855"}</definedName>
    <definedName name="caca2" hidden="1">#N/A</definedName>
    <definedName name="CAD">#REF!</definedName>
    <definedName name="CAGADA" localSheetId="0">#REF!</definedName>
    <definedName name="CAGADA">'[124]#REF'!$A$1:$U$38</definedName>
    <definedName name="caiação" localSheetId="0">#REF!</definedName>
    <definedName name="caiação">[49]ORÇAMENTO!#REF!</definedName>
    <definedName name="caiação_15" localSheetId="0">#REF!</definedName>
    <definedName name="caiação_15">[73]ORÇAMENTO!#REF!</definedName>
    <definedName name="caiação_24" localSheetId="0">#REF!</definedName>
    <definedName name="caiação_24">[17]ORÇAMENTO!#REF!</definedName>
    <definedName name="caibro" localSheetId="0">#REF!</definedName>
    <definedName name="caibro">[49]ORÇAMENTO!#REF!</definedName>
    <definedName name="caibro_15" localSheetId="0">#REF!</definedName>
    <definedName name="caibro_15">[73]ORÇAMENTO!#REF!</definedName>
    <definedName name="caibro_24" localSheetId="0">#REF!</definedName>
    <definedName name="caibro_24">[17]ORÇAMENTO!#REF!</definedName>
    <definedName name="caix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BUMMEDIDAACUM2">#REF!</definedName>
    <definedName name="CalcAgencyPrice" localSheetId="6">#REF!</definedName>
    <definedName name="CalcAgencyPrice">#REF!</definedName>
    <definedName name="CalcularAgora">#REF!</definedName>
    <definedName name="calculo" localSheetId="0">#REF!</definedName>
    <definedName name="calculo">'[125]Adotado AltMD'!$A$5:$AQ$140</definedName>
    <definedName name="calculo_de_hf">#REF!</definedName>
    <definedName name="cald">#REF!</definedName>
    <definedName name="Calde">#REF!</definedName>
    <definedName name="Calh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4">#REF!</definedName>
    <definedName name="camb5">#REF!</definedName>
    <definedName name="camb6">#REF!</definedName>
    <definedName name="camb7">#REF!</definedName>
    <definedName name="CAMBIO">!$G$9:$M$22</definedName>
    <definedName name="CambioMedioReal05" localSheetId="0">#REF!</definedName>
    <definedName name="CambioMedioReal05">[126]EFC!$F$10</definedName>
    <definedName name="CambioMedioReal06" localSheetId="0">#REF!</definedName>
    <definedName name="CambioMedioReal06">[127]EFVM!$F$4</definedName>
    <definedName name="cambpe">#REF!</definedName>
    <definedName name="Caminhao">#REF!</definedName>
    <definedName name="Caminhao_articulado">#REF!</definedName>
    <definedName name="Caminhao_rebaixado">#REF!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Ñ1">#REF!</definedName>
    <definedName name="CAÑ1.5">#REF!</definedName>
    <definedName name="CAÑ10">#REF!</definedName>
    <definedName name="CAÑ12">#REF!</definedName>
    <definedName name="CAÑ14">#REF!</definedName>
    <definedName name="CAÑ16">#REF!</definedName>
    <definedName name="CAÑ18">#REF!</definedName>
    <definedName name="CAÑ2">#REF!</definedName>
    <definedName name="CAÑ20">#REF!</definedName>
    <definedName name="CAÑ24">#REF!</definedName>
    <definedName name="CAÑ28">#REF!</definedName>
    <definedName name="CAÑ3">#REF!</definedName>
    <definedName name="CAÑ30">#REF!</definedName>
    <definedName name="CAÑ36">#REF!</definedName>
    <definedName name="CAÑ4">#REF!</definedName>
    <definedName name="CAÑ6">#REF!</definedName>
    <definedName name="CAÑ8">#REF!</definedName>
    <definedName name="Cancel" localSheetId="8">[128]!Cancel</definedName>
    <definedName name="Cancel" localSheetId="0">#REF!</definedName>
    <definedName name="Cancel">[128]!Cancel</definedName>
    <definedName name="CANCELADA">#REF!</definedName>
    <definedName name="CAÑmenor1">#REF!</definedName>
    <definedName name="CANMTC">#REF!</definedName>
    <definedName name="CANT">#REF!</definedName>
    <definedName name="CANTEIRO">#REF!</definedName>
    <definedName name="CANTER">#REF!</definedName>
    <definedName name="CAP" localSheetId="6">#REF!</definedName>
    <definedName name="CAP">#REF!</definedName>
    <definedName name="CAP_KW" localSheetId="6">#REF!</definedName>
    <definedName name="CAP_KW">#REF!</definedName>
    <definedName name="Cap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1" localSheetId="6">#REF!</definedName>
    <definedName name="capa1">#REF!</definedName>
    <definedName name="capa11" localSheetId="6" hidden="1">{#N/A,#N/A,TRUE,"Serviços"}</definedName>
    <definedName name="capa11" localSheetId="0" hidden="1">{#N/A,#N/A,TRUE,"Serviços"}</definedName>
    <definedName name="capa11" hidden="1">{#N/A,#N/A,TRUE,"Serviços"}</definedName>
    <definedName name="capa2" localSheetId="6" hidden="1">{#N/A,#N/A,TRUE,"Serviços"}</definedName>
    <definedName name="capa2" localSheetId="0" hidden="1">{#N/A,#N/A,TRUE,"Serviços"}</definedName>
    <definedName name="capa2" hidden="1">{#N/A,#N/A,TRUE,"Serviços"}</definedName>
    <definedName name="capa22" localSheetId="6" hidden="1">{#N/A,#N/A,TRUE,"Serviços"}</definedName>
    <definedName name="capa22" localSheetId="0" hidden="1">{#N/A,#N/A,TRUE,"Serviços"}</definedName>
    <definedName name="capa22" hidden="1">{#N/A,#N/A,TRUE,"Serviços"}</definedName>
    <definedName name="CAPAA" localSheetId="6" hidden="1">{#N/A,#N/A,TRUE,"Serviços"}</definedName>
    <definedName name="CAPAA" localSheetId="0" hidden="1">{#N/A,#N/A,TRUE,"Serviços"}</definedName>
    <definedName name="CAPAA" hidden="1">{#N/A,#N/A,TRUE,"Serviços"}</definedName>
    <definedName name="CAPACITY">#REF!</definedName>
    <definedName name="CapaCompleto" localSheetId="6">#REF!</definedName>
    <definedName name="CapaCompleto">#REF!</definedName>
    <definedName name="CapaFases" localSheetId="6">#REF!</definedName>
    <definedName name="CapaFases">#REF!</definedName>
    <definedName name="CAPEX">#REF!</definedName>
    <definedName name="capimcolonião" localSheetId="0">#REF!</definedName>
    <definedName name="capimcolonião">[49]ORÇAMENTO!#REF!</definedName>
    <definedName name="capimcolonião_15" localSheetId="0">#REF!</definedName>
    <definedName name="capimcolonião_15">[73]ORÇAMENTO!#REF!</definedName>
    <definedName name="capimcolonião_24" localSheetId="0">#REF!</definedName>
    <definedName name="capimcolonião_24">[17]ORÇAMENTO!#REF!</definedName>
    <definedName name="capina" localSheetId="0">#REF!</definedName>
    <definedName name="capina">[49]ORÇAMENTO!#REF!</definedName>
    <definedName name="capina_15" localSheetId="0">#REF!</definedName>
    <definedName name="capina_15">[73]ORÇAMENTO!#REF!</definedName>
    <definedName name="capina_24" localSheetId="0">#REF!</definedName>
    <definedName name="capina_24">[17]ORÇAMENTO!#REF!</definedName>
    <definedName name="capselare" localSheetId="0">#REF!</definedName>
    <definedName name="capselare">[49]ORÇAMENTO!#REF!</definedName>
    <definedName name="capselare_15" localSheetId="0">#REF!</definedName>
    <definedName name="capselare_15">[73]ORÇAMENTO!#REF!</definedName>
    <definedName name="capselare_24" localSheetId="0">#REF!</definedName>
    <definedName name="capselare_24">[17]ORÇAMENTO!#REF!</definedName>
    <definedName name="CAPT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" localSheetId="0" hidden="1">{#N/A,#N/A,FALSE,"PCOL"}</definedName>
    <definedName name="car" hidden="1">{#N/A,#N/A,FALSE,"PCOL"}</definedName>
    <definedName name="caracProcessoCompra">#REF!</definedName>
    <definedName name="CARGO" localSheetId="0">#REF!</definedName>
    <definedName name="CARGO">[129]FLAGS!$B$3:$B$8</definedName>
    <definedName name="Cargos_Salários" localSheetId="0">#REF!</definedName>
    <definedName name="Cargos_Salários">[130]Wages!#REF!</definedName>
    <definedName name="Carimbo" localSheetId="6">#REF!</definedName>
    <definedName name="Carimbo">#REF!</definedName>
    <definedName name="CARL" localSheetId="0" hidden="1">{#N/A,#N/A,FALSE,"CCTV"}</definedName>
    <definedName name="CARL" hidden="1">{#N/A,#N/A,FALSE,"CCTV"}</definedName>
    <definedName name="CARL1" localSheetId="0" hidden="1">{#N/A,#N/A,FALSE,"CCTV"}</definedName>
    <definedName name="CARL1" hidden="1">{#N/A,#N/A,FALSE,"CCTV"}</definedName>
    <definedName name="CARL2" localSheetId="0" hidden="1">{#N/A,#N/A,FALSE,"CCTV"}</definedName>
    <definedName name="CARL2" hidden="1">{#N/A,#N/A,FALSE,"CCTV"}</definedName>
    <definedName name="Carregadeira">#REF!</definedName>
    <definedName name="CARRO" localSheetId="0">#REF!</definedName>
    <definedName name="CARRO">[131]Plan1!$E$13</definedName>
    <definedName name="CASA" localSheetId="0">#REF!</definedName>
    <definedName name="CASA">[131]Plan1!$E$13</definedName>
    <definedName name="cash">#REF!</definedName>
    <definedName name="cashrate" localSheetId="0">#REF!</definedName>
    <definedName name="cashrate">[79]Inputs!$C$13</definedName>
    <definedName name="cat">#REF!</definedName>
    <definedName name="Catalysts">#N/A</definedName>
    <definedName name="CATEG">#REF!</definedName>
    <definedName name="categoria" localSheetId="0">#REF!</definedName>
    <definedName name="categoria">'[77]Lista de Drivers'!$B$1:$J$1</definedName>
    <definedName name="Categorias">#REF!</definedName>
    <definedName name="Categorias1">#REF!</definedName>
    <definedName name="CATEGORY">#N/A</definedName>
    <definedName name="Category_All" localSheetId="6">#REF!</definedName>
    <definedName name="Category_All">#REF!</definedName>
    <definedName name="CATIN">#N/A</definedName>
    <definedName name="CATJYOU">#N/A</definedName>
    <definedName name="CatRange">#REF!</definedName>
    <definedName name="CATREC">#N/A</definedName>
    <definedName name="CATSYU">#N/A</definedName>
    <definedName name="Causa" localSheetId="8">[132]CDViana!Macro3</definedName>
    <definedName name="Causa" localSheetId="0">#REF!</definedName>
    <definedName name="Causa">[132]CDViana!Macro3</definedName>
    <definedName name="CBR">#REF!</definedName>
    <definedName name="CBU" localSheetId="6">#REF!</definedName>
    <definedName name="CBU">#REF!</definedName>
    <definedName name="CBUII" localSheetId="6">#REF!</definedName>
    <definedName name="CBUII">#REF!</definedName>
    <definedName name="CBUQB" localSheetId="6">#REF!</definedName>
    <definedName name="CBUQB">#REF!</definedName>
    <definedName name="CBUQc" localSheetId="6">#REF!</definedName>
    <definedName name="CBUQc">#REF!</definedName>
    <definedName name="CBWorkbookPriority" hidden="1">-568686334</definedName>
    <definedName name="CC" localSheetId="0">#REF!</definedName>
    <definedName name="CC">[133]단중표!$M$2:$N$46</definedName>
    <definedName name="CCA">#REF!</definedName>
    <definedName name="CCAB">#REF!</definedName>
    <definedName name="CCant">#REF!</definedName>
    <definedName name="CCAW">#REF!</definedName>
    <definedName name="ccc" localSheetId="6" hidden="1">{#N/A,#N/A,FALSE,"magsep2";#N/A,#N/A,FALSE,"¾"" X ½""";#N/A,#N/A,FALSE,"½"" X ¼""";#N/A,#N/A,FALSE,"¼"" X 8 Mesh";#N/A,#N/A,FALSE,"8 X 14 Mesh"}</definedName>
    <definedName name="ccc" localSheetId="0" hidden="1">{#N/A,#N/A,FALSE,"magsep2";#N/A,#N/A,FALSE,"¾"" X ½""";#N/A,#N/A,FALSE,"½"" X ¼""";#N/A,#N/A,FALSE,"¼"" X 8 Mesh";#N/A,#N/A,FALSE,"8 X 14 Mesh"}</definedName>
    <definedName name="cc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" hidden="1">{#N/A,#N/A,FALSE,"magsep2";#N/A,#N/A,FALSE,"¾"" X ½""";#N/A,#N/A,FALSE,"½"" X ¼""";#N/A,#N/A,FALSE,"¼"" X 8 Mesh";#N/A,#N/A,FALSE,"8 X 14 Mesh"}</definedName>
    <definedName name="ÇÇÇ" localSheetId="6">#REF!</definedName>
    <definedName name="ÇÇÇ">#REF!</definedName>
    <definedName name="CCCC" localSheetId="6">#REF!</definedName>
    <definedName name="CCCC">#REF!</definedName>
    <definedName name="çççç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ççç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#REF!</definedName>
    <definedName name="ccccc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" hidden="1">#REF!</definedName>
    <definedName name="ccccccccc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hannel" localSheetId="6">#REF!</definedName>
    <definedName name="cchannel">#REF!</definedName>
    <definedName name="cchave" localSheetId="0">#REF!</definedName>
    <definedName name="cchave">[134]Plan1!$BL$8:$BL$410</definedName>
    <definedName name="CChv">#REF!</definedName>
    <definedName name="CCLI">#REF!</definedName>
    <definedName name="CCM" localSheetId="6">#REF!</definedName>
    <definedName name="CCM" localSheetId="0">#REF!</definedName>
    <definedName name="CCM">#REF!</definedName>
    <definedName name="CCMKUP">#REF!</definedName>
    <definedName name="ccmkup1">#REF!</definedName>
    <definedName name="ccoluna" localSheetId="0">#REF!</definedName>
    <definedName name="ccoluna">[135]TRANS!$E$1</definedName>
    <definedName name="CCUSTO" localSheetId="0">#REF!</definedName>
    <definedName name="CCUSTO">[136]Parâmetros!#REF!</definedName>
    <definedName name="ccvcxvxc">#REF!</definedName>
    <definedName name="CC단중" localSheetId="0">#REF!</definedName>
    <definedName name="CC단중">[92]단중표!$AF$20</definedName>
    <definedName name="CD" localSheetId="6">#REF!</definedName>
    <definedName name="CD" localSheetId="2" hidden="1">{"NORMAL",#N/A,FALSE,"02"}</definedName>
    <definedName name="CD">#REF!</definedName>
    <definedName name="cdn_tac">#REF!</definedName>
    <definedName name="Cdnum" localSheetId="6">#REF!</definedName>
    <definedName name="Cdnum">#REF!</definedName>
    <definedName name="cef" localSheetId="0" hidden="1">{#N/A,#N/A,FALSE,"Cronograma";#N/A,#N/A,FALSE,"Cronogr. 2"}</definedName>
    <definedName name="cef" hidden="1">{#N/A,#N/A,FALSE,"Cronograma";#N/A,#N/A,FALSE,"Cronogr. 2"}</definedName>
    <definedName name="Cel_Constr" localSheetId="0">#REF!</definedName>
    <definedName name="Cel_Constr">[95]Geral!$B$27</definedName>
    <definedName name="CELL" localSheetId="6">#REF!</definedName>
    <definedName name="CELL">#REF!</definedName>
    <definedName name="CEMENT" localSheetId="6">#REF!</definedName>
    <definedName name="CEMENT">#REF!</definedName>
    <definedName name="Cenário">#REF!</definedName>
    <definedName name="Cenário_1">#REF!</definedName>
    <definedName name="Cenário_4">#REF!</definedName>
    <definedName name="ceps" localSheetId="0">#REF!</definedName>
    <definedName name="ceps">[79]AccDil!$E$62</definedName>
    <definedName name="cerca" localSheetId="0">#REF!</definedName>
    <definedName name="cerca">[49]ORÇAMENTO!#REF!</definedName>
    <definedName name="cerca_15" localSheetId="0">#REF!</definedName>
    <definedName name="cerca_15">[73]ORÇAMENTO!#REF!</definedName>
    <definedName name="cerca_24" localSheetId="0">#REF!</definedName>
    <definedName name="cerca_24">[17]ORÇAMENTO!#REF!</definedName>
    <definedName name="CER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ER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ER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F">#REF!</definedName>
    <definedName name="CF_base">#REF!</definedName>
    <definedName name="CFCG">#REF!</definedName>
    <definedName name="CFDVMgrMode" hidden="1">"DataValidation"</definedName>
    <definedName name="cff" localSheetId="0" hidden="1">{#N/A,#N/A,FALSE,"Cronograma";#N/A,#N/A,FALSE,"Cronogr. 2"}</definedName>
    <definedName name="cff" hidden="1">{#N/A,#N/A,FALSE,"Cronograma";#N/A,#N/A,FALSE,"Cronogr. 2"}</definedName>
    <definedName name="cfl">#REF!</definedName>
    <definedName name="cfl_u">#REF!</definedName>
    <definedName name="CFNPV" localSheetId="0">#REF!</definedName>
    <definedName name="CFNPV">'[137]Base Case CM Version'!$O$43</definedName>
    <definedName name="cg" localSheetId="6">#REF!</definedName>
    <definedName name="cg" localSheetId="2" hidden="1">{"NORMAL",#N/A,FALSE,"02"}</definedName>
    <definedName name="cg">#REF!</definedName>
    <definedName name="cha" localSheetId="0">#REF!,#REF!,#REF!,#REF!,#REF!,#REF!,#REF!,#REF!,#REF!,#REF!,#REF!,#REF!</definedName>
    <definedName name="cha">#REF!,#REF!,#REF!,#REF!,#REF!,#REF!,#REF!,#REF!,#REF!,#REF!,#REF!,#REF!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NEL" localSheetId="0">#REF!</definedName>
    <definedName name="CHANNEL">[92]단위중량표!$G$65:$H$84</definedName>
    <definedName name="CHANNEL단중" localSheetId="0">#REF!</definedName>
    <definedName name="CHANNEL단중">[92]단중표!$AF$14</definedName>
    <definedName name="chapa" localSheetId="0">#REF!</definedName>
    <definedName name="chapa">[49]ORÇAMENTO!#REF!</definedName>
    <definedName name="chapa_15" localSheetId="0">#REF!</definedName>
    <definedName name="chapa_15">[73]ORÇAMENTO!#REF!</definedName>
    <definedName name="chapa_24" localSheetId="0">#REF!</definedName>
    <definedName name="chapa_24">[17]ORÇAMENTO!#REF!</definedName>
    <definedName name="charles" localSheetId="6" hidden="1">{"'gráf jan00'!$A$1:$AK$41"}</definedName>
    <definedName name="charles" localSheetId="0" hidden="1">{"'gráf jan00'!$A$1:$AK$41"}</definedName>
    <definedName name="charles" hidden="1">{"'gráf jan00'!$A$1:$AK$41"}</definedName>
    <definedName name="chart">#REF!</definedName>
    <definedName name="chave" localSheetId="0">#REF!</definedName>
    <definedName name="chave">[120]Dados!$X$8:$X$1531</definedName>
    <definedName name="ChaveMeta">INDIRECT("Menu!$B$19")</definedName>
    <definedName name="ChaveReal">INDIRECT("Menu!$B$20")</definedName>
    <definedName name="ChaveRealDia">INDIRECT("Menu!$B$21")</definedName>
    <definedName name="CHEC" localSheetId="0">#REF!</definedName>
    <definedName name="CHEC">[138]Rascunho!$A$146:$D$230</definedName>
    <definedName name="check" localSheetId="6">#REF!</definedName>
    <definedName name="check">#REF!</definedName>
    <definedName name="checklist" localSheetId="0">#REF!</definedName>
    <definedName name="checklist">'[139]VP1 Corinto'!$K$6:$K$34</definedName>
    <definedName name="CHECKSSO_OUT" localSheetId="6" hidden="1">{"'Quadro'!$A$4:$BG$78"}</definedName>
    <definedName name="CHECKSSO_OUT" localSheetId="0" hidden="1">{"'Quadro'!$A$4:$BG$78"}</definedName>
    <definedName name="CHECKSSO_OUT" hidden="1">{"'Quadro'!$A$4:$BG$78"}</definedName>
    <definedName name="chemical" localSheetId="0" hidden="1">{#N/A,#N/A,FALSE,"CCTV"}</definedName>
    <definedName name="chemical" hidden="1">{#N/A,#N/A,FALSE,"CCTV"}</definedName>
    <definedName name="chico" localSheetId="0">#REF!</definedName>
    <definedName name="chico">'[140]PMD1-REVESTIM'!$A$25:$B$80</definedName>
    <definedName name="Choix">#N/A</definedName>
    <definedName name="CHPL" localSheetId="6">#REF!</definedName>
    <definedName name="CHPL">#REF!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huvas">#REF!</definedName>
    <definedName name="CI">#REF!</definedName>
    <definedName name="ciclo1">#REF!</definedName>
    <definedName name="ciclo2">#REF!</definedName>
    <definedName name="CICLONE_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_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_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localSheetId="6" hidden="1">{"'RR'!$A$2:$E$81"}</definedName>
    <definedName name="ciclos" localSheetId="0" hidden="1">{"'RR'!$A$2:$E$81"}</definedName>
    <definedName name="ciclos" hidden="1">{"'RR'!$A$2:$E$81"}</definedName>
    <definedName name="cida" localSheetId="6" hidden="1">{#N/A,#N/A,FALSE,"PCOL"}</definedName>
    <definedName name="cida" localSheetId="0" hidden="1">{#N/A,#N/A,FALSE,"PCOL"}</definedName>
    <definedName name="cida" localSheetId="2" hidden="1">{#N/A,#N/A,FALSE,"PCOL"}</definedName>
    <definedName name="cida" hidden="1">{#N/A,#N/A,FALSE,"PCOL"}</definedName>
    <definedName name="CIERR">#REF!</definedName>
    <definedName name="CIMENTO">#REF!</definedName>
    <definedName name="CIQWBGuid" hidden="1">"292ec64e-9bc1-419b-9a52-d55b1782643c"</definedName>
    <definedName name="civil" localSheetId="6">#REF!</definedName>
    <definedName name="civil">#REF!</definedName>
    <definedName name="CKoll">#REF!</definedName>
    <definedName name="ÇL" localSheetId="6" hidden="1">{"'Quadro'!$A$4:$BG$78"}</definedName>
    <definedName name="ÇL" localSheetId="0" hidden="1">{"'Quadro'!$A$4:$BG$78"}</definedName>
    <definedName name="ÇL" hidden="1">{"'Quadro'!$A$4:$BG$78"}</definedName>
    <definedName name="CLAD" localSheetId="0" hidden="1">{"offequipsch",#N/A,FALSE,"GTC_Schedule";"onconstsch",#N/A,FALSE,"GTC_Schedule";"techsch",#N/A,FALSE,"GTC_Schedule";"totsch",#N/A,FALSE,"GTC_Schedule"}</definedName>
    <definedName name="CLAD" hidden="1">{"offequipsch",#N/A,FALSE,"GTC_Schedule";"onconstsch",#N/A,FALSE,"GTC_Schedule";"techsch",#N/A,FALSE,"GTC_Schedule";"totsch",#N/A,FALSE,"GTC_Schedule"}</definedName>
    <definedName name="CLADDING" localSheetId="0" hidden="1">{"offequipsch",#N/A,FALSE,"GTC_Schedule";"onconstsch",#N/A,FALSE,"GTC_Schedule";"techsch",#N/A,FALSE,"GTC_Schedule";"totsch",#N/A,FALSE,"GTC_Schedule"}</definedName>
    <definedName name="CLADDING" hidden="1">{"offequipsch",#N/A,FALSE,"GTC_Schedule";"onconstsch",#N/A,FALSE,"GTC_Schedule";"techsch",#N/A,FALSE,"GTC_Schedule";"totsch",#N/A,FALSE,"GTC_Schedule"}</definedName>
    <definedName name="ClaimBase" localSheetId="0">#REF!</definedName>
    <definedName name="ClaimBase">'[141]Claim history table'!$A$1:$P$109</definedName>
    <definedName name="CLASS">#N/A</definedName>
    <definedName name="Class_Equipamentos">#REF!</definedName>
    <definedName name="Class_Mão_de_Obra">#REF!</definedName>
    <definedName name="Class_Materiais">#REF!</definedName>
    <definedName name="classe_HH" localSheetId="0">#REF!</definedName>
    <definedName name="classe_HH">[142]Plan2!$Q$5:$X$5</definedName>
    <definedName name="CLASSES">#REF!</definedName>
    <definedName name="Classif._Alfabetica">#REF!</definedName>
    <definedName name="Classif._Item">#REF!</definedName>
    <definedName name="CLASSIFICACAO">OFFSET(#REF!,0,0,COUNTA(#REF!)-1,1)</definedName>
    <definedName name="classificação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laudio" localSheetId="0" hidden="1">{"'gráf jan00'!$A$1:$AK$41"}</definedName>
    <definedName name="claudio" hidden="1">{"'gráf jan00'!$A$1:$AK$41"}</definedName>
    <definedName name="çlçl" localSheetId="6" hidden="1">{"'Quadro'!$A$4:$BG$78"}</definedName>
    <definedName name="çlçl" localSheetId="0" hidden="1">{"'Quadro'!$A$4:$BG$78"}</definedName>
    <definedName name="çlçl" hidden="1">{"'Quadro'!$A$4:$BG$78"}</definedName>
    <definedName name="ClCont">#REF!</definedName>
    <definedName name="ClDoc">#REF!</definedName>
    <definedName name="Client_Name">#REF!</definedName>
    <definedName name="Cliente" localSheetId="0">#REF!</definedName>
    <definedName name="Cliente">[95]Geral!$B$8</definedName>
    <definedName name="clinha" localSheetId="0">#REF!</definedName>
    <definedName name="clinha">[135]TRANS!$D$1</definedName>
    <definedName name="ClNorm">#REF!</definedName>
    <definedName name="close">#REF!</definedName>
    <definedName name="closing" localSheetId="0">#REF!</definedName>
    <definedName name="closing">[79]Inputs!$C$16</definedName>
    <definedName name="CLP" localSheetId="0">#REF!</definedName>
    <definedName name="CLP">[143]Assumptions!$D$32</definedName>
    <definedName name="Clschv" localSheetId="0">#REF!</definedName>
    <definedName name="Clschv">[94]Dados!$AF$8:$AF$1328</definedName>
    <definedName name="Clschva">#REF!</definedName>
    <definedName name="cm">#REF!</definedName>
    <definedName name="C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mç" localSheetId="8">[144]!Macro1</definedName>
    <definedName name="çmç" localSheetId="0">#REF!</definedName>
    <definedName name="çmç">[144]!Macro1</definedName>
    <definedName name="CMme">#REF!</definedName>
    <definedName name="CMMKUP">#REF!</definedName>
    <definedName name="CMW" localSheetId="0">#REF!</definedName>
    <definedName name="CMW">[103]workings1!#REF!</definedName>
    <definedName name="CN_AE_Cost" localSheetId="0">#REF!</definedName>
    <definedName name="CN_AE_Cost">'[86]Ref Numbers'!$H$46</definedName>
    <definedName name="CN_AE_Sell" localSheetId="0">#REF!</definedName>
    <definedName name="CN_AE_Sell">'[86]Ref Numbers'!$I$46</definedName>
    <definedName name="CN_Drafting_Cost" localSheetId="0">#REF!</definedName>
    <definedName name="CN_Drafting_Cost">'[86]Ref Numbers'!$H$47</definedName>
    <definedName name="CN_Drafting_Sell" localSheetId="0">#REF!</definedName>
    <definedName name="CN_Drafting_Sell">'[86]Ref Numbers'!$I$47</definedName>
    <definedName name="CN_FT_Engr_Cost" localSheetId="0">#REF!</definedName>
    <definedName name="CN_FT_Engr_Cost">'[86]Ref Numbers'!$H$52</definedName>
    <definedName name="CN_FT_Engr_Sell" localSheetId="0">#REF!</definedName>
    <definedName name="CN_FT_Engr_Sell">'[86]Ref Numbers'!$I$52</definedName>
    <definedName name="CN_LD_FT_Engr_Cost" localSheetId="0">#REF!</definedName>
    <definedName name="CN_LD_FT_Engr_Cost">'[86]Ref Numbers'!$H$51</definedName>
    <definedName name="CN_LD_FT_Engr_Sell" localSheetId="0">#REF!</definedName>
    <definedName name="CN_LD_FT_Engr_Sell">'[86]Ref Numbers'!$I$51</definedName>
    <definedName name="CN_Lead_Engr_Cost" localSheetId="0">#REF!</definedName>
    <definedName name="CN_Lead_Engr_Cost">'[86]Ref Numbers'!$H$45</definedName>
    <definedName name="CN_Lead_Engr_Sell" localSheetId="0">#REF!</definedName>
    <definedName name="CN_Lead_Engr_Sell">'[86]Ref Numbers'!$I$45</definedName>
    <definedName name="CN_ME_Cost" localSheetId="0">#REF!</definedName>
    <definedName name="CN_ME_Cost">'[86]Ref Numbers'!$H$48</definedName>
    <definedName name="CN_ME_Sell" localSheetId="0">#REF!</definedName>
    <definedName name="CN_ME_Sell">'[86]Ref Numbers'!$I$48</definedName>
    <definedName name="CN_NRE_Engr_Cost" localSheetId="0">#REF!</definedName>
    <definedName name="CN_NRE_Engr_Cost">'[86]Ref Numbers'!$H$53</definedName>
    <definedName name="CN_NRE_Engr_Sell" localSheetId="0">#REF!</definedName>
    <definedName name="CN_NRE_Engr_Sell">'[86]Ref Numbers'!$I$53</definedName>
    <definedName name="CN_Pjct_AN_Cost" localSheetId="0">#REF!</definedName>
    <definedName name="CN_Pjct_AN_Cost">'[86]Ref Numbers'!$H$50</definedName>
    <definedName name="CN_Pjct_AN_Sell" localSheetId="0">#REF!</definedName>
    <definedName name="CN_Pjct_AN_Sell">'[86]Ref Numbers'!$I$50</definedName>
    <definedName name="CN_PM_Cost" localSheetId="0">#REF!</definedName>
    <definedName name="CN_PM_Cost">'[86]Ref Numbers'!$H$49</definedName>
    <definedName name="CN_PM_Sell" localSheetId="0">#REF!</definedName>
    <definedName name="CN_PM_Sell">'[86]Ref Numbers'!$I$49</definedName>
    <definedName name="CN_VV_Engr_Cost" localSheetId="0">#REF!</definedName>
    <definedName name="CN_VV_Engr_Cost">'[86]Ref Numbers'!$H$54</definedName>
    <definedName name="CN_VV_Engr_Sell" localSheetId="0">#REF!</definedName>
    <definedName name="CN_VV_Engr_Sell">'[86]Ref Numbers'!$I$54</definedName>
    <definedName name="CNCF">#REF!</definedName>
    <definedName name="CNY">#REF!</definedName>
    <definedName name="CO" localSheetId="0">#REF!</definedName>
    <definedName name="CO">[47]Macro1!$B$4</definedName>
    <definedName name="COA" localSheetId="0">#REF!</definedName>
    <definedName name="COA">[47]Macro1!$B$3</definedName>
    <definedName name="COA_10" localSheetId="6">#REF!</definedName>
    <definedName name="COA_10">#REF!</definedName>
    <definedName name="COA_11" localSheetId="6">#REF!</definedName>
    <definedName name="COA_11">#REF!</definedName>
    <definedName name="COA_12" localSheetId="6">#REF!</definedName>
    <definedName name="COA_12">#REF!</definedName>
    <definedName name="COA_13" localSheetId="6">#REF!</definedName>
    <definedName name="COA_13">#REF!</definedName>
    <definedName name="COA_14" localSheetId="6">#REF!</definedName>
    <definedName name="COA_14">#REF!</definedName>
    <definedName name="COA_15" localSheetId="6">#REF!</definedName>
    <definedName name="COA_15">#REF!</definedName>
    <definedName name="COA_16" localSheetId="6">#REF!</definedName>
    <definedName name="COA_16">#REF!</definedName>
    <definedName name="COA_17" localSheetId="6">#REF!</definedName>
    <definedName name="COA_17">#REF!</definedName>
    <definedName name="COA_18" localSheetId="6">#REF!</definedName>
    <definedName name="COA_18">#REF!</definedName>
    <definedName name="COA_19" localSheetId="6">#REF!</definedName>
    <definedName name="COA_19">#REF!</definedName>
    <definedName name="COA_20" localSheetId="6">#REF!</definedName>
    <definedName name="COA_20">#REF!</definedName>
    <definedName name="COA_30" localSheetId="6">#REF!</definedName>
    <definedName name="COA_30">#REF!</definedName>
    <definedName name="COA_40" localSheetId="6">#REF!</definedName>
    <definedName name="COA_40">#REF!</definedName>
    <definedName name="COA_51" localSheetId="6">#REF!</definedName>
    <definedName name="COA_51">#REF!</definedName>
    <definedName name="COA_52" localSheetId="6">#REF!</definedName>
    <definedName name="COA_52">#REF!</definedName>
    <definedName name="COA_53" localSheetId="6">#REF!</definedName>
    <definedName name="COA_53">#REF!</definedName>
    <definedName name="COA_54" localSheetId="6">#REF!</definedName>
    <definedName name="COA_54">#REF!</definedName>
    <definedName name="COA_55" localSheetId="6">#REF!</definedName>
    <definedName name="COA_55">#REF!</definedName>
    <definedName name="COA_60" localSheetId="6">#REF!</definedName>
    <definedName name="COA_60">#REF!</definedName>
    <definedName name="COA_70" localSheetId="6">#REF!</definedName>
    <definedName name="COA_70">#REF!</definedName>
    <definedName name="COA_80" localSheetId="6">#REF!</definedName>
    <definedName name="COA_80">#REF!</definedName>
    <definedName name="COA_90" localSheetId="6">#REF!</definedName>
    <definedName name="COA_90">#REF!</definedName>
    <definedName name="COA50A" localSheetId="6">#REF!</definedName>
    <definedName name="COA50A">#REF!</definedName>
    <definedName name="COA50B" localSheetId="6">#REF!</definedName>
    <definedName name="COA50B">#REF!</definedName>
    <definedName name="coat" localSheetId="6">#REF!</definedName>
    <definedName name="coat">#REF!</definedName>
    <definedName name="COB" localSheetId="0">#REF!</definedName>
    <definedName name="COB">[47]Macro1!$B$4</definedName>
    <definedName name="Cobra" localSheetId="6" hidden="1">{#N/A,#N/A,FALSE,"PCOL"}</definedName>
    <definedName name="Cobra" localSheetId="0" hidden="1">{#N/A,#N/A,FALSE,"PCOL"}</definedName>
    <definedName name="Cobra" hidden="1">{#N/A,#N/A,FALSE,"PCOL"}</definedName>
    <definedName name="Cobre" localSheetId="6" hidden="1">{"'CptDifn'!$AA$32:$AG$32"}</definedName>
    <definedName name="Cobre" localSheetId="0" hidden="1">{"'CptDifn'!$AA$32:$AG$32"}</definedName>
    <definedName name="Cobre" hidden="1">{"'CptDifn'!$AA$32:$AG$32"}</definedName>
    <definedName name="COC" localSheetId="0">#REF!</definedName>
    <definedName name="COC">[47]Macro1!$B$5</definedName>
    <definedName name="COD" localSheetId="0">#REF!</definedName>
    <definedName name="COD">[47]Macro1!$B$23</definedName>
    <definedName name="Cod_Ativ_N1" localSheetId="6">#REF!</definedName>
    <definedName name="Cod_Ativ_N1">#REF!</definedName>
    <definedName name="COD_ATIVIDADE" localSheetId="0">#REF!&amp;TEXT(#REF!,"00")&amp;TEXT(#REF!,"00")&amp;TEXT(#REF!,"000")&amp;TEXT(#REF!,"000")</definedName>
    <definedName name="COD_ATIVIDADE">'[121]Capex '!$E1&amp;TEXT('[121]Capex '!#REF!,"00")&amp;TEXT('[121]Capex '!#REF!,"00")&amp;TEXT('[121]Capex '!#REF!,"000")&amp;TEXT('[121]Capex '!#REF!,"000")</definedName>
    <definedName name="Cod_Insumos" localSheetId="0">#REF!</definedName>
    <definedName name="Cod_Insumos">[123]CPUs!$D$1:$D$65536</definedName>
    <definedName name="CODE">#N/A</definedName>
    <definedName name="Code_List">#REF!</definedName>
    <definedName name="CODENOME1" hidden="1">#N/A</definedName>
    <definedName name="CODIGO" localSheetId="6">#REF!</definedName>
    <definedName name="CODIGO">#REF!</definedName>
    <definedName name="CODIGO_2" localSheetId="6">#REF!</definedName>
    <definedName name="CODIGO_2">#REF!</definedName>
    <definedName name="CÓDIGO_FUNÇÕES">#REF!</definedName>
    <definedName name="CÓDIGO_SIM_NÃO">#REF!</definedName>
    <definedName name="codserv">#REF!</definedName>
    <definedName name="codservn" localSheetId="6">[145]Listas!$C$2:$E$7455</definedName>
    <definedName name="codservn" localSheetId="0">#REF!</definedName>
    <definedName name="codservn">[145]Listas!$C$2:$E$7455</definedName>
    <definedName name="COEFCUSIND" localSheetId="6">#REF!</definedName>
    <definedName name="COEFCUSIND">#REF!</definedName>
    <definedName name="COEFF_DATA">#REF!,#REF!,#REF!,#REF!,#REF!</definedName>
    <definedName name="Colaborador" localSheetId="0">#REF!</definedName>
    <definedName name="Colaborador">[72]Geral!$B$18</definedName>
    <definedName name="COLETA">OFFSET(#REF!,0,0,COUNTA(#REF!)-1,1)</definedName>
    <definedName name="colonnes" localSheetId="0">#REF!</definedName>
    <definedName name="colonnes">[146]e_project!$E$17:$AH$17</definedName>
    <definedName name="COLUMN" localSheetId="6">#REF!</definedName>
    <definedName name="COLUMN">#REF!</definedName>
    <definedName name="coluna" localSheetId="0">#REF!</definedName>
    <definedName name="coluna">[135]TRANS!$C$1</definedName>
    <definedName name="COLUNA_TOTAIS">#REF!</definedName>
    <definedName name="ColunaFinal" localSheetId="0">#REF!</definedName>
    <definedName name="ColunaFinal">[135]TRANS!$I$1</definedName>
    <definedName name="ColunaInicial" localSheetId="0">#REF!</definedName>
    <definedName name="ColunaInicial">[135]TRANS!$G$1</definedName>
    <definedName name="ColunaPatio" localSheetId="0">#REF!</definedName>
    <definedName name="ColunaPatio">[135]TRANS!$L$1</definedName>
    <definedName name="ColunaSelecionada">#REF!</definedName>
    <definedName name="COLUSDEF" localSheetId="0">#REF!</definedName>
    <definedName name="COLUSDEF">[147]Calculac!$E$74</definedName>
    <definedName name="COM" localSheetId="6">#REF!</definedName>
    <definedName name="COM">#REF!</definedName>
    <definedName name="COMB" localSheetId="0">#REF!</definedName>
    <definedName name="COMB">[48]samarco!#REF!</definedName>
    <definedName name="Comb.OpçãoLocação">#REF!</definedName>
    <definedName name="Comb.Transp.Operac.">#REF!</definedName>
    <definedName name="Combustíveis" localSheetId="0">#REF!</definedName>
    <definedName name="Combustíveis">'[77]Lista de Drivers'!$D$2:$D$22</definedName>
    <definedName name="Combustível">#REF!</definedName>
    <definedName name="COMEÇO" localSheetId="6">'[117]CAPA -1'!#REF!</definedName>
    <definedName name="COMEÇO" localSheetId="0">#REF!</definedName>
    <definedName name="COMEÇO">'[117]CAPA -1'!#REF!</definedName>
    <definedName name="COMEÇO_2" localSheetId="6">'[117]CAPA -1'!#REF!</definedName>
    <definedName name="COMEÇO_2" localSheetId="0">#REF!</definedName>
    <definedName name="COMEÇO_2">'[117]CAPA -1'!#REF!</definedName>
    <definedName name="comissao">#REF!</definedName>
    <definedName name="Comissão">#REF!</definedName>
    <definedName name="COMISSIONAMENTO">#REF!</definedName>
    <definedName name="COML_BARBOSA">#REF!</definedName>
    <definedName name="comm" localSheetId="6">#REF!</definedName>
    <definedName name="comm">#REF!</definedName>
    <definedName name="commessa_valuta">#REF!</definedName>
    <definedName name="CommFnInnov">#REF!</definedName>
    <definedName name="comMH">#REF!</definedName>
    <definedName name="CommIntInnov">#REF!</definedName>
    <definedName name="Commission" localSheetId="6">#REF!</definedName>
    <definedName name="Commission">#REF!</definedName>
    <definedName name="Commissiong">#REF!</definedName>
    <definedName name="COMMISSIONING">#REF!</definedName>
    <definedName name="comp" localSheetId="2" hidden="1">{#N/A,#N/A,FALSE,"Cronograma";#N/A,#N/A,FALSE,"Cronogr. 2"}</definedName>
    <definedName name="COMP">#REF!</definedName>
    <definedName name="COMP.18" localSheetId="0">#REF!</definedName>
    <definedName name="COMP.18">'[1]OPE-D.Guanhães'!#REF!</definedName>
    <definedName name="COMP_CLI">#N/A</definedName>
    <definedName name="COMP1.5MA">#REF!</definedName>
    <definedName name="COMP1MA">#REF!</definedName>
    <definedName name="COMP2MA">#REF!</definedName>
    <definedName name="COMP3_4MA">#REF!</definedName>
    <definedName name="COMP3MA">#REF!</definedName>
    <definedName name="COMP4">#REF!</definedName>
    <definedName name="COMP6">#REF!</definedName>
    <definedName name="COMP8">#REF!</definedName>
    <definedName name="Compact" localSheetId="0">#REF!</definedName>
    <definedName name="Compact">'[95]Memória Blocos-Estacas'!$Z$2</definedName>
    <definedName name="Company" localSheetId="0">#REF!</definedName>
    <definedName name="Company">[122]Consol!$R$13</definedName>
    <definedName name="Company_List">#REF!</definedName>
    <definedName name="comparativo" localSheetId="0" hidden="1">{#N/A,#N/A,FALSE,"Cronograma";#N/A,#N/A,FALSE,"Cronogr. 2"}</definedName>
    <definedName name="comparativo" hidden="1">{#N/A,#N/A,FALSE,"Cronograma";#N/A,#N/A,FALSE,"Cronogr. 2"}</definedName>
    <definedName name="Completion_Incentive">#REF!</definedName>
    <definedName name="COMPLETO">#REF!</definedName>
    <definedName name="ComplexEcrans">#REF!</definedName>
    <definedName name="compo1">#REF!</definedName>
    <definedName name="composicao" localSheetId="0">#REF!</definedName>
    <definedName name="composicao">[148]composicao!$B:$C</definedName>
    <definedName name="COMPOSIÇÃO" localSheetId="6">#REF!</definedName>
    <definedName name="compos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MPOSIÇÃO">#REF!</definedName>
    <definedName name="Composição_do_BDI">#REF!</definedName>
    <definedName name="COMPRADOR">OFFSET(#REF!,0,0,COUNTA(#REF!)-1,1)</definedName>
    <definedName name="COMPRAFER">#REF!</definedName>
    <definedName name="Comprimento" localSheetId="0">#REF!</definedName>
    <definedName name="Comprimento">[135]TRANS!$J$1</definedName>
    <definedName name="COMPUTERS">#REF!</definedName>
    <definedName name="conc">#REF!</definedName>
    <definedName name="conc30" localSheetId="0">#REF!</definedName>
    <definedName name="conc30">[59]MEMORIAL!#REF!</definedName>
    <definedName name="CONCATENAR">CONCATENATE(#REF!," ",#REF!)</definedName>
    <definedName name="CONCE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NTRACION_1">#REF!</definedName>
    <definedName name="CONCENTRACION_3">#REF!</definedName>
    <definedName name="CONCENTRACON_2">#REF!</definedName>
    <definedName name="Concentrado_Cobre" localSheetId="6" hidden="1">{"'CptDifn'!$AA$32:$AG$32"}</definedName>
    <definedName name="Concentrado_Cobre" localSheetId="0" hidden="1">{"'CptDifn'!$AA$32:$AG$32"}</definedName>
    <definedName name="Concentrado_Cobre" hidden="1">{"'CptDifn'!$AA$32:$AG$32"}</definedName>
    <definedName name="concorrentes" localSheetId="0" hidden="1">{#N/A,#N/A,FALSE,"Cronograma";#N/A,#N/A,FALSE,"Cronogr. 2"}</definedName>
    <definedName name="concorrentes" localSheetId="2" hidden="1">{#N/A,#N/A,FALSE,"Cronograma";#N/A,#N/A,FALSE,"Cronogr. 2"}</definedName>
    <definedName name="concorrentes" hidden="1">{#N/A,#N/A,FALSE,"Cronograma";#N/A,#N/A,FALSE,"Cronogr. 2"}</definedName>
    <definedName name="CONCRETE">#REF!</definedName>
    <definedName name="CONCRETO" hidden="1">#REF!</definedName>
    <definedName name="Concreto_fck___150_kgf_cm2">#REF!</definedName>
    <definedName name="cond1">#REF!</definedName>
    <definedName name="cond1.5">#REF!</definedName>
    <definedName name="cond2">#REF!</definedName>
    <definedName name="cond3">#REF!</definedName>
    <definedName name="cond3_4">#REF!</definedName>
    <definedName name="cond4">#REF!</definedName>
    <definedName name="CONDACGA">#REF!</definedName>
    <definedName name="condicionadores">#REF!</definedName>
    <definedName name="condiocionador">#REF!</definedName>
    <definedName name="CONDUIT" localSheetId="6">#REF!</definedName>
    <definedName name="CONDUIT">#REF!</definedName>
    <definedName name="CONDUIT2" localSheetId="6">#REF!</definedName>
    <definedName name="CONDUIT2">#REF!</definedName>
    <definedName name="ConeVol" localSheetId="0">#N/A</definedName>
    <definedName name="ConeVol">ConeVol</definedName>
    <definedName name="ConeVol_7" localSheetId="0">#N/A</definedName>
    <definedName name="ConeVol_7">[0]!ConeVol_7</definedName>
    <definedName name="ConeVol_8" localSheetId="0">#N/A</definedName>
    <definedName name="ConeVol_8">[0]!ConeVol_8</definedName>
    <definedName name="conex">#REF!</definedName>
    <definedName name="Conf_CVRD">#REF!</definedName>
    <definedName name="ConfDyn">#REF!</definedName>
    <definedName name="Conferência">#REF!</definedName>
    <definedName name="CONO1">#REF!</definedName>
    <definedName name="CONO2">#REF!</definedName>
    <definedName name="cons_açogc" localSheetId="0">#REF!</definedName>
    <definedName name="cons_açogc">[49]procedimentos!$B$33</definedName>
    <definedName name="cons_arame" localSheetId="0">#REF!</definedName>
    <definedName name="cons_arame">[49]procedimentos!$B$51</definedName>
    <definedName name="cons_areia_mbuq" localSheetId="0">#REF!</definedName>
    <definedName name="cons_areia_mbuq">[49]procedimentos!$B$10</definedName>
    <definedName name="cons_areiaarg16" localSheetId="0">#REF!</definedName>
    <definedName name="cons_areiaarg16">[49]procedimentos!$B$28</definedName>
    <definedName name="cons_areiacc" localSheetId="0">#REF!</definedName>
    <definedName name="cons_areiacc">[49]procedimentos!$B$24</definedName>
    <definedName name="cons_areiaccim" localSheetId="0">#REF!</definedName>
    <definedName name="cons_areiaccim">[49]procedimentos!$B$27</definedName>
    <definedName name="cons_areiagc" localSheetId="0">#REF!</definedName>
    <definedName name="cons_areiagc">[49]procedimentos!$B$34</definedName>
    <definedName name="cons_areiambb" localSheetId="0">#REF!</definedName>
    <definedName name="cons_areiambb">[49]procedimentos!$B$6</definedName>
    <definedName name="cons_brita_mbuq" localSheetId="0">#REF!</definedName>
    <definedName name="cons_brita_mbuq">[49]procedimentos!$B$11</definedName>
    <definedName name="cons_britacc" localSheetId="0">#REF!</definedName>
    <definedName name="cons_britacc">[49]procedimentos!$B$25</definedName>
    <definedName name="cons_britaccim" localSheetId="0">#REF!</definedName>
    <definedName name="cons_britaccim">[49]procedimentos!$B$30</definedName>
    <definedName name="cons_britagc" localSheetId="0">#REF!</definedName>
    <definedName name="cons_britagc">[49]procedimentos!$B$35</definedName>
    <definedName name="cons_britambb" localSheetId="0">#REF!</definedName>
    <definedName name="cons_britambb">[49]procedimentos!$B$7</definedName>
    <definedName name="cons_britatsd" localSheetId="0">#REF!</definedName>
    <definedName name="cons_britatsd">[49]procedimentos!$B$23</definedName>
    <definedName name="cons_britatss" localSheetId="0">#REF!</definedName>
    <definedName name="cons_britatss">[49]procedimentos!$B$22</definedName>
    <definedName name="cons_caibro" localSheetId="0">#REF!</definedName>
    <definedName name="cons_caibro">[49]procedimentos!$B$93</definedName>
    <definedName name="cons_chapa16" localSheetId="0">#REF!</definedName>
    <definedName name="cons_chapa16">[49]procedimentos!$B$91</definedName>
    <definedName name="cons_cimentoarg16" localSheetId="0">#REF!</definedName>
    <definedName name="cons_cimentoarg16">[49]procedimentos!$B$29</definedName>
    <definedName name="cons_cimentocc" localSheetId="0">#REF!</definedName>
    <definedName name="cons_cimentocc">[49]procedimentos!$B$39</definedName>
    <definedName name="cons_cimentoccim" localSheetId="0">#REF!</definedName>
    <definedName name="cons_cimentoccim">[49]procedimentos!$B$38</definedName>
    <definedName name="cons_cimgc" localSheetId="0">#REF!</definedName>
    <definedName name="cons_cimgc">[49]procedimentos!$B$32</definedName>
    <definedName name="cons_cs_rr2c" localSheetId="0">#REF!</definedName>
    <definedName name="cons_cs_rr2c">[49]procedimentos!$B$71</definedName>
    <definedName name="cons_energ_elet">#REF!</definedName>
    <definedName name="Cons_equip" localSheetId="0" hidden="1">{"'장비'!$A$3:$M$12"}</definedName>
    <definedName name="Cons_equip" hidden="1">{"'장비'!$A$3:$M$12"}</definedName>
    <definedName name="cons_filler_mbuq" localSheetId="0">#REF!</definedName>
    <definedName name="cons_filler_mbuq">[49]procedimentos!$B$12</definedName>
    <definedName name="cons_formac" localSheetId="0">#REF!</definedName>
    <definedName name="cons_formac">[49]procedimentos!$B$54</definedName>
    <definedName name="cons_formag" localSheetId="0">#REF!</definedName>
    <definedName name="cons_formag">[49]procedimentos!$B$56</definedName>
    <definedName name="cons_format" localSheetId="0">#REF!</definedName>
    <definedName name="cons_format">[49]procedimentos!$B$55</definedName>
    <definedName name="cons_gast" localSheetId="0">#REF!</definedName>
    <definedName name="cons_gast">[49]procedimentos!$B$92</definedName>
    <definedName name="cons_imp_cm30" localSheetId="0">#REF!</definedName>
    <definedName name="cons_imp_cm30">[49]procedimentos!$B$87</definedName>
    <definedName name="cons_laf_rl1c" localSheetId="0">#REF!</definedName>
    <definedName name="cons_laf_rl1c">[49]procedimentos!$B$75</definedName>
    <definedName name="cons_leivas" localSheetId="0">#REF!</definedName>
    <definedName name="cons_leivas">[49]procedimentos!$B$40</definedName>
    <definedName name="cons_mb_rm1c" localSheetId="0">#REF!</definedName>
    <definedName name="cons_mb_rm1c">[49]procedimentos!$B$77</definedName>
    <definedName name="cons_mf_rm1c" localSheetId="0">#REF!</definedName>
    <definedName name="cons_mf_rm1c">[49]procedimentos!$B$78</definedName>
    <definedName name="cons_mouraod12" localSheetId="0">#REF!</definedName>
    <definedName name="cons_mouraod12">[49]procedimentos!$B$53</definedName>
    <definedName name="cons_mouraod9" localSheetId="0">#REF!</definedName>
    <definedName name="cons_mouraod9">[49]procedimentos!$B$52</definedName>
    <definedName name="cons_mq_cap20" localSheetId="0">#REF!</definedName>
    <definedName name="cons_mq_cap20">[49]procedimentos!$B$79</definedName>
    <definedName name="cons_paraf15" localSheetId="0">#REF!</definedName>
    <definedName name="cons_paraf15">[49]procedimentos!$B$89</definedName>
    <definedName name="cons_paraf4" localSheetId="0">#REF!</definedName>
    <definedName name="cons_paraf4">[49]procedimentos!$B$90</definedName>
    <definedName name="cons_pedraarrumada" localSheetId="0">#REF!</definedName>
    <definedName name="cons_pedraarrumada">[49]procedimentos!$B$16</definedName>
    <definedName name="cons_pedrajogada" localSheetId="0">#REF!</definedName>
    <definedName name="cons_pedrajogada">[49]procedimentos!$B$17</definedName>
    <definedName name="cons_pedramcc" localSheetId="0">#REF!</definedName>
    <definedName name="cons_pedramcc">[49]procedimentos!$B$26</definedName>
    <definedName name="cons_plcd_rr1c" localSheetId="0">#REF!</definedName>
    <definedName name="cons_plcd_rr1c">[49]procedimentos!$B$83</definedName>
    <definedName name="cons_plmf_rr1c" localSheetId="0">#REF!</definedName>
    <definedName name="cons_plmf_rr1c">[49]procedimentos!$B$81</definedName>
    <definedName name="cons_plmq_rr1c" localSheetId="0">#REF!</definedName>
    <definedName name="cons_plmq_rr1c">[49]procedimentos!$B$80</definedName>
    <definedName name="cons_pltb_rr1c" localSheetId="0">#REF!</definedName>
    <definedName name="cons_pltb_rr1c">[49]procedimentos!$B$82</definedName>
    <definedName name="cons_prle" localSheetId="0">#REF!</definedName>
    <definedName name="cons_prle">[49]procedimentos!$B$95</definedName>
    <definedName name="cons_prli" localSheetId="0">#REF!</definedName>
    <definedName name="cons_prli">[49]procedimentos!$B$96</definedName>
    <definedName name="cons_rl1c_24" localSheetId="0">#REF!</definedName>
    <definedName name="cons_rl1c_24">'[17]MEMÓRIA CONS MAT BET CONS'!#REF!</definedName>
    <definedName name="cons_rl1cmicro15" localSheetId="0">#REF!</definedName>
    <definedName name="cons_rl1cmicro15">[49]procedimentos!$B$85</definedName>
    <definedName name="cons_rm1c_24" localSheetId="0">#REF!</definedName>
    <definedName name="cons_rm1c_24">'[17]MEMÓRIA CONS MAT BET CONS'!#REF!</definedName>
    <definedName name="cons_solorma" localSheetId="0">#REF!</definedName>
    <definedName name="cons_solorma">[49]procedimentos!#REF!</definedName>
    <definedName name="cons_tinta" localSheetId="0">#REF!</definedName>
    <definedName name="cons_tinta">[49]procedimentos!$B$94</definedName>
    <definedName name="cons_tsd_rr2c" localSheetId="0">#REF!</definedName>
    <definedName name="cons_tsd_rr2c">[49]procedimentos!$B$74</definedName>
    <definedName name="cons_tss_rr2c" localSheetId="0">#REF!</definedName>
    <definedName name="cons_tss_rr2c">[49]procedimentos!$B$73</definedName>
    <definedName name="Cons5" localSheetId="0">#REF!</definedName>
    <definedName name="Cons5">[149]Resumo!$A$3:$C$20</definedName>
    <definedName name="Consideraçõe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nsideraçõe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nsolidado" localSheetId="0">#REF!,#REF!,#REF!,#REF!,#REF!</definedName>
    <definedName name="consolidado" localSheetId="2" hidden="1">{#N/A,#N/A,FALSE,"Cronograma";#N/A,#N/A,FALSE,"Cronogr. 2"}</definedName>
    <definedName name="consolidado">'[150]Check List- Gerrot'!#REF!,'[150]Check List- Gerrot'!#REF!,'[150]Check List- Gerrot'!#REF!,'[150]Check List- Gerrot'!#REF!,'[150]Check List- Gerrot'!#REF!</definedName>
    <definedName name="consrl1c_micro20" localSheetId="0">#REF!</definedName>
    <definedName name="consrl1c_micro20">[49]procedimentos!#REF!</definedName>
    <definedName name="CONST_MANAGEMENT">#REF!</definedName>
    <definedName name="CONST_MG">#REF!</definedName>
    <definedName name="CONSTR_A02B">#N/A</definedName>
    <definedName name="CONSTR_A03" localSheetId="6">#REF!</definedName>
    <definedName name="CONSTR_A03">#REF!</definedName>
    <definedName name="CONSTRUÇÃO_E_MONTAGEM">#REF!</definedName>
    <definedName name="Construction">#REF!</definedName>
    <definedName name="Consulta5" localSheetId="0">#REF!</definedName>
    <definedName name="Consulta5">[151]Resumo!$A$3:$C$20</definedName>
    <definedName name="Consultor_Procesos">#REF!</definedName>
    <definedName name="CONSUM" localSheetId="6">#REF!</definedName>
    <definedName name="CONSUM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6">#REF!</definedName>
    <definedName name="CONT7">#REF!</definedName>
    <definedName name="CONT8">#REF!</definedName>
    <definedName name="CONT9">#REF!</definedName>
    <definedName name="CONTACTOR" localSheetId="0">#REF!</definedName>
    <definedName name="CONTACTOR">[152]contactor!$A$5:$J$37</definedName>
    <definedName name="CONTACTOR1">#REF!</definedName>
    <definedName name="contaplacaimp" localSheetId="0">COUNTIFS(#REF!,#REF!,#REF!,"implantar")</definedName>
    <definedName name="contaplacaimp">COUNTIFS('[153]VERTICAL (m.calc)'!G:G,[153]VERTICAL!XFD1,'[153]VERTICAL (m.calc)'!B:B,"implantar")</definedName>
    <definedName name="contaplacarem" localSheetId="0">COUNTIFS(#REF!,#REF!,#REF!,"remover")</definedName>
    <definedName name="contaplacarem">COUNTIFS('[153]VERTICAL (m.calc)'!E:E,[153]VERTICAL!XFD1,'[153]VERTICAL (m.calc)'!XFD:XFD,"remover")</definedName>
    <definedName name="Contas" localSheetId="0">#REF!</definedName>
    <definedName name="Contas">[154]Tabela!$C$3:$C$73</definedName>
    <definedName name="contasuporterem" localSheetId="0">COUNTIFS(#REF!,#REF!,#REF!,"remover")</definedName>
    <definedName name="contasuporterem">COUNTIFS('[153]VERTICAL (m.calc)'!C:C,[153]VERTICAL!XFD1,'[153]VERTICAL (m.calc)'!D:D,"remover")</definedName>
    <definedName name="contdispIMP" localSheetId="0">COUNTIFS(#REF!,#REF!,#REF!,"implantar")</definedName>
    <definedName name="contdispIMP">COUNTIFS('[153]SEMAFORICA (m.calc)'!A:A,[153]SEMAFORICA!XFD1,'[153]SEMAFORICA (m.calc)'!B:B,"implantar")</definedName>
    <definedName name="contdispobrasIMP" localSheetId="0">COUNTIFS(#REF!,#REF!,#REF!,"implantar")</definedName>
    <definedName name="contdispobrasIMP">COUNTIFS('[153]OBRAS (m.calc)'!A:A,[153]OBRAS!XFD1,'[153]OBRAS (m.calc)'!B:B,"implantar")</definedName>
    <definedName name="contdispobrasREM" localSheetId="0">COUNTIFS(#REF!,#REF!,#REF!,"remover")</definedName>
    <definedName name="contdispobrasREM">COUNTIFS('[153]OBRAS (m.calc)'!XFA:XFA,[153]OBRAS!XFD1,'[153]OBRAS (m.calc)'!XFB:XFB,"remover")</definedName>
    <definedName name="contdispREM" localSheetId="0">COUNTIFS(#REF!,#REF!,#REF!,"remover")</definedName>
    <definedName name="contdispREM">COUNTIFS('[153]SEMAFORICA (m.calc)'!XFA:XFA,[153]SEMAFORICA!XFD1,'[153]SEMAFORICA (m.calc)'!XFB:XFB,"remover")</definedName>
    <definedName name="Contenido">#REF!</definedName>
    <definedName name="contents" localSheetId="6">#REF!</definedName>
    <definedName name="contents">#REF!</definedName>
    <definedName name="Contingencia_150">#REF!</definedName>
    <definedName name="Contingency">#REF!</definedName>
    <definedName name="Contingency_Dollars" localSheetId="0">#REF!</definedName>
    <definedName name="Contingency_Dollars">[155]Summary!$L$164</definedName>
    <definedName name="ContoEconomico01">#REF!</definedName>
    <definedName name="ContoEconomicoOTT191101">#REF!</definedName>
    <definedName name="Contractor" localSheetId="6">#REF!</definedName>
    <definedName name="Contractor">#REF!</definedName>
    <definedName name="Contratada">#REF!</definedName>
    <definedName name="contrato">#REF!</definedName>
    <definedName name="ContratoGMGHh">#REF!</definedName>
    <definedName name="Contratos" localSheetId="0">#REF!</definedName>
    <definedName name="Contratos" localSheetId="2">#REF!</definedName>
    <definedName name="Contratos">[156]Contratos!$A:$M</definedName>
    <definedName name="CONTROLE" localSheetId="8">__L1C1:__L175C12</definedName>
    <definedName name="CONTROLE" localSheetId="0">__L1C1:__L175C12</definedName>
    <definedName name="CONTROLE">__L1C1:__L175C12</definedName>
    <definedName name="ControlKeyList" localSheetId="0">#REF!</definedName>
    <definedName name="ControlKeyList">#REF!</definedName>
    <definedName name="controlV" localSheetId="6">#REF!</definedName>
    <definedName name="controlV">#REF!</definedName>
    <definedName name="contsuporteimp" localSheetId="0">COUNTIFS(#REF!,#REF!,#REF!,"implantar")</definedName>
    <definedName name="contsuporteimp">COUNTIFS('[153]VERTICAL (m.calc)'!E:E,[153]VERTICAL!XFD1,'[153]VERTICAL (m.calc)'!F:F,"implantar")</definedName>
    <definedName name="Conversao">#REF!</definedName>
    <definedName name="CONVERT">#REF!</definedName>
    <definedName name="CONVEYOR_402C001_3">#REF!</definedName>
    <definedName name="CONVEYOR_402C005">#REF!</definedName>
    <definedName name="CONVEYOR_402C006">#REF!</definedName>
    <definedName name="CONVEYOR_501C001">#REF!</definedName>
    <definedName name="CONVEYOR_501C002">#REF!</definedName>
    <definedName name="CONVEYOR_501C003">#REF!</definedName>
    <definedName name="CONVEYOR_501C005">#REF!</definedName>
    <definedName name="CONVEYOR_501C006">#REF!</definedName>
    <definedName name="CONVEYOR_513C001">#REF!</definedName>
    <definedName name="CONVEYOR_513C003">#REF!</definedName>
    <definedName name="COORD">#REF!</definedName>
    <definedName name="Coordenador">#REF!</definedName>
    <definedName name="Coordenador2">#REF!</definedName>
    <definedName name="Copia" localSheetId="6" hidden="1">{#N/A,#N/A,FALSE,"PCOL"}</definedName>
    <definedName name="Copia" localSheetId="0" hidden="1">{#N/A,#N/A,FALSE,"PCOL"}</definedName>
    <definedName name="Copia" hidden="1">{#N/A,#N/A,FALSE,"PCOL"}</definedName>
    <definedName name="copiaranch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r" localSheetId="6" hidden="1">{"'gráf jan00'!$A$1:$AK$41"}</definedName>
    <definedName name="cor" localSheetId="0" hidden="1">{"'gráf jan00'!$A$1:$AK$41"}</definedName>
    <definedName name="cor" hidden="1">{"'gráf jan00'!$A$1:$AK$41"}</definedName>
    <definedName name="cordefmisbet" localSheetId="0">#REF!</definedName>
    <definedName name="cordefmisbet">[49]ORÇAMENTO!#REF!</definedName>
    <definedName name="cordefmisbet_15" localSheetId="0">#REF!</definedName>
    <definedName name="cordefmisbet_15">[73]ORÇAMENTO!#REF!</definedName>
    <definedName name="cordefmisbet_24" localSheetId="0">#REF!</definedName>
    <definedName name="cordefmisbet_24">[17]ORÇAMENTO!#REF!</definedName>
    <definedName name="CORREA">#REF!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rosionAllowance">#REF!</definedName>
    <definedName name="Cost" localSheetId="0">#REF!</definedName>
    <definedName name="cost" localSheetId="2" hidden="1">{#N/A,#N/A,TRUE,"Basic";#N/A,#N/A,TRUE,"EXT-TABLE";#N/A,#N/A,TRUE,"STEEL";#N/A,#N/A,TRUE,"INT-Table";#N/A,#N/A,TRUE,"STEEL";#N/A,#N/A,TRUE,"Door"}</definedName>
    <definedName name="Cost">[157]Critérios!#REF!</definedName>
    <definedName name="COST_FACTOR">#N/A</definedName>
    <definedName name="cost_of_debt">#REF!</definedName>
    <definedName name="Cost_Syn_Start" localSheetId="0">#REF!</definedName>
    <definedName name="Cost_Syn_Start">'[137]Base Case CM Version'!$F$141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o">#REF!</definedName>
    <definedName name="COSTO_DOTACION">#REF!</definedName>
    <definedName name="COSTO_FIN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s">#REF!</definedName>
    <definedName name="COSTOTUS">#REF!</definedName>
    <definedName name="costsum1">#REF!</definedName>
    <definedName name="costsum2">#REF!</definedName>
    <definedName name="costsum3">#REF!</definedName>
    <definedName name="COSθ" localSheetId="6">#REF!</definedName>
    <definedName name="COSθ">#REF!</definedName>
    <definedName name="CotVersao" localSheetId="0">#REF!</definedName>
    <definedName name="CotVersao">[10]Dados!#REF!</definedName>
    <definedName name="counter_trade">#REF!</definedName>
    <definedName name="Countries">#REF!</definedName>
    <definedName name="COVER" localSheetId="6">#REF!</definedName>
    <definedName name="COVER">#REF!</definedName>
    <definedName name="COVER1" localSheetId="6">#REF!</definedName>
    <definedName name="COVER1">#REF!</definedName>
    <definedName name="COVER2" localSheetId="0" hidden="1">{#N/A,#N/A,FALSE,"Ejector 1";#N/A,#N/A,FALSE,"Ejector 2"}</definedName>
    <definedName name="COVER2" hidden="1">{#N/A,#N/A,FALSE,"Ejector 1";#N/A,#N/A,FALSE,"Ejector 2"}</definedName>
    <definedName name="CP" localSheetId="0">#REF!</definedName>
    <definedName name="CP">[158]Resumo!#REF!</definedName>
    <definedName name="CPIA">#REF!</definedName>
    <definedName name="CPLG" localSheetId="6">#REF!</definedName>
    <definedName name="CPLG">#REF!</definedName>
    <definedName name="CPMF">#REF!</definedName>
    <definedName name="CProj">#REF!</definedName>
    <definedName name="CProj2" localSheetId="0">#REF!</definedName>
    <definedName name="CProj2">[159]SSevero_T!#REF!</definedName>
    <definedName name="cpt" localSheetId="0">#REF!</definedName>
    <definedName name="cpt">'[160]#REF'!$A$1:$U$38</definedName>
    <definedName name="CPU" localSheetId="6">#REF!</definedName>
    <definedName name="CPU">#REF!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reten__ocgeralturno_cg_dados" localSheetId="0">#REF!</definedName>
    <definedName name="cr_reten__ocgeralturno_cg_dados">'[161]Vg. Inventariados-dados'!$E$1:$R$2</definedName>
    <definedName name="CRC">#REF!</definedName>
    <definedName name="CREW">#REF!</definedName>
    <definedName name="CRIT2">#REF!</definedName>
    <definedName name="Criteria">#REF!</definedName>
    <definedName name="criteria1">#REF!</definedName>
    <definedName name="Criterias">#REF!</definedName>
    <definedName name="_xlnm.Criteria" localSheetId="4">CPU!#REF!</definedName>
    <definedName name="_xlnm.Criteria" localSheetId="6">'[162]Flot(rota1)'!#REF!</definedName>
    <definedName name="_xlnm.Criteria" localSheetId="0">'[162]Flot(rota1)'!#REF!</definedName>
    <definedName name="_xlnm.Criteria">'[162]Flot(rota1)'!#REF!</definedName>
    <definedName name="Criterios1">#REF!</definedName>
    <definedName name="CRO">#N/A</definedName>
    <definedName name="cron" localSheetId="0" hidden="1">{#N/A,#N/A,FALSE,"Cronograma";#N/A,#N/A,FALSE,"Cronogr. 2"}</definedName>
    <definedName name="cron" hidden="1">{#N/A,#N/A,FALSE,"Cronograma";#N/A,#N/A,FALSE,"Cronogr. 2"}</definedName>
    <definedName name="CRONO">#REF!</definedName>
    <definedName name="crono_8" localSheetId="0">#N/A</definedName>
    <definedName name="crono_8">[0]!crono_8</definedName>
    <definedName name="cronog2">#N/A</definedName>
    <definedName name="crt" localSheetId="2" hidden="1">{#N/A,#N/A,FALSE,"GRAFICO";#N/A,#N/A,FALSE,"CAJA (2)";#N/A,#N/A,FALSE,"TERCEROS-PROMEDIO";#N/A,#N/A,FALSE,"CAJA";#N/A,#N/A,FALSE,"INGRESOS1995-2003";#N/A,#N/A,FALSE,"GASTOS1995-2003"}</definedName>
    <definedName name="CRT">#REF!</definedName>
    <definedName name="crush_s" localSheetId="6">#REF!</definedName>
    <definedName name="crush_s">#REF!</definedName>
    <definedName name="CS" localSheetId="0">#REF!</definedName>
    <definedName name="CS">'[163]CS#'!$A$3:$K$12</definedName>
    <definedName name="cs_fase1" localSheetId="0">#REF!</definedName>
    <definedName name="cs_fase1">[151]Distritos_2001!$C$3:$P$12</definedName>
    <definedName name="CSA">#REF!</definedName>
    <definedName name="csDesignMode">1</definedName>
    <definedName name="CSE_Cost" localSheetId="0">#REF!</definedName>
    <definedName name="CSE_Cost">'[86]Ref Numbers'!$H$10</definedName>
    <definedName name="CSE_Sell" localSheetId="0">#REF!</definedName>
    <definedName name="CSE_Sell">'[86]Ref Numbers'!$I$10</definedName>
    <definedName name="CSNo">#REF!</definedName>
    <definedName name="CSPP">#REF!</definedName>
    <definedName name="CSYes">#REF!</definedName>
    <definedName name="ct" localSheetId="6">#REF!</definedName>
    <definedName name="ct" localSheetId="0">#REF!</definedName>
    <definedName name="ct">#REF!</definedName>
    <definedName name="CT_A" localSheetId="6">#REF!</definedName>
    <definedName name="CT_A">#REF!</definedName>
    <definedName name="cta">#REF!</definedName>
    <definedName name="ctbar" localSheetId="0">#REF!</definedName>
    <definedName name="ctbar">[92]단위중량표!$J:$K</definedName>
    <definedName name="CTBAR단중" localSheetId="0">#REF!</definedName>
    <definedName name="CTBAR단중">[92]단중표!$AF$11</definedName>
    <definedName name="C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I" localSheetId="0">#REF!</definedName>
    <definedName name="CTI">[92]단중표!$AF$26</definedName>
    <definedName name="cu" localSheetId="6">#REF!</definedName>
    <definedName name="cu" localSheetId="0">'[164]#REF'!$K$7</definedName>
    <definedName name="cu">#REF!</definedName>
    <definedName name="cu_10.1" localSheetId="0">#REF!</definedName>
    <definedName name="cu_10.1">[165]CCU_Reformas!$I$1046</definedName>
    <definedName name="cu_10.1mat" localSheetId="0">#REF!</definedName>
    <definedName name="cu_10.1mat">[165]CCU_Reformas!$G$1046</definedName>
    <definedName name="cu_10.1mo" localSheetId="0">#REF!</definedName>
    <definedName name="cu_10.1mo">[165]CCU_Reformas!$H$1046</definedName>
    <definedName name="cu_10.2" localSheetId="0">#REF!</definedName>
    <definedName name="cu_10.2">[165]CCU_Reformas!$I$1064</definedName>
    <definedName name="cu_10.2mat" localSheetId="0">#REF!</definedName>
    <definedName name="cu_10.2mat">[165]CCU_Reformas!$G$1064</definedName>
    <definedName name="cu_10.2mo" localSheetId="0">#REF!</definedName>
    <definedName name="cu_10.2mo">[165]CCU_Reformas!$H$1064</definedName>
    <definedName name="cu_10.3" localSheetId="0">#REF!</definedName>
    <definedName name="cu_10.3">[165]CCU_Reformas!$I$1082</definedName>
    <definedName name="cu_10.3mat" localSheetId="0">#REF!</definedName>
    <definedName name="cu_10.3mat">[165]CCU_Reformas!$G$1082</definedName>
    <definedName name="cu_10.3mo" localSheetId="0">#REF!</definedName>
    <definedName name="cu_10.3mo">[165]CCU_Reformas!$H$1082</definedName>
    <definedName name="cu_11.1" localSheetId="0">#REF!</definedName>
    <definedName name="cu_11.1">[165]CCU_Reformas!$I$1100</definedName>
    <definedName name="cu_11.10" localSheetId="0">#REF!</definedName>
    <definedName name="cu_11.10">[165]CCU_Reformas!$I$1186</definedName>
    <definedName name="cu_11.10mat" localSheetId="0">#REF!</definedName>
    <definedName name="cu_11.10mat">[165]CCU_Reformas!$G$1186</definedName>
    <definedName name="cu_11.10mo" localSheetId="0">#REF!</definedName>
    <definedName name="cu_11.10mo">[165]CCU_Reformas!$H$1186</definedName>
    <definedName name="cu_11.11" localSheetId="0">#REF!</definedName>
    <definedName name="cu_11.11">[165]CCU_Reformas!$I$1196</definedName>
    <definedName name="cu_11.11mat" localSheetId="0">#REF!</definedName>
    <definedName name="cu_11.11mat">[165]CCU_Reformas!$G$1196</definedName>
    <definedName name="cu_11.11mo" localSheetId="0">#REF!</definedName>
    <definedName name="cu_11.11mo">[165]CCU_Reformas!$H$1196</definedName>
    <definedName name="cu_11.12" localSheetId="0">#REF!</definedName>
    <definedName name="cu_11.12">[165]CCU_Reformas!$I$1205</definedName>
    <definedName name="cu_11.12mat" localSheetId="0">#REF!</definedName>
    <definedName name="cu_11.12mat">[165]CCU_Reformas!$G$1205</definedName>
    <definedName name="cu_11.12mo" localSheetId="0">#REF!</definedName>
    <definedName name="cu_11.12mo">[165]CCU_Reformas!$H$1205</definedName>
    <definedName name="cu_11.13" localSheetId="0">#REF!</definedName>
    <definedName name="cu_11.13">[165]CCU_Reformas!$I$1219</definedName>
    <definedName name="cu_11.13mat" localSheetId="0">#REF!</definedName>
    <definedName name="cu_11.13mat">[165]CCU_Reformas!$G$1219</definedName>
    <definedName name="cu_11.13mo" localSheetId="0">#REF!</definedName>
    <definedName name="cu_11.13mo">[165]CCU_Reformas!$H$1219</definedName>
    <definedName name="cu_11.14" localSheetId="0">#REF!</definedName>
    <definedName name="cu_11.14">[165]CCU_Reformas!$I$1233</definedName>
    <definedName name="cu_11.14mat" localSheetId="0">#REF!</definedName>
    <definedName name="cu_11.14mat">[165]CCU_Reformas!$G$1233</definedName>
    <definedName name="cu_11.14mo" localSheetId="0">#REF!</definedName>
    <definedName name="cu_11.14mo">[165]CCU_Reformas!$H$1233</definedName>
    <definedName name="cu_11.15" localSheetId="0">#REF!</definedName>
    <definedName name="cu_11.15">[165]CCU_Reformas!$I$1247</definedName>
    <definedName name="cu_11.15mat" localSheetId="0">#REF!</definedName>
    <definedName name="cu_11.15mat">[165]CCU_Reformas!$G$1247</definedName>
    <definedName name="cu_11.15mo" localSheetId="0">#REF!</definedName>
    <definedName name="cu_11.15mo">[165]CCU_Reformas!$H$1247</definedName>
    <definedName name="cu_11.16" localSheetId="0">#REF!</definedName>
    <definedName name="cu_11.16">[165]CCU_Reformas!$I$1261</definedName>
    <definedName name="cu_11.16mat" localSheetId="0">#REF!</definedName>
    <definedName name="cu_11.16mat">[165]CCU_Reformas!$G$1261</definedName>
    <definedName name="cu_11.16mo" localSheetId="0">#REF!</definedName>
    <definedName name="cu_11.16mo">[165]CCU_Reformas!$H$1261</definedName>
    <definedName name="cu_11.17" localSheetId="0">#REF!</definedName>
    <definedName name="cu_11.17">[165]CCU_Reformas!$I$1274</definedName>
    <definedName name="cu_11.17mat" localSheetId="0">#REF!</definedName>
    <definedName name="cu_11.17mat">[165]CCU_Reformas!$G$1274</definedName>
    <definedName name="cu_11.17mo" localSheetId="0">#REF!</definedName>
    <definedName name="cu_11.17mo">[165]CCU_Reformas!$H$1274</definedName>
    <definedName name="cu_11.18" localSheetId="0">#REF!</definedName>
    <definedName name="cu_11.18">[165]CCU_Reformas!$I$1287</definedName>
    <definedName name="cu_11.18mat" localSheetId="0">#REF!</definedName>
    <definedName name="cu_11.18mat">[165]CCU_Reformas!$G$1287</definedName>
    <definedName name="cu_11.18mo" localSheetId="0">#REF!</definedName>
    <definedName name="cu_11.18mo">[165]CCU_Reformas!$H$1287</definedName>
    <definedName name="cu_11.19" localSheetId="0">#REF!</definedName>
    <definedName name="cu_11.19">[165]CCU_Reformas!$I$1300</definedName>
    <definedName name="cu_11.19mat" localSheetId="0">#REF!</definedName>
    <definedName name="cu_11.19mat">[165]CCU_Reformas!$G$1300</definedName>
    <definedName name="cu_11.19mo" localSheetId="0">#REF!</definedName>
    <definedName name="cu_11.19mo">[165]CCU_Reformas!$H$1300</definedName>
    <definedName name="cu_11.1mat" localSheetId="0">#REF!</definedName>
    <definedName name="cu_11.1mat">[165]CCU_Reformas!$G$1100</definedName>
    <definedName name="cu_11.1mo" localSheetId="0">#REF!</definedName>
    <definedName name="cu_11.1mo">[165]CCU_Reformas!$H$1100</definedName>
    <definedName name="cu_11.2" localSheetId="0">#REF!</definedName>
    <definedName name="cu_11.2">[165]CCU_Reformas!$I$1112</definedName>
    <definedName name="cu_11.2mat" localSheetId="0">#REF!</definedName>
    <definedName name="cu_11.2mat">[165]CCU_Reformas!$G$1112</definedName>
    <definedName name="cu_11.2mo" localSheetId="0">#REF!</definedName>
    <definedName name="cu_11.2mo">[165]CCU_Reformas!$H$1112</definedName>
    <definedName name="cu_11.3" localSheetId="0">#REF!</definedName>
    <definedName name="cu_11.3">[165]CCU_Reformas!$I$1121</definedName>
    <definedName name="cu_11.3mat" localSheetId="0">#REF!</definedName>
    <definedName name="cu_11.3mat">[165]CCU_Reformas!$G$1121</definedName>
    <definedName name="cu_11.3mo" localSheetId="0">#REF!</definedName>
    <definedName name="cu_11.3mo">[165]CCU_Reformas!$H$1121</definedName>
    <definedName name="cu_11.4" localSheetId="0">#REF!</definedName>
    <definedName name="cu_11.4">[165]CCU_Reformas!$I$1130</definedName>
    <definedName name="cu_11.4mat" localSheetId="0">#REF!</definedName>
    <definedName name="cu_11.4mat">[165]CCU_Reformas!$G$1130</definedName>
    <definedName name="cu_11.4mo" localSheetId="0">#REF!</definedName>
    <definedName name="cu_11.4mo">[165]CCU_Reformas!$H$1130</definedName>
    <definedName name="cu_11.5" localSheetId="0">#REF!</definedName>
    <definedName name="cu_11.5">[165]CCU_Reformas!$I$1140</definedName>
    <definedName name="cu_11.5mat" localSheetId="0">#REF!</definedName>
    <definedName name="cu_11.5mat">[165]CCU_Reformas!$G$1140</definedName>
    <definedName name="cu_11.5mo" localSheetId="0">#REF!</definedName>
    <definedName name="cu_11.5mo">[165]CCU_Reformas!$H$1140</definedName>
    <definedName name="cu_11.6" localSheetId="0">#REF!</definedName>
    <definedName name="cu_11.6">[165]CCU_Reformas!$I$1150</definedName>
    <definedName name="cu_11.6mat" localSheetId="0">#REF!</definedName>
    <definedName name="cu_11.6mat">[165]CCU_Reformas!$G$1150</definedName>
    <definedName name="cu_11.6mo" localSheetId="0">#REF!</definedName>
    <definedName name="cu_11.6mo">[165]CCU_Reformas!$H$1150</definedName>
    <definedName name="cu_11.7" localSheetId="0">#REF!</definedName>
    <definedName name="cu_11.7">[165]CCU_Reformas!$I$1159</definedName>
    <definedName name="cu_11.7mat" localSheetId="0">#REF!</definedName>
    <definedName name="cu_11.7mat">[165]CCU_Reformas!$G$1159</definedName>
    <definedName name="cu_11.7mo" localSheetId="0">#REF!</definedName>
    <definedName name="cu_11.7mo">[165]CCU_Reformas!$H$1159</definedName>
    <definedName name="cu_11.8" localSheetId="0">#REF!</definedName>
    <definedName name="cu_11.8">[165]CCU_Reformas!$I$1168</definedName>
    <definedName name="cu_11.8mat" localSheetId="0">#REF!</definedName>
    <definedName name="cu_11.8mat">[165]CCU_Reformas!$G$1168</definedName>
    <definedName name="cu_11.8mo" localSheetId="0">#REF!</definedName>
    <definedName name="cu_11.8mo">[165]CCU_Reformas!$H$1168</definedName>
    <definedName name="cu_11.9" localSheetId="0">#REF!</definedName>
    <definedName name="cu_11.9">[165]CCU_Reformas!$I$1177</definedName>
    <definedName name="cu_11.9mat" localSheetId="0">#REF!</definedName>
    <definedName name="cu_11.9mat">[165]CCU_Reformas!$G$1177</definedName>
    <definedName name="cu_11.9mo" localSheetId="0">#REF!</definedName>
    <definedName name="cu_11.9mo">[165]CCU_Reformas!$H$1177</definedName>
    <definedName name="cu_111.8mo" localSheetId="0">#REF!</definedName>
    <definedName name="cu_111.8mo">[165]CCU_Reformas!$H$1168</definedName>
    <definedName name="cu_12.1" localSheetId="0">#REF!</definedName>
    <definedName name="cu_12.1">[165]CCU_Reformas!$I$1312</definedName>
    <definedName name="cu_12.10" localSheetId="0">#REF!</definedName>
    <definedName name="cu_12.10">[165]CCU_Reformas!$I$1393</definedName>
    <definedName name="cu_12.10mat" localSheetId="0">#REF!</definedName>
    <definedName name="cu_12.10mat">[165]CCU_Reformas!$G$1393</definedName>
    <definedName name="cu_12.10mo" localSheetId="0">#REF!</definedName>
    <definedName name="cu_12.10mo">[165]CCU_Reformas!$H$1393</definedName>
    <definedName name="cu_12.11" localSheetId="0">#REF!</definedName>
    <definedName name="cu_12.11">[165]CCU_Reformas!$I$1402</definedName>
    <definedName name="cu_12.11mat" localSheetId="0">#REF!</definedName>
    <definedName name="cu_12.11mat">[165]CCU_Reformas!$G$1402</definedName>
    <definedName name="cu_12.11mo" localSheetId="0">#REF!</definedName>
    <definedName name="cu_12.11mo">[165]CCU_Reformas!$H$1402</definedName>
    <definedName name="cu_12.12" localSheetId="0">#REF!</definedName>
    <definedName name="cu_12.12">[165]CCU_Reformas!$I$1411</definedName>
    <definedName name="cu_12.12mat" localSheetId="0">#REF!</definedName>
    <definedName name="cu_12.12mat">[165]CCU_Reformas!$G$1411</definedName>
    <definedName name="cu_12.12mo" localSheetId="0">#REF!</definedName>
    <definedName name="cu_12.12mo">[165]CCU_Reformas!$H$1411</definedName>
    <definedName name="cu_12.13" localSheetId="0">#REF!</definedName>
    <definedName name="cu_12.13">[165]CCU_Reformas!$I$1420</definedName>
    <definedName name="cu_12.13mat" localSheetId="0">#REF!</definedName>
    <definedName name="cu_12.13mat">[165]CCU_Reformas!$G$1420</definedName>
    <definedName name="cu_12.13mo" localSheetId="0">#REF!</definedName>
    <definedName name="cu_12.13mo">[165]CCU_Reformas!$H$1420</definedName>
    <definedName name="cu_12.14" localSheetId="0">#REF!</definedName>
    <definedName name="cu_12.14">[165]CCU_Reformas!$I$1429</definedName>
    <definedName name="cu_12.14mat" localSheetId="0">#REF!</definedName>
    <definedName name="cu_12.14mat">[165]CCU_Reformas!$G$1429</definedName>
    <definedName name="cu_12.14mo" localSheetId="0">#REF!</definedName>
    <definedName name="cu_12.14mo">[165]CCU_Reformas!$H$1429</definedName>
    <definedName name="cu_12.1mat" localSheetId="0">#REF!</definedName>
    <definedName name="cu_12.1mat">[165]CCU_Reformas!$G$1312</definedName>
    <definedName name="cu_12.1mo" localSheetId="0">#REF!</definedName>
    <definedName name="cu_12.1mo">[165]CCU_Reformas!$H$1312</definedName>
    <definedName name="cu_12.2" localSheetId="0">#REF!</definedName>
    <definedName name="cu_12.2">[165]CCU_Reformas!$I$1322</definedName>
    <definedName name="cu_12.2mat" localSheetId="0">#REF!</definedName>
    <definedName name="cu_12.2mat">[165]CCU_Reformas!$G$1322</definedName>
    <definedName name="cu_12.2mo" localSheetId="0">#REF!</definedName>
    <definedName name="cu_12.2mo">[165]CCU_Reformas!$H$1322</definedName>
    <definedName name="cu_12.3" localSheetId="0">#REF!</definedName>
    <definedName name="cu_12.3">[165]CCU_Reformas!$I$1332</definedName>
    <definedName name="cu_12.3mat" localSheetId="0">#REF!</definedName>
    <definedName name="cu_12.3mat">[165]CCU_Reformas!$G$1332</definedName>
    <definedName name="cu_12.3mo" localSheetId="0">#REF!</definedName>
    <definedName name="cu_12.3mo">[165]CCU_Reformas!$H$1332</definedName>
    <definedName name="cu_12.4" localSheetId="0">#REF!</definedName>
    <definedName name="cu_12.4">[165]CCU_Reformas!$I$1340</definedName>
    <definedName name="cu_12.4mat" localSheetId="0">#REF!</definedName>
    <definedName name="cu_12.4mat">[165]CCU_Reformas!$G$1340</definedName>
    <definedName name="cu_12.4mo" localSheetId="0">#REF!</definedName>
    <definedName name="cu_12.4mo">[165]CCU_Reformas!$H$1340</definedName>
    <definedName name="cu_12.5" localSheetId="0">#REF!</definedName>
    <definedName name="cu_12.5">[165]CCU_Reformas!$I$1348</definedName>
    <definedName name="cu_12.5mat" localSheetId="0">#REF!</definedName>
    <definedName name="cu_12.5mat">[165]CCU_Reformas!$G$1348</definedName>
    <definedName name="cu_12.5mo" localSheetId="0">#REF!</definedName>
    <definedName name="cu_12.5mo">[165]CCU_Reformas!$H$1348</definedName>
    <definedName name="cu_12.6" localSheetId="0">#REF!</definedName>
    <definedName name="cu_12.6">[165]CCU_Reformas!$I$1357</definedName>
    <definedName name="cu_12.6mat" localSheetId="0">#REF!</definedName>
    <definedName name="cu_12.6mat">[165]CCU_Reformas!$G$1357</definedName>
    <definedName name="cu_12.6mo" localSheetId="0">#REF!</definedName>
    <definedName name="cu_12.6mo">[165]CCU_Reformas!$H$1357</definedName>
    <definedName name="cu_12.7" localSheetId="0">#REF!</definedName>
    <definedName name="cu_12.7">[165]CCU_Reformas!$I$1366</definedName>
    <definedName name="cu_12.7mat" localSheetId="0">#REF!</definedName>
    <definedName name="cu_12.7mat">[165]CCU_Reformas!$G$1366</definedName>
    <definedName name="cu_12.7mo" localSheetId="0">#REF!</definedName>
    <definedName name="cu_12.7mo">[165]CCU_Reformas!$H$1366</definedName>
    <definedName name="cu_12.8" localSheetId="0">#REF!</definedName>
    <definedName name="cu_12.8">[165]CCU_Reformas!$I$1375</definedName>
    <definedName name="cu_12.8mat" localSheetId="0">#REF!</definedName>
    <definedName name="cu_12.8mat">[165]CCU_Reformas!$G$1375</definedName>
    <definedName name="cu_12.8mo" localSheetId="0">#REF!</definedName>
    <definedName name="cu_12.8mo">[165]CCU_Reformas!$H$1375</definedName>
    <definedName name="cu_12.9" localSheetId="0">#REF!</definedName>
    <definedName name="cu_12.9">[165]CCU_Reformas!$I$1384</definedName>
    <definedName name="cu_12.9mat" localSheetId="0">#REF!</definedName>
    <definedName name="cu_12.9mat">[165]CCU_Reformas!$G$1384</definedName>
    <definedName name="cu_12.9mo" localSheetId="0">#REF!</definedName>
    <definedName name="cu_12.9mo">[165]CCU_Reformas!$H$1384</definedName>
    <definedName name="cu_13.1" localSheetId="0">#REF!</definedName>
    <definedName name="cu_13.1">[165]CCU_Reformas!$I$1439</definedName>
    <definedName name="cu_13.1mat" localSheetId="0">#REF!</definedName>
    <definedName name="cu_13.1mat">[165]CCU_Reformas!$G$1439</definedName>
    <definedName name="cu_13.1mo" localSheetId="0">#REF!</definedName>
    <definedName name="cu_13.1mo">[165]CCU_Reformas!$H$1439</definedName>
    <definedName name="cu_13.2" localSheetId="0">#REF!</definedName>
    <definedName name="cu_13.2">[165]CCU_Reformas!$I$1445</definedName>
    <definedName name="cu_13.2mat" localSheetId="0">#REF!</definedName>
    <definedName name="cu_13.2mat">[165]CCU_Reformas!$G$1445</definedName>
    <definedName name="cu_13.2mo" localSheetId="0">#REF!</definedName>
    <definedName name="cu_13.2mo">[165]CCU_Reformas!$H$1445</definedName>
    <definedName name="cu_13.3" localSheetId="0">#REF!</definedName>
    <definedName name="cu_13.3">[165]CCU_Reformas!$I$1451</definedName>
    <definedName name="cu_13.3mat" localSheetId="0">#REF!</definedName>
    <definedName name="cu_13.3mat">[165]CCU_Reformas!$G$1451</definedName>
    <definedName name="cu_13.3mo" localSheetId="0">#REF!</definedName>
    <definedName name="cu_13.3mo">[165]CCU_Reformas!$H$1451</definedName>
    <definedName name="cu_13.4" localSheetId="0">#REF!</definedName>
    <definedName name="cu_13.4">[165]CCU_Reformas!$I$1457</definedName>
    <definedName name="cu_13.4mat" localSheetId="0">#REF!</definedName>
    <definedName name="cu_13.4mat">[165]CCU_Reformas!$G$1457</definedName>
    <definedName name="cu_13.4mo" localSheetId="0">#REF!</definedName>
    <definedName name="cu_13.4mo">[165]CCU_Reformas!$H$1457</definedName>
    <definedName name="cu_13.5" localSheetId="0">#REF!</definedName>
    <definedName name="cu_13.5">[165]CCU_Reformas!$I$1463</definedName>
    <definedName name="cu_13.5mat" localSheetId="0">#REF!</definedName>
    <definedName name="cu_13.5mat">[165]CCU_Reformas!$G$1463</definedName>
    <definedName name="cu_13.5mo" localSheetId="0">#REF!</definedName>
    <definedName name="cu_13.5mo">[165]CCU_Reformas!$H$1463</definedName>
    <definedName name="cu_13.6" localSheetId="0">#REF!</definedName>
    <definedName name="cu_13.6">[165]CCU_Reformas!$I$1487</definedName>
    <definedName name="cu_13.6mat" localSheetId="0">#REF!</definedName>
    <definedName name="cu_13.6mat">[165]CCU_Reformas!$G$1487</definedName>
    <definedName name="cu_13.6mo" localSheetId="0">#REF!</definedName>
    <definedName name="cu_13.6mo">[165]CCU_Reformas!$H$1487</definedName>
    <definedName name="cu_13.7" localSheetId="0">#REF!</definedName>
    <definedName name="cu_13.7">[165]CCU_Reformas!$I$1495</definedName>
    <definedName name="cu_13.7mat" localSheetId="0">#REF!</definedName>
    <definedName name="cu_13.7mat">[165]CCU_Reformas!$G$1495</definedName>
    <definedName name="cu_13.7mo" localSheetId="0">#REF!</definedName>
    <definedName name="cu_13.7mo">[165]CCU_Reformas!$H$1495</definedName>
    <definedName name="cu_13.8" localSheetId="0">#REF!</definedName>
    <definedName name="cu_13.8">[165]CCU_Reformas!$I$1503</definedName>
    <definedName name="cu_13.8mat" localSheetId="0">#REF!</definedName>
    <definedName name="cu_13.8mat">[165]CCU_Reformas!$G$1503</definedName>
    <definedName name="cu_13.8mo" localSheetId="0">#REF!</definedName>
    <definedName name="cu_13.8mo">[165]CCU_Reformas!$H$1503</definedName>
    <definedName name="cu_13.9" localSheetId="0">#REF!</definedName>
    <definedName name="cu_13.9">[165]CCU_Reformas!$I$1510</definedName>
    <definedName name="cu_13.9mat" localSheetId="0">#REF!</definedName>
    <definedName name="cu_13.9mat">[165]CCU_Reformas!$G$1510</definedName>
    <definedName name="cu_13.9mo" localSheetId="0">#REF!</definedName>
    <definedName name="cu_13.9mo">[165]CCU_Reformas!$H$1510</definedName>
    <definedName name="cu_14.1" localSheetId="0">#REF!</definedName>
    <definedName name="cu_14.1">[165]CCU_Reformas!$I$1517</definedName>
    <definedName name="cu_14.10" localSheetId="0">#REF!</definedName>
    <definedName name="cu_14.10">[165]CCU_Reformas!$I$1616</definedName>
    <definedName name="cu_14.10mat" localSheetId="0">#REF!</definedName>
    <definedName name="cu_14.10mat">[165]CCU_Reformas!$G$1616</definedName>
    <definedName name="cu_14.10mo" localSheetId="0">#REF!</definedName>
    <definedName name="cu_14.10mo">[165]CCU_Reformas!$H$1616</definedName>
    <definedName name="cu_14.1mat" localSheetId="0">#REF!</definedName>
    <definedName name="cu_14.1mat">[165]CCU_Reformas!$G$1517</definedName>
    <definedName name="cu_14.1mo" localSheetId="0">#REF!</definedName>
    <definedName name="cu_14.1mo">[165]CCU_Reformas!$H$1517</definedName>
    <definedName name="cu_14.2" localSheetId="0">#REF!</definedName>
    <definedName name="cu_14.2">[165]CCU_Reformas!$I$1529</definedName>
    <definedName name="cu_14.2mat" localSheetId="0">#REF!</definedName>
    <definedName name="cu_14.2mat">[165]CCU_Reformas!$G$1529</definedName>
    <definedName name="cu_14.2mo" localSheetId="0">#REF!</definedName>
    <definedName name="cu_14.2mo">[165]CCU_Reformas!$H$1529</definedName>
    <definedName name="cu_14.3" localSheetId="0">#REF!</definedName>
    <definedName name="cu_14.3">[165]CCU_Reformas!$I$1541</definedName>
    <definedName name="cu_14.3mat" localSheetId="0">#REF!</definedName>
    <definedName name="cu_14.3mat">[165]CCU_Reformas!$G$1541</definedName>
    <definedName name="cu_14.3mo" localSheetId="0">#REF!</definedName>
    <definedName name="cu_14.3mo">[165]CCU_Reformas!$H$1541</definedName>
    <definedName name="cu_14.4" localSheetId="0">#REF!</definedName>
    <definedName name="cu_14.4">[165]CCU_Reformas!$I$1552</definedName>
    <definedName name="cu_14.4mat" localSheetId="0">#REF!</definedName>
    <definedName name="cu_14.4mat">[165]CCU_Reformas!$G$1552</definedName>
    <definedName name="cu_14.4mo" localSheetId="0">#REF!</definedName>
    <definedName name="cu_14.4mo">[165]CCU_Reformas!$H$1552</definedName>
    <definedName name="cu_14.5" localSheetId="0">#REF!</definedName>
    <definedName name="cu_14.5">[165]CCU_Reformas!$I$1562</definedName>
    <definedName name="cu_14.5mat" localSheetId="0">#REF!</definedName>
    <definedName name="cu_14.5mat">[165]CCU_Reformas!$G$1562</definedName>
    <definedName name="cu_14.5mo" localSheetId="0">#REF!</definedName>
    <definedName name="cu_14.5mo">[165]CCU_Reformas!$H$1562</definedName>
    <definedName name="cu_14.6" localSheetId="0">#REF!</definedName>
    <definedName name="cu_14.6">[165]CCU_Reformas!$I$1574</definedName>
    <definedName name="cu_14.6mat" localSheetId="0">#REF!</definedName>
    <definedName name="cu_14.6mat">[165]CCU_Reformas!$G$1574</definedName>
    <definedName name="cu_14.6mo" localSheetId="0">#REF!</definedName>
    <definedName name="cu_14.6mo">[165]CCU_Reformas!$H$1574</definedName>
    <definedName name="cu_14.7" localSheetId="0">#REF!</definedName>
    <definedName name="cu_14.7">[165]CCU_Reformas!$I$1586</definedName>
    <definedName name="cu_14.7mat" localSheetId="0">#REF!</definedName>
    <definedName name="cu_14.7mat">[165]CCU_Reformas!$G$1586</definedName>
    <definedName name="cu_14.7mo" localSheetId="0">#REF!</definedName>
    <definedName name="cu_14.7mo">[165]CCU_Reformas!$H$1586</definedName>
    <definedName name="cu_14.8" localSheetId="0">#REF!</definedName>
    <definedName name="cu_14.8">[165]CCU_Reformas!$I$1595</definedName>
    <definedName name="cu_14.8mat" localSheetId="0">#REF!</definedName>
    <definedName name="cu_14.8mat">[165]CCU_Reformas!$G$1595</definedName>
    <definedName name="cu_14.8mo" localSheetId="0">#REF!</definedName>
    <definedName name="cu_14.8mo">[165]CCU_Reformas!$H$1595</definedName>
    <definedName name="cu_14.9" localSheetId="0">#REF!</definedName>
    <definedName name="cu_14.9">[165]CCU_Reformas!$I$1607</definedName>
    <definedName name="cu_14.9mat" localSheetId="0">#REF!</definedName>
    <definedName name="cu_14.9mat">[165]CCU_Reformas!$G$1607</definedName>
    <definedName name="cu_14.9mo" localSheetId="0">#REF!</definedName>
    <definedName name="cu_14.9mo">[165]CCU_Reformas!$H$1607</definedName>
    <definedName name="cu_15.1" localSheetId="0">#REF!</definedName>
    <definedName name="cu_15.1">[165]CCU_Reformas!$I$1626</definedName>
    <definedName name="cu_15.1mat" localSheetId="0">#REF!</definedName>
    <definedName name="cu_15.1mat">[165]CCU_Reformas!$G$1626</definedName>
    <definedName name="cu_15.1mo" localSheetId="0">#REF!</definedName>
    <definedName name="cu_15.1mo">[165]CCU_Reformas!$H$1626</definedName>
    <definedName name="cu_15.2" localSheetId="0">#REF!</definedName>
    <definedName name="cu_15.2">[165]CCU_Reformas!$I$1642</definedName>
    <definedName name="cu_15.2mat" localSheetId="0">#REF!</definedName>
    <definedName name="cu_15.2mat">[165]CCU_Reformas!$G$1642</definedName>
    <definedName name="cu_15.2mo" localSheetId="0">#REF!</definedName>
    <definedName name="cu_15.2mo">[165]CCU_Reformas!$H$1642</definedName>
    <definedName name="cu_16.1" localSheetId="0">#REF!</definedName>
    <definedName name="cu_16.1">[165]CCU_Reformas!$I$1658</definedName>
    <definedName name="cu_16.10" localSheetId="0">#REF!</definedName>
    <definedName name="cu_16.10">[165]CCU_Reformas!$I$1753</definedName>
    <definedName name="cu_16.10mat" localSheetId="0">#REF!</definedName>
    <definedName name="cu_16.10mat">[165]CCU_Reformas!$G$1753</definedName>
    <definedName name="cu_16.10mo" localSheetId="0">#REF!</definedName>
    <definedName name="cu_16.10mo">[165]CCU_Reformas!$H$1753</definedName>
    <definedName name="cu_16.11" localSheetId="0">#REF!</definedName>
    <definedName name="cu_16.11">[165]CCU_Reformas!$I$1764</definedName>
    <definedName name="cu_16.11mat" localSheetId="0">#REF!</definedName>
    <definedName name="cu_16.11mat">[165]CCU_Reformas!$G$1764</definedName>
    <definedName name="cu_16.11mo" localSheetId="0">#REF!</definedName>
    <definedName name="cu_16.11mo">[165]CCU_Reformas!$H$1764</definedName>
    <definedName name="cu_16.12" localSheetId="0">#REF!</definedName>
    <definedName name="cu_16.12">[165]CCU_Reformas!$I$1775</definedName>
    <definedName name="cu_16.12mat" localSheetId="0">#REF!</definedName>
    <definedName name="cu_16.12mat">[165]CCU_Reformas!$G$1775</definedName>
    <definedName name="cu_16.12mo" localSheetId="0">#REF!</definedName>
    <definedName name="cu_16.12mo">[165]CCU_Reformas!$H$1775</definedName>
    <definedName name="cu_16.13" localSheetId="0">#REF!</definedName>
    <definedName name="cu_16.13">[165]CCU_Reformas!$I$1786</definedName>
    <definedName name="cu_16.13mat" localSheetId="0">#REF!</definedName>
    <definedName name="cu_16.13mat">[165]CCU_Reformas!$G$1786</definedName>
    <definedName name="cu_16.13mo" localSheetId="0">#REF!</definedName>
    <definedName name="cu_16.13mo">[165]CCU_Reformas!$H$1786</definedName>
    <definedName name="cu_16.14" localSheetId="0">#REF!</definedName>
    <definedName name="cu_16.14">[165]CCU_Reformas!$I$1797</definedName>
    <definedName name="cu_16.14mat" localSheetId="0">#REF!</definedName>
    <definedName name="cu_16.14mat">[165]CCU_Reformas!$G$1797</definedName>
    <definedName name="cu_16.14mo" localSheetId="0">#REF!</definedName>
    <definedName name="cu_16.14mo">[165]CCU_Reformas!$H$1797</definedName>
    <definedName name="cu_16.15" localSheetId="0">#REF!</definedName>
    <definedName name="cu_16.15">[165]CCU_Reformas!$I$1808</definedName>
    <definedName name="cu_16.15mat" localSheetId="0">#REF!</definedName>
    <definedName name="cu_16.15mat">[165]CCU_Reformas!$G$1808</definedName>
    <definedName name="cu_16.15mo" localSheetId="0">#REF!</definedName>
    <definedName name="cu_16.15mo">[165]CCU_Reformas!$H$1808</definedName>
    <definedName name="cu_16.16" localSheetId="0">#REF!</definedName>
    <definedName name="cu_16.16">[165]CCU_Reformas!$I$1819</definedName>
    <definedName name="cu_16.16mat" localSheetId="0">#REF!</definedName>
    <definedName name="cu_16.16mat">[165]CCU_Reformas!$G$1819</definedName>
    <definedName name="cu_16.16mo" localSheetId="0">#REF!</definedName>
    <definedName name="cu_16.16mo">[165]CCU_Reformas!$H$1819</definedName>
    <definedName name="cu_16.17" localSheetId="0">#REF!</definedName>
    <definedName name="cu_16.17">[165]CCU_Reformas!$I$1830</definedName>
    <definedName name="cu_16.17mat" localSheetId="0">#REF!</definedName>
    <definedName name="cu_16.17mat">[165]CCU_Reformas!$G$1830</definedName>
    <definedName name="cu_16.17mo" localSheetId="0">#REF!</definedName>
    <definedName name="cu_16.17mo">[165]CCU_Reformas!$H$1830</definedName>
    <definedName name="cu_16.18" localSheetId="0">#REF!</definedName>
    <definedName name="cu_16.18">[165]CCU_Reformas!$I$1841</definedName>
    <definedName name="cu_16.18mat" localSheetId="0">#REF!</definedName>
    <definedName name="cu_16.18mat">[165]CCU_Reformas!$G$1841</definedName>
    <definedName name="cu_16.18mo" localSheetId="0">#REF!</definedName>
    <definedName name="cu_16.18mo">[165]CCU_Reformas!$H$1841</definedName>
    <definedName name="cu_16.19" localSheetId="0">#REF!</definedName>
    <definedName name="cu_16.19">[165]CCU_Reformas!$I$1852</definedName>
    <definedName name="cu_16.19mat" localSheetId="0">#REF!</definedName>
    <definedName name="cu_16.19mat">[165]CCU_Reformas!$G$1852</definedName>
    <definedName name="cu_16.19mo" localSheetId="0">#REF!</definedName>
    <definedName name="cu_16.19mo">[165]CCU_Reformas!$H$1852</definedName>
    <definedName name="cu_16.1mat" localSheetId="0">#REF!</definedName>
    <definedName name="cu_16.1mat">[165]CCU_Reformas!$G$1658</definedName>
    <definedName name="cu_16.1mo" localSheetId="0">#REF!</definedName>
    <definedName name="cu_16.1mo">[165]CCU_Reformas!$H$1658</definedName>
    <definedName name="cu_16.2" localSheetId="0">#REF!</definedName>
    <definedName name="cu_16.2">[165]CCU_Reformas!$I$1667</definedName>
    <definedName name="cu_16.20" localSheetId="0">#REF!</definedName>
    <definedName name="cu_16.20">[165]CCU_Reformas!$I$1863</definedName>
    <definedName name="cu_16.20mat" localSheetId="0">#REF!</definedName>
    <definedName name="cu_16.20mat">[165]CCU_Reformas!$G$1863</definedName>
    <definedName name="cu_16.20mo" localSheetId="0">#REF!</definedName>
    <definedName name="cu_16.20mo">[165]CCU_Reformas!$H$1863</definedName>
    <definedName name="cu_16.21" localSheetId="0">#REF!</definedName>
    <definedName name="cu_16.21">[165]CCU_Reformas!$I$1871</definedName>
    <definedName name="cu_16.21mat" localSheetId="0">#REF!</definedName>
    <definedName name="cu_16.21mat">[165]CCU_Reformas!$G$1871</definedName>
    <definedName name="cu_16.21mo" localSheetId="0">#REF!</definedName>
    <definedName name="cu_16.21mo">[165]CCU_Reformas!$H$1871</definedName>
    <definedName name="cu_16.2mat" localSheetId="0">#REF!</definedName>
    <definedName name="cu_16.2mat">[165]CCU_Reformas!$G$1667</definedName>
    <definedName name="cu_16.2mo" localSheetId="0">#REF!</definedName>
    <definedName name="cu_16.2mo">[165]CCU_Reformas!$H$1667</definedName>
    <definedName name="cu_16.3" localSheetId="0">#REF!</definedName>
    <definedName name="cu_16.3">[165]CCU_Reformas!$I$1676</definedName>
    <definedName name="cu_16.3mat" localSheetId="0">#REF!</definedName>
    <definedName name="cu_16.3mat">[165]CCU_Reformas!$G$1676</definedName>
    <definedName name="cu_16.3mo" localSheetId="0">#REF!</definedName>
    <definedName name="cu_16.3mo">[165]CCU_Reformas!$H$1676</definedName>
    <definedName name="cu_16.4" localSheetId="0">#REF!</definedName>
    <definedName name="cu_16.4">[165]CCU_Reformas!$I$1687</definedName>
    <definedName name="cu_16.4mat" localSheetId="0">#REF!</definedName>
    <definedName name="cu_16.4mat">[165]CCU_Reformas!$G$1687</definedName>
    <definedName name="cu_16.4mo" localSheetId="0">#REF!</definedName>
    <definedName name="cu_16.4mo">[165]CCU_Reformas!$H$1687</definedName>
    <definedName name="cu_16.5" localSheetId="0">#REF!</definedName>
    <definedName name="cu_16.5">[165]CCU_Reformas!$I$1698</definedName>
    <definedName name="cu_16.5mat" localSheetId="0">#REF!</definedName>
    <definedName name="cu_16.5mat">[165]CCU_Reformas!$G$1698</definedName>
    <definedName name="cu_16.5mo" localSheetId="0">#REF!</definedName>
    <definedName name="cu_16.5mo">[165]CCU_Reformas!$H$1698</definedName>
    <definedName name="cu_16.6" localSheetId="0">#REF!</definedName>
    <definedName name="cu_16.6">[165]CCU_Reformas!$I$1709</definedName>
    <definedName name="cu_16.6mat" localSheetId="0">#REF!</definedName>
    <definedName name="cu_16.6mat">[165]CCU_Reformas!$G$1709</definedName>
    <definedName name="cu_16.6mo" localSheetId="0">#REF!</definedName>
    <definedName name="cu_16.6mo">[165]CCU_Reformas!$H$1709</definedName>
    <definedName name="cu_16.7" localSheetId="0">#REF!</definedName>
    <definedName name="cu_16.7">[165]CCU_Reformas!$I$1720</definedName>
    <definedName name="cu_16.7mat" localSheetId="0">#REF!</definedName>
    <definedName name="cu_16.7mat">[165]CCU_Reformas!$G$1720</definedName>
    <definedName name="cu_16.7mo" localSheetId="0">#REF!</definedName>
    <definedName name="cu_16.7mo">[165]CCU_Reformas!$H$1720</definedName>
    <definedName name="cu_16.8" localSheetId="0">#REF!</definedName>
    <definedName name="cu_16.8">[165]CCU_Reformas!$I$1731</definedName>
    <definedName name="cu_16.8mat" localSheetId="0">#REF!</definedName>
    <definedName name="cu_16.8mat">[165]CCU_Reformas!$G$1731</definedName>
    <definedName name="cu_16.8mo" localSheetId="0">#REF!</definedName>
    <definedName name="cu_16.8mo">[165]CCU_Reformas!$H$1731</definedName>
    <definedName name="cu_16.9" localSheetId="0">#REF!</definedName>
    <definedName name="cu_16.9">[165]CCU_Reformas!$I$1742</definedName>
    <definedName name="cu_16.9mat" localSheetId="0">#REF!</definedName>
    <definedName name="cu_16.9mat">[165]CCU_Reformas!$G$1742</definedName>
    <definedName name="cu_16.9mo" localSheetId="0">#REF!</definedName>
    <definedName name="cu_16.9mo">[165]CCU_Reformas!$H$1742</definedName>
    <definedName name="cu_17.1" localSheetId="0">#REF!</definedName>
    <definedName name="cu_17.1">[165]CCU_Reformas!$I$1879</definedName>
    <definedName name="cu_17.1mat" localSheetId="0">#REF!</definedName>
    <definedName name="cu_17.1mat">[165]CCU_Reformas!$G$1879</definedName>
    <definedName name="cu_17.1mo" localSheetId="0">#REF!</definedName>
    <definedName name="cu_17.1mo">[165]CCU_Reformas!$H$1879</definedName>
    <definedName name="cu_17.2" localSheetId="0">#REF!</definedName>
    <definedName name="cu_17.2">[165]CCU_Reformas!$I$1886</definedName>
    <definedName name="cu_17.2mat" localSheetId="0">#REF!</definedName>
    <definedName name="cu_17.2mat">[165]CCU_Reformas!$G$1886</definedName>
    <definedName name="cu_17.2mo" localSheetId="0">#REF!</definedName>
    <definedName name="cu_17.2mo">[165]CCU_Reformas!$H$1886</definedName>
    <definedName name="cu_17.3" localSheetId="0">#REF!</definedName>
    <definedName name="cu_17.3">[165]CCU_Reformas!$I$1893</definedName>
    <definedName name="cu_17.3mat" localSheetId="0">#REF!</definedName>
    <definedName name="cu_17.3mat">[165]CCU_Reformas!$G$1893</definedName>
    <definedName name="cu_17.3mo" localSheetId="0">#REF!</definedName>
    <definedName name="cu_17.3mo">[165]CCU_Reformas!$H$1893</definedName>
    <definedName name="cu_18.1" localSheetId="0">#REF!</definedName>
    <definedName name="cu_18.1">[165]CCU_Reformas!$I$1901</definedName>
    <definedName name="cu_18.1mat" localSheetId="0">#REF!</definedName>
    <definedName name="cu_18.1mat">[165]CCU_Reformas!$G$1901</definedName>
    <definedName name="cu_18.1mo" localSheetId="0">#REF!</definedName>
    <definedName name="cu_18.1mo">[165]CCU_Reformas!$H$1901</definedName>
    <definedName name="cu_18.2" localSheetId="0">#REF!</definedName>
    <definedName name="cu_18.2">[165]CCU_Reformas!$I$1909</definedName>
    <definedName name="cu_18.2mat" localSheetId="0">#REF!</definedName>
    <definedName name="cu_18.2mat">[165]CCU_Reformas!$G$1909</definedName>
    <definedName name="cu_18.2mo" localSheetId="0">#REF!</definedName>
    <definedName name="cu_18.2mo">[165]CCU_Reformas!$H$1909</definedName>
    <definedName name="cu_19.1" localSheetId="0">#REF!</definedName>
    <definedName name="cu_19.1">[165]CCU_Reformas!$I$1920</definedName>
    <definedName name="cu_19.1mat" localSheetId="0">#REF!</definedName>
    <definedName name="cu_19.1mat">[165]CCU_Reformas!$G$1920</definedName>
    <definedName name="cu_19.1mo" localSheetId="0">#REF!</definedName>
    <definedName name="cu_19.1mo">[165]CCU_Reformas!$H$1920</definedName>
    <definedName name="cu_19.2" localSheetId="0">#REF!</definedName>
    <definedName name="cu_19.2">[165]CCU_Reformas!$I$1929</definedName>
    <definedName name="cu_19.2mat" localSheetId="0">#REF!</definedName>
    <definedName name="cu_19.2mat">[165]CCU_Reformas!$G$1929</definedName>
    <definedName name="cu_19.2mo" localSheetId="0">#REF!</definedName>
    <definedName name="cu_19.2mo">[165]CCU_Reformas!$H$1929</definedName>
    <definedName name="cu_19.3" localSheetId="0">#REF!</definedName>
    <definedName name="cu_19.3">[165]CCU_Reformas!$I$1937</definedName>
    <definedName name="cu_19.3mat" localSheetId="0">#REF!</definedName>
    <definedName name="cu_19.3mat">[165]CCU_Reformas!$G$1937</definedName>
    <definedName name="cu_19.3mo" localSheetId="0">#REF!</definedName>
    <definedName name="cu_19.3mo">[165]CCU_Reformas!$H$1937</definedName>
    <definedName name="cu_20.1" localSheetId="0">#REF!</definedName>
    <definedName name="cu_20.1">[165]CCU_Reformas!#REF!</definedName>
    <definedName name="CU_20.10" localSheetId="0">#REF!</definedName>
    <definedName name="CU_20.10">[165]CCU_Reformas!#REF!</definedName>
    <definedName name="cu_20.11" localSheetId="0">#REF!</definedName>
    <definedName name="cu_20.11">[165]CCU_Reformas!#REF!</definedName>
    <definedName name="cu_20.12" localSheetId="0">#REF!</definedName>
    <definedName name="cu_20.12">[165]CCU_Reformas!#REF!</definedName>
    <definedName name="cu_20.13" localSheetId="0">#REF!</definedName>
    <definedName name="cu_20.13">[165]CCU_Reformas!#REF!</definedName>
    <definedName name="cu_20.14" localSheetId="0">#REF!</definedName>
    <definedName name="cu_20.14">[165]CCU_Reformas!$I$1954</definedName>
    <definedName name="cu_20.14mat" localSheetId="0">#REF!</definedName>
    <definedName name="cu_20.14mat">[165]CCU_Reformas!$G$1954</definedName>
    <definedName name="cu_20.14mo" localSheetId="0">#REF!</definedName>
    <definedName name="cu_20.14mo">[165]CCU_Reformas!$H$1954</definedName>
    <definedName name="cu_20.15" localSheetId="0">#REF!</definedName>
    <definedName name="cu_20.15">[165]CCU_Reformas!#REF!</definedName>
    <definedName name="cu_20.16" localSheetId="0">#REF!</definedName>
    <definedName name="cu_20.16">[165]CCU_Reformas!$I$1961</definedName>
    <definedName name="cu_20.16mat" localSheetId="0">#REF!</definedName>
    <definedName name="cu_20.16mat">[165]CCU_Reformas!$G$1961</definedName>
    <definedName name="cu_20.16mo" localSheetId="0">#REF!</definedName>
    <definedName name="cu_20.16mo">[165]CCU_Reformas!$H$1961</definedName>
    <definedName name="cu_20.17" localSheetId="0">#REF!</definedName>
    <definedName name="cu_20.17">[165]CCU_Reformas!$I$1972</definedName>
    <definedName name="cu_20.17mat" localSheetId="0">#REF!</definedName>
    <definedName name="cu_20.17mat">[165]CCU_Reformas!$G$1972</definedName>
    <definedName name="cu_20.17mo" localSheetId="0">#REF!</definedName>
    <definedName name="cu_20.17mo">[165]CCU_Reformas!$H$1972</definedName>
    <definedName name="cu_20.18" localSheetId="0">#REF!</definedName>
    <definedName name="cu_20.18">[165]CCU_Reformas!$I$1981</definedName>
    <definedName name="cu_20.18mat" localSheetId="0">#REF!</definedName>
    <definedName name="cu_20.18mat">[165]CCU_Reformas!$G$1981</definedName>
    <definedName name="cu_20.18mo" localSheetId="0">#REF!</definedName>
    <definedName name="cu_20.18mo">[165]CCU_Reformas!$H$1981</definedName>
    <definedName name="cu_20.19" localSheetId="0">#REF!</definedName>
    <definedName name="cu_20.19">[165]CCU_Reformas!#REF!</definedName>
    <definedName name="cu_20.2" localSheetId="0">#REF!</definedName>
    <definedName name="cu_20.2">[165]CCU_Reformas!#REF!</definedName>
    <definedName name="cu_20.20" localSheetId="0">#REF!</definedName>
    <definedName name="cu_20.20">[165]CCU_Reformas!#REF!</definedName>
    <definedName name="cu_20.21" localSheetId="0">#REF!</definedName>
    <definedName name="cu_20.21">[165]CCU_Reformas!#REF!</definedName>
    <definedName name="CU_20.22" localSheetId="0">#REF!</definedName>
    <definedName name="CU_20.22">[165]CCU_Reformas!#REF!</definedName>
    <definedName name="cu_20.3" localSheetId="0">#REF!</definedName>
    <definedName name="cu_20.3">[165]CCU_Reformas!#REF!</definedName>
    <definedName name="cu_20.4" localSheetId="0">#REF!</definedName>
    <definedName name="cu_20.4">[165]CCU_Reformas!#REF!</definedName>
    <definedName name="cu_20.5" localSheetId="0">#REF!</definedName>
    <definedName name="cu_20.5">[165]CCU_Reformas!#REF!</definedName>
    <definedName name="cu_20.6" localSheetId="0">#REF!</definedName>
    <definedName name="cu_20.6">[165]CCU_Reformas!#REF!</definedName>
    <definedName name="cu_20.7" localSheetId="0">#REF!</definedName>
    <definedName name="cu_20.7">[165]CCU_Reformas!$I$1945</definedName>
    <definedName name="cu_20.7mat" localSheetId="0">#REF!</definedName>
    <definedName name="cu_20.7mat">[165]CCU_Reformas!$G$1945</definedName>
    <definedName name="cu_20.7mo" localSheetId="0">#REF!</definedName>
    <definedName name="cu_20.7mo">[165]CCU_Reformas!$H$1945</definedName>
    <definedName name="cu_20.8" localSheetId="0">#REF!</definedName>
    <definedName name="cu_20.8">[165]CCU_Reformas!#REF!</definedName>
    <definedName name="cu_20.9" localSheetId="0">#REF!</definedName>
    <definedName name="cu_20.9">[165]CCU_Reformas!#REF!</definedName>
    <definedName name="cu_3.1" localSheetId="0">#REF!</definedName>
    <definedName name="cu_3.1">[165]CCU_Reformas!$I$6</definedName>
    <definedName name="cu_3.10" localSheetId="0">#REF!</definedName>
    <definedName name="cu_3.10">[165]CCU_Reformas!$I$74</definedName>
    <definedName name="cu_3.10mat" localSheetId="0">#REF!</definedName>
    <definedName name="cu_3.10mat">[165]CCU_Reformas!$G$74</definedName>
    <definedName name="cu_3.10mo" localSheetId="0">#REF!</definedName>
    <definedName name="cu_3.10mo">[165]CCU_Reformas!$H$74</definedName>
    <definedName name="cu_3.11" localSheetId="0">#REF!</definedName>
    <definedName name="cu_3.11">[165]CCU_Reformas!$I$81</definedName>
    <definedName name="cu_3.11mat" localSheetId="0">#REF!</definedName>
    <definedName name="cu_3.11mat">[165]CCU_Reformas!$G$81</definedName>
    <definedName name="cu_3.11mo" localSheetId="0">#REF!</definedName>
    <definedName name="cu_3.11mo">[165]CCU_Reformas!$H$81</definedName>
    <definedName name="cu_3.12" localSheetId="0">#REF!</definedName>
    <definedName name="cu_3.12">[165]CCU_Reformas!$I$88</definedName>
    <definedName name="cu_3.12mat" localSheetId="0">#REF!</definedName>
    <definedName name="cu_3.12mat">[165]CCU_Reformas!$G$88</definedName>
    <definedName name="cu_3.12mo" localSheetId="0">#REF!</definedName>
    <definedName name="cu_3.12mo">[165]CCU_Reformas!$H$88</definedName>
    <definedName name="cu_3.13" localSheetId="0">#REF!</definedName>
    <definedName name="cu_3.13">[165]CCU_Reformas!$I$96</definedName>
    <definedName name="cu_3.13mat" localSheetId="0">#REF!</definedName>
    <definedName name="cu_3.13mat">[165]CCU_Reformas!$G$96</definedName>
    <definedName name="cu_3.13mo" localSheetId="0">#REF!</definedName>
    <definedName name="cu_3.13mo">[165]CCU_Reformas!$H$96</definedName>
    <definedName name="cu_3.14" localSheetId="0">#REF!</definedName>
    <definedName name="cu_3.14">[165]CCU_Reformas!$I$103</definedName>
    <definedName name="cu_3.14mat" localSheetId="0">#REF!</definedName>
    <definedName name="cu_3.14mat">[165]CCU_Reformas!$G$103</definedName>
    <definedName name="cu_3.14mo" localSheetId="0">#REF!</definedName>
    <definedName name="cu_3.14mo">[165]CCU_Reformas!$H$103</definedName>
    <definedName name="cu_3.15" localSheetId="0">#REF!</definedName>
    <definedName name="cu_3.15">[165]CCU_Reformas!$I$111</definedName>
    <definedName name="cu_3.15mat" localSheetId="0">#REF!</definedName>
    <definedName name="cu_3.15mat">[165]CCU_Reformas!$G$111</definedName>
    <definedName name="cu_3.15mo" localSheetId="0">#REF!</definedName>
    <definedName name="cu_3.15mo">[165]CCU_Reformas!$H$111</definedName>
    <definedName name="cu_3.1mat" localSheetId="0">#REF!</definedName>
    <definedName name="cu_3.1mat">[165]CCU_Reformas!$G$6</definedName>
    <definedName name="cu_3.1mo" localSheetId="0">#REF!</definedName>
    <definedName name="cu_3.1mo">[165]CCU_Reformas!$H$6</definedName>
    <definedName name="cu_3.2" localSheetId="0">#REF!</definedName>
    <definedName name="cu_3.2">[165]CCU_Reformas!$I$13</definedName>
    <definedName name="cu_3.2eq" localSheetId="0">#REF!</definedName>
    <definedName name="cu_3.2eq">[165]CCU_Reformas!#REF!</definedName>
    <definedName name="cu_3.2mat" localSheetId="0">#REF!</definedName>
    <definedName name="cu_3.2mat">[165]CCU_Reformas!$G$13</definedName>
    <definedName name="cu_3.2mo" localSheetId="0">#REF!</definedName>
    <definedName name="cu_3.2mo">[165]CCU_Reformas!$H$13</definedName>
    <definedName name="cu_3.3" localSheetId="0">#REF!</definedName>
    <definedName name="cu_3.3">[165]CCU_Reformas!$I$20</definedName>
    <definedName name="cu_3.3mat" localSheetId="0">#REF!</definedName>
    <definedName name="cu_3.3mat">[165]CCU_Reformas!$G$20</definedName>
    <definedName name="cu_3.3mo" localSheetId="0">#REF!</definedName>
    <definedName name="cu_3.3mo">[165]CCU_Reformas!$H$20</definedName>
    <definedName name="cu_3.4" localSheetId="0">#REF!</definedName>
    <definedName name="cu_3.4">[165]CCU_Reformas!$I$27</definedName>
    <definedName name="cu_3.4mat" localSheetId="0">#REF!</definedName>
    <definedName name="cu_3.4mat">[165]CCU_Reformas!$G$27</definedName>
    <definedName name="cu_3.4mo" localSheetId="0">#REF!</definedName>
    <definedName name="cu_3.4mo">[165]CCU_Reformas!$H$27</definedName>
    <definedName name="cu_3.5" localSheetId="0">#REF!</definedName>
    <definedName name="cu_3.5">[165]CCU_Reformas!$I$35</definedName>
    <definedName name="cu_3.5mat" localSheetId="0">#REF!</definedName>
    <definedName name="cu_3.5mat">[165]CCU_Reformas!$G$35</definedName>
    <definedName name="cu_3.5mo" localSheetId="0">#REF!</definedName>
    <definedName name="cu_3.5mo">[165]CCU_Reformas!$H$35</definedName>
    <definedName name="cu_3.6" localSheetId="0">#REF!</definedName>
    <definedName name="cu_3.6">[165]CCU_Reformas!$I$44</definedName>
    <definedName name="cu_3.6mat" localSheetId="0">#REF!</definedName>
    <definedName name="cu_3.6mat">[165]CCU_Reformas!$G$44</definedName>
    <definedName name="cu_3.6mo" localSheetId="0">#REF!</definedName>
    <definedName name="cu_3.6mo">[165]CCU_Reformas!$H$44</definedName>
    <definedName name="cu_3.7" localSheetId="0">#REF!</definedName>
    <definedName name="cu_3.7">[165]CCU_Reformas!$I$51</definedName>
    <definedName name="cu_3.7mat" localSheetId="0">#REF!</definedName>
    <definedName name="cu_3.7mat">[165]CCU_Reformas!$G$51</definedName>
    <definedName name="cu_3.7mo" localSheetId="0">#REF!</definedName>
    <definedName name="cu_3.7mo">[165]CCU_Reformas!$H$51</definedName>
    <definedName name="cu_3.8" localSheetId="0">#REF!</definedName>
    <definedName name="cu_3.8">[165]CCU_Reformas!$I$60</definedName>
    <definedName name="cu_3.8mat" localSheetId="0">#REF!</definedName>
    <definedName name="cu_3.8mat">[165]CCU_Reformas!$G$60</definedName>
    <definedName name="cu_3.8mo" localSheetId="0">#REF!</definedName>
    <definedName name="cu_3.8mo">[165]CCU_Reformas!$H$60</definedName>
    <definedName name="cu_3.9" localSheetId="0">#REF!</definedName>
    <definedName name="cu_3.9">[165]CCU_Reformas!$I$67</definedName>
    <definedName name="cu_3.9mat" localSheetId="0">#REF!</definedName>
    <definedName name="cu_3.9mat">[165]CCU_Reformas!$G$67</definedName>
    <definedName name="cu_3.9mo" localSheetId="0">#REF!</definedName>
    <definedName name="cu_3.9mo">[165]CCU_Reformas!$H$67</definedName>
    <definedName name="cu_311mo" localSheetId="0">#REF!</definedName>
    <definedName name="cu_311mo">[165]CCU_Reformas!$H$81</definedName>
    <definedName name="cu_4.1" localSheetId="0">#REF!</definedName>
    <definedName name="cu_4.1">[165]CCU_Reformas!$I$118</definedName>
    <definedName name="cu_4.10" localSheetId="0">#REF!</definedName>
    <definedName name="cu_4.10">[165]CCU_Reformas!$I$191</definedName>
    <definedName name="cu_4.10mat" localSheetId="0">#REF!</definedName>
    <definedName name="cu_4.10mat">[165]CCU_Reformas!$G$191</definedName>
    <definedName name="cu_4.10mo" localSheetId="0">#REF!</definedName>
    <definedName name="cu_4.10mo">[165]CCU_Reformas!$H$191</definedName>
    <definedName name="cu_4.11" localSheetId="0">#REF!</definedName>
    <definedName name="cu_4.11">[165]CCU_Reformas!$I$199</definedName>
    <definedName name="cu_4.11mat" localSheetId="0">#REF!</definedName>
    <definedName name="cu_4.11mat">[165]CCU_Reformas!$G$199</definedName>
    <definedName name="cu_4.11mo" localSheetId="0">#REF!</definedName>
    <definedName name="cu_4.11mo">[165]CCU_Reformas!$H$199</definedName>
    <definedName name="CU_4.12" localSheetId="0">#REF!</definedName>
    <definedName name="CU_4.12">[165]CCU_Reformas!$I$207</definedName>
    <definedName name="cu_4.12mat" localSheetId="0">#REF!</definedName>
    <definedName name="cu_4.12mat">[165]CCU_Reformas!$G$207</definedName>
    <definedName name="cu_4.12mo" localSheetId="0">#REF!</definedName>
    <definedName name="cu_4.12mo">[165]CCU_Reformas!$H$207</definedName>
    <definedName name="cu_4.13" localSheetId="0">#REF!</definedName>
    <definedName name="cu_4.13">[165]CCU_Reformas!$I$215</definedName>
    <definedName name="cu_4.13mat" localSheetId="0">#REF!</definedName>
    <definedName name="cu_4.13mat">[165]CCU_Reformas!$G$215</definedName>
    <definedName name="cu_4.13mo" localSheetId="0">#REF!</definedName>
    <definedName name="cu_4.13mo">[165]CCU_Reformas!$H$215</definedName>
    <definedName name="cu_4.14" localSheetId="0">#REF!</definedName>
    <definedName name="cu_4.14">[165]CCU_Reformas!$I$223</definedName>
    <definedName name="cu_4.14mat" localSheetId="0">#REF!</definedName>
    <definedName name="cu_4.14mat">[165]CCU_Reformas!$G$223</definedName>
    <definedName name="cu_4.14mo" localSheetId="0">#REF!</definedName>
    <definedName name="cu_4.14mo">[165]CCU_Reformas!$H$223</definedName>
    <definedName name="cu_4.15" localSheetId="0">#REF!</definedName>
    <definedName name="cu_4.15">[165]CCU_Reformas!$I$231</definedName>
    <definedName name="cu_4.15mat" localSheetId="0">#REF!</definedName>
    <definedName name="cu_4.15mat">[165]CCU_Reformas!$G$231</definedName>
    <definedName name="cu_4.15mo" localSheetId="0">#REF!</definedName>
    <definedName name="cu_4.15mo">[165]CCU_Reformas!$H$231</definedName>
    <definedName name="cu_4.16" localSheetId="0">#REF!</definedName>
    <definedName name="cu_4.16">[165]CCU_Reformas!$I$239</definedName>
    <definedName name="cu_4.16mat" localSheetId="0">#REF!</definedName>
    <definedName name="cu_4.16mat">[165]CCU_Reformas!$G$239</definedName>
    <definedName name="cu_4.16mo" localSheetId="0">#REF!</definedName>
    <definedName name="cu_4.16mo">[165]CCU_Reformas!$H$239</definedName>
    <definedName name="cu_4.17" localSheetId="0">#REF!</definedName>
    <definedName name="cu_4.17">[165]CCU_Reformas!$I$249</definedName>
    <definedName name="cu_4.17mat" localSheetId="0">#REF!</definedName>
    <definedName name="cu_4.17mat">[165]CCU_Reformas!$G$249</definedName>
    <definedName name="cu_4.17mo" localSheetId="0">#REF!</definedName>
    <definedName name="cu_4.17mo">[165]CCU_Reformas!$H$249</definedName>
    <definedName name="cu_4.18" localSheetId="0">#REF!</definedName>
    <definedName name="cu_4.18">[165]CCU_Reformas!$I$257</definedName>
    <definedName name="cu_4.18mat" localSheetId="0">#REF!</definedName>
    <definedName name="cu_4.18mat">[165]CCU_Reformas!$G$257</definedName>
    <definedName name="cu_4.18mo" localSheetId="0">#REF!</definedName>
    <definedName name="cu_4.18mo">[165]CCU_Reformas!$H$257</definedName>
    <definedName name="cu_4.19" localSheetId="0">#REF!</definedName>
    <definedName name="cu_4.19">[165]CCU_Reformas!$I$263</definedName>
    <definedName name="cu_4.19mat" localSheetId="0">#REF!</definedName>
    <definedName name="cu_4.19mat">[165]CCU_Reformas!$G$263</definedName>
    <definedName name="cu_4.19mo" localSheetId="0">#REF!</definedName>
    <definedName name="cu_4.19mo">[165]CCU_Reformas!$H$263</definedName>
    <definedName name="cu_4.1mat" localSheetId="0">#REF!</definedName>
    <definedName name="cu_4.1mat">[165]CCU_Reformas!$G$118</definedName>
    <definedName name="cu_4.1mo" localSheetId="0">#REF!</definedName>
    <definedName name="cu_4.1mo">[165]CCU_Reformas!$H$118</definedName>
    <definedName name="cu_4.2" localSheetId="0">#REF!</definedName>
    <definedName name="cu_4.2">[165]CCU_Reformas!$I$125</definedName>
    <definedName name="cu_4.20" localSheetId="0">#REF!</definedName>
    <definedName name="cu_4.20">[165]CCU_Reformas!$I$275</definedName>
    <definedName name="cu_4.20mat" localSheetId="0">#REF!</definedName>
    <definedName name="cu_4.20mat">[165]CCU_Reformas!$G$275</definedName>
    <definedName name="cu_4.20mo" localSheetId="0">#REF!</definedName>
    <definedName name="cu_4.20mo">[165]CCU_Reformas!$H$275</definedName>
    <definedName name="cu_4.2mat" localSheetId="0">#REF!</definedName>
    <definedName name="cu_4.2mat">[165]CCU_Reformas!$G$125</definedName>
    <definedName name="cu_4.2mo" localSheetId="0">#REF!</definedName>
    <definedName name="cu_4.2mo">[165]CCU_Reformas!$H$125</definedName>
    <definedName name="cu_4.3" localSheetId="0">#REF!</definedName>
    <definedName name="cu_4.3">[165]CCU_Reformas!$I$132</definedName>
    <definedName name="cu_4.3mat" localSheetId="0">#REF!</definedName>
    <definedName name="cu_4.3mat">[165]CCU_Reformas!$G$132</definedName>
    <definedName name="cu_4.3mo" localSheetId="0">#REF!</definedName>
    <definedName name="cu_4.3mo">[165]CCU_Reformas!$H$132</definedName>
    <definedName name="cu_4.4" localSheetId="0">#REF!</definedName>
    <definedName name="cu_4.4">[165]CCU_Reformas!$I$139</definedName>
    <definedName name="cu_4.4mat" localSheetId="0">#REF!</definedName>
    <definedName name="cu_4.4mat">[165]CCU_Reformas!$G$139</definedName>
    <definedName name="cu_4.4mo" localSheetId="0">#REF!</definedName>
    <definedName name="cu_4.4mo">[165]CCU_Reformas!$H$139</definedName>
    <definedName name="cu_4.5" localSheetId="0">#REF!</definedName>
    <definedName name="cu_4.5">[165]CCU_Reformas!$I$147</definedName>
    <definedName name="cu_4.5mat" localSheetId="0">#REF!</definedName>
    <definedName name="cu_4.5mat">[165]CCU_Reformas!$G$147</definedName>
    <definedName name="cu_4.5mo" localSheetId="0">#REF!</definedName>
    <definedName name="cu_4.5mo">[165]CCU_Reformas!$H$147</definedName>
    <definedName name="cu_4.6" localSheetId="0">#REF!</definedName>
    <definedName name="cu_4.6">[165]CCU_Reformas!$I$155</definedName>
    <definedName name="cu_4.6mat" localSheetId="0">#REF!</definedName>
    <definedName name="cu_4.6mat">[165]CCU_Reformas!$G$155</definedName>
    <definedName name="cu_4.6mo" localSheetId="0">#REF!</definedName>
    <definedName name="cu_4.6mo">[165]CCU_Reformas!$H$155</definedName>
    <definedName name="cu_4.7" localSheetId="0">#REF!</definedName>
    <definedName name="cu_4.7">[165]CCU_Reformas!$I$166</definedName>
    <definedName name="cu_4.7mat" localSheetId="0">#REF!</definedName>
    <definedName name="cu_4.7mat">[165]CCU_Reformas!$G$166</definedName>
    <definedName name="cu_4.7mo" localSheetId="0">#REF!</definedName>
    <definedName name="cu_4.7mo">[165]CCU_Reformas!$H$166</definedName>
    <definedName name="cu_4.8" localSheetId="0">#REF!</definedName>
    <definedName name="cu_4.8">[165]CCU_Reformas!$I$177</definedName>
    <definedName name="cu_4.8mat" localSheetId="0">#REF!</definedName>
    <definedName name="cu_4.8mat">[165]CCU_Reformas!$G$177</definedName>
    <definedName name="cu_4.8mo" localSheetId="0">#REF!</definedName>
    <definedName name="cu_4.8mo">[165]CCU_Reformas!$H$177</definedName>
    <definedName name="cu_4.9" localSheetId="0">#REF!</definedName>
    <definedName name="cu_4.9">[165]CCU_Reformas!$I$184</definedName>
    <definedName name="cu_4.9mat" localSheetId="0">#REF!</definedName>
    <definedName name="cu_4.9mat">[165]CCU_Reformas!$G$184</definedName>
    <definedName name="cu_4.9mo" localSheetId="0">#REF!</definedName>
    <definedName name="cu_4.9mo">[165]CCU_Reformas!$H$184</definedName>
    <definedName name="cu_5.1" localSheetId="0">#REF!</definedName>
    <definedName name="cu_5.1">[165]CCU_Reformas!$I$287</definedName>
    <definedName name="cu_5.10" localSheetId="0">#REF!</definedName>
    <definedName name="cu_5.10">[165]CCU_Reformas!$I$378</definedName>
    <definedName name="cu_5.10mat" localSheetId="0">#REF!</definedName>
    <definedName name="cu_5.10mat">[165]CCU_Reformas!$G$378</definedName>
    <definedName name="cu_5.10mo" localSheetId="0">#REF!</definedName>
    <definedName name="cu_5.10mo">[165]CCU_Reformas!$H$378</definedName>
    <definedName name="cu_5.11" localSheetId="0">#REF!</definedName>
    <definedName name="cu_5.11">[165]CCU_Reformas!$I$387</definedName>
    <definedName name="cu_5.11mat" localSheetId="0">#REF!</definedName>
    <definedName name="cu_5.11mat">[165]CCU_Reformas!$G$387</definedName>
    <definedName name="cu_5.11mo" localSheetId="0">#REF!</definedName>
    <definedName name="cu_5.11mo">[165]CCU_Reformas!$H$387</definedName>
    <definedName name="cu_5.12" localSheetId="0">#REF!</definedName>
    <definedName name="cu_5.12">[165]CCU_Reformas!$I$396</definedName>
    <definedName name="cu_5.12mat" localSheetId="0">#REF!</definedName>
    <definedName name="cu_5.12mat">[165]CCU_Reformas!$G$396</definedName>
    <definedName name="cu_5.12mo" localSheetId="0">#REF!</definedName>
    <definedName name="cu_5.12mo">[165]CCU_Reformas!$H$396</definedName>
    <definedName name="cu_5.13" localSheetId="0">#REF!</definedName>
    <definedName name="cu_5.13">[165]CCU_Reformas!$I$405</definedName>
    <definedName name="cu_5.13mat" localSheetId="0">#REF!</definedName>
    <definedName name="cu_5.13mat">[165]CCU_Reformas!$G$405</definedName>
    <definedName name="cu_5.13mo" localSheetId="0">#REF!</definedName>
    <definedName name="cu_5.13mo">[165]CCU_Reformas!$H$405</definedName>
    <definedName name="cu_5.14" localSheetId="0">#REF!</definedName>
    <definedName name="cu_5.14">[165]CCU_Reformas!$I$413</definedName>
    <definedName name="cu_5.14mat" localSheetId="0">#REF!</definedName>
    <definedName name="cu_5.14mat">[165]CCU_Reformas!$G$413</definedName>
    <definedName name="cu_5.14mo" localSheetId="0">#REF!</definedName>
    <definedName name="cu_5.14mo">[165]CCU_Reformas!$H$413</definedName>
    <definedName name="cu_5.15" localSheetId="0">#REF!</definedName>
    <definedName name="cu_5.15">[165]CCU_Reformas!$I$424</definedName>
    <definedName name="cu_5.15mat" localSheetId="0">#REF!</definedName>
    <definedName name="cu_5.15mat">[165]CCU_Reformas!$G$424</definedName>
    <definedName name="cu_5.15mo" localSheetId="0">#REF!</definedName>
    <definedName name="cu_5.15mo">[165]CCU_Reformas!$H$424</definedName>
    <definedName name="cu_5.16" localSheetId="0">#REF!</definedName>
    <definedName name="cu_5.16">[165]CCU_Reformas!$I$435</definedName>
    <definedName name="cu_5.16mat" localSheetId="0">#REF!</definedName>
    <definedName name="cu_5.16mat">[165]CCU_Reformas!$G$435</definedName>
    <definedName name="cu_5.16mo" localSheetId="0">#REF!</definedName>
    <definedName name="cu_5.16mo">[165]CCU_Reformas!$H$435</definedName>
    <definedName name="cu_5.17" localSheetId="0">#REF!</definedName>
    <definedName name="cu_5.17">[165]CCU_Reformas!$I$446</definedName>
    <definedName name="cu_5.17mat" localSheetId="0">#REF!</definedName>
    <definedName name="cu_5.17mat">[165]CCU_Reformas!$G$446</definedName>
    <definedName name="cu_5.17mo" localSheetId="0">#REF!</definedName>
    <definedName name="cu_5.17mo">[165]CCU_Reformas!$H$446</definedName>
    <definedName name="cu_5.18" localSheetId="0">#REF!</definedName>
    <definedName name="cu_5.18">[165]CCU_Reformas!$I$457</definedName>
    <definedName name="cu_5.18mat" localSheetId="0">#REF!</definedName>
    <definedName name="cu_5.18mat">[165]CCU_Reformas!$G$457</definedName>
    <definedName name="cu_5.18mo" localSheetId="0">#REF!</definedName>
    <definedName name="cu_5.18mo">[165]CCU_Reformas!$H$457</definedName>
    <definedName name="cu_5.19" localSheetId="0">#REF!</definedName>
    <definedName name="cu_5.19">[165]CCU_Reformas!$I$466</definedName>
    <definedName name="cu_5.19mat" localSheetId="0">#REF!</definedName>
    <definedName name="cu_5.19mat">[165]CCU_Reformas!$G$466</definedName>
    <definedName name="cu_5.19mo" localSheetId="0">#REF!</definedName>
    <definedName name="cu_5.19mo">[165]CCU_Reformas!$H$466</definedName>
    <definedName name="cu_5.1mat" localSheetId="0">#REF!</definedName>
    <definedName name="cu_5.1mat">[165]CCU_Reformas!$G$287</definedName>
    <definedName name="cu_5.1mo" localSheetId="0">#REF!</definedName>
    <definedName name="cu_5.1mo">[165]CCU_Reformas!$H$287</definedName>
    <definedName name="cu_5.2" localSheetId="0">#REF!</definedName>
    <definedName name="cu_5.2">[165]CCU_Reformas!$I$295</definedName>
    <definedName name="cu_5.20" localSheetId="0">#REF!</definedName>
    <definedName name="cu_5.20">[165]CCU_Reformas!$I$475</definedName>
    <definedName name="cu_5.20mat" localSheetId="0">#REF!</definedName>
    <definedName name="cu_5.20mat">[165]CCU_Reformas!$G$475</definedName>
    <definedName name="cu_5.20mo" localSheetId="0">#REF!</definedName>
    <definedName name="cu_5.20mo">[165]CCU_Reformas!$H$475</definedName>
    <definedName name="cu_5.21" localSheetId="0">#REF!</definedName>
    <definedName name="cu_5.21">[165]CCU_Reformas!$I$483</definedName>
    <definedName name="cu_5.21mat" localSheetId="0">#REF!</definedName>
    <definedName name="cu_5.21mat">[165]CCU_Reformas!$G$483</definedName>
    <definedName name="cu_5.21mo" localSheetId="0">#REF!</definedName>
    <definedName name="cu_5.21mo">[165]CCU_Reformas!$H$483</definedName>
    <definedName name="cu_5.22" localSheetId="0">#REF!</definedName>
    <definedName name="cu_5.22">[165]CCU_Reformas!$I$491</definedName>
    <definedName name="cu_5.22mat" localSheetId="0">#REF!</definedName>
    <definedName name="cu_5.22mat">[165]CCU_Reformas!$G$491</definedName>
    <definedName name="cu_5.22mo" localSheetId="0">#REF!</definedName>
    <definedName name="cu_5.22mo">[165]CCU_Reformas!$H$491</definedName>
    <definedName name="cu_5.23" localSheetId="0">#REF!</definedName>
    <definedName name="cu_5.23">[165]CCU_Reformas!$I$500</definedName>
    <definedName name="cu_5.23mat" localSheetId="0">#REF!</definedName>
    <definedName name="cu_5.23mat">[165]CCU_Reformas!$G$500</definedName>
    <definedName name="cu_5.23mo" localSheetId="0">#REF!</definedName>
    <definedName name="cu_5.23mo">[165]CCU_Reformas!$H$500</definedName>
    <definedName name="cu_5.24" localSheetId="0">#REF!</definedName>
    <definedName name="cu_5.24">[165]CCU_Reformas!$I$508</definedName>
    <definedName name="cu_5.24mat" localSheetId="0">#REF!</definedName>
    <definedName name="cu_5.24mat">[165]CCU_Reformas!$G$508</definedName>
    <definedName name="cu_5.24mo" localSheetId="0">#REF!</definedName>
    <definedName name="cu_5.24mo">[165]CCU_Reformas!$H$508</definedName>
    <definedName name="cu_5.25" localSheetId="0">#REF!</definedName>
    <definedName name="cu_5.25">[165]CCU_Reformas!$I$516</definedName>
    <definedName name="cu_5.25mat" localSheetId="0">#REF!</definedName>
    <definedName name="cu_5.25mat">[165]CCU_Reformas!$G$516</definedName>
    <definedName name="cu_5.25mo" localSheetId="0">#REF!</definedName>
    <definedName name="cu_5.25mo">[165]CCU_Reformas!$H$516</definedName>
    <definedName name="cu_5.2mat" localSheetId="0">#REF!</definedName>
    <definedName name="cu_5.2mat">[165]CCU_Reformas!$G$295</definedName>
    <definedName name="cu_5.2mo" localSheetId="0">#REF!</definedName>
    <definedName name="cu_5.2mo">[165]CCU_Reformas!$H$295</definedName>
    <definedName name="cu_5.3" localSheetId="0">#REF!</definedName>
    <definedName name="cu_5.3">[165]CCU_Reformas!$I$303</definedName>
    <definedName name="cu_5.3mat" localSheetId="0">#REF!</definedName>
    <definedName name="cu_5.3mat">[165]CCU_Reformas!$G$303</definedName>
    <definedName name="cu_5.3mo" localSheetId="0">#REF!</definedName>
    <definedName name="cu_5.3mo">[165]CCU_Reformas!$H$303</definedName>
    <definedName name="cu_5.4" localSheetId="0">#REF!</definedName>
    <definedName name="cu_5.4">[165]CCU_Reformas!$I$311</definedName>
    <definedName name="cu_5.4mat" localSheetId="0">#REF!</definedName>
    <definedName name="cu_5.4mat">[165]CCU_Reformas!$G$311</definedName>
    <definedName name="cu_5.4mo" localSheetId="0">#REF!</definedName>
    <definedName name="cu_5.4mo">[165]CCU_Reformas!$H$311</definedName>
    <definedName name="cu_5.5" localSheetId="0">#REF!</definedName>
    <definedName name="cu_5.5">[165]CCU_Reformas!$I$326</definedName>
    <definedName name="cu_5.5mat" localSheetId="0">#REF!</definedName>
    <definedName name="cu_5.5mat">[165]CCU_Reformas!$G$326</definedName>
    <definedName name="cu_5.5mo" localSheetId="0">#REF!</definedName>
    <definedName name="cu_5.5mo">[165]CCU_Reformas!$H$326</definedName>
    <definedName name="cu_5.6" localSheetId="0">#REF!</definedName>
    <definedName name="cu_5.6">[165]CCU_Reformas!$I$334</definedName>
    <definedName name="cu_5.6mat" localSheetId="0">#REF!</definedName>
    <definedName name="cu_5.6mat">[165]CCU_Reformas!$G$334</definedName>
    <definedName name="cu_5.6mo" localSheetId="0">#REF!</definedName>
    <definedName name="cu_5.6mo">[165]CCU_Reformas!$H$334</definedName>
    <definedName name="cu_5.7" localSheetId="0">#REF!</definedName>
    <definedName name="cu_5.7">[165]CCU_Reformas!$I$342</definedName>
    <definedName name="cu_5.7mat" localSheetId="0">#REF!</definedName>
    <definedName name="cu_5.7mat">[165]CCU_Reformas!$G$342</definedName>
    <definedName name="cu_5.7mo" localSheetId="0">#REF!</definedName>
    <definedName name="cu_5.7mo">[165]CCU_Reformas!$H$342</definedName>
    <definedName name="cu_5.8" localSheetId="0">#REF!</definedName>
    <definedName name="cu_5.8">[165]CCU_Reformas!$I$355</definedName>
    <definedName name="cu_5.8mat" localSheetId="0">#REF!</definedName>
    <definedName name="cu_5.8mat">[165]CCU_Reformas!$G$355</definedName>
    <definedName name="cu_5.8mo" localSheetId="0">#REF!</definedName>
    <definedName name="cu_5.8mo">[165]CCU_Reformas!$H$355</definedName>
    <definedName name="cu_5.9" localSheetId="0">#REF!</definedName>
    <definedName name="cu_5.9">[165]CCU_Reformas!$I$367</definedName>
    <definedName name="cu_5.9mat" localSheetId="0">#REF!</definedName>
    <definedName name="cu_5.9mat">[165]CCU_Reformas!$G$367</definedName>
    <definedName name="cu_5.9mo" localSheetId="0">#REF!</definedName>
    <definedName name="cu_5.9mo">[165]CCU_Reformas!$H$367</definedName>
    <definedName name="cu_6.1" localSheetId="0">#REF!</definedName>
    <definedName name="cu_6.1">[165]CCU_Reformas!$I$523</definedName>
    <definedName name="cu_6.1mat" localSheetId="0">#REF!</definedName>
    <definedName name="cu_6.1mat">[165]CCU_Reformas!$G$523</definedName>
    <definedName name="cu_6.1mo" localSheetId="0">#REF!</definedName>
    <definedName name="cu_6.1mo">[165]CCU_Reformas!$H$523</definedName>
    <definedName name="cu_6.2" localSheetId="0">#REF!</definedName>
    <definedName name="cu_6.2">[165]CCU_Reformas!$I$534</definedName>
    <definedName name="cu_6.2mat" localSheetId="0">#REF!</definedName>
    <definedName name="cu_6.2mat">[165]CCU_Reformas!$G$534</definedName>
    <definedName name="cu_6.2mo" localSheetId="0">#REF!</definedName>
    <definedName name="cu_6.2mo">[165]CCU_Reformas!$H$534</definedName>
    <definedName name="cu_6.3" localSheetId="0">#REF!</definedName>
    <definedName name="cu_6.3">[165]CCU_Reformas!$I$545</definedName>
    <definedName name="cu_6.3mat" localSheetId="0">#REF!</definedName>
    <definedName name="cu_6.3mat">[165]CCU_Reformas!$G$545</definedName>
    <definedName name="cu_6.3mo" localSheetId="0">#REF!</definedName>
    <definedName name="cu_6.3mo">[165]CCU_Reformas!$H$545</definedName>
    <definedName name="cu_6.4" localSheetId="0">#REF!</definedName>
    <definedName name="cu_6.4">[165]CCU_Reformas!$I$556</definedName>
    <definedName name="cu_6.4mat" localSheetId="0">#REF!</definedName>
    <definedName name="cu_6.4mat">[165]CCU_Reformas!$G$556</definedName>
    <definedName name="cu_6.4mo" localSheetId="0">#REF!</definedName>
    <definedName name="cu_6.4mo">[165]CCU_Reformas!$H$556</definedName>
    <definedName name="cu_7.1" localSheetId="0">#REF!</definedName>
    <definedName name="cu_7.1">[165]CCU_Reformas!$I$565</definedName>
    <definedName name="cu_7.10" localSheetId="0">#REF!</definedName>
    <definedName name="cu_7.10">[165]CCU_Reformas!$I$695</definedName>
    <definedName name="cu_7.10mat" localSheetId="0">#REF!</definedName>
    <definedName name="cu_7.10mat">[165]CCU_Reformas!$G$695</definedName>
    <definedName name="cu_7.10mo" localSheetId="0">#REF!</definedName>
    <definedName name="cu_7.10mo">[165]CCU_Reformas!$H$695</definedName>
    <definedName name="cu_7.11" localSheetId="0">#REF!</definedName>
    <definedName name="cu_7.11">[165]CCU_Reformas!$I$710</definedName>
    <definedName name="cu_7.11mat" localSheetId="0">#REF!</definedName>
    <definedName name="cu_7.11mat">[165]CCU_Reformas!$G$710</definedName>
    <definedName name="cu_7.11mo" localSheetId="0">#REF!</definedName>
    <definedName name="cu_7.11mo">[165]CCU_Reformas!$H$710</definedName>
    <definedName name="cu_7.12" localSheetId="0">#REF!</definedName>
    <definedName name="cu_7.12">[165]CCU_Reformas!$I$725</definedName>
    <definedName name="cu_7.12mat" localSheetId="0">#REF!</definedName>
    <definedName name="cu_7.12mat">[165]CCU_Reformas!$G$725</definedName>
    <definedName name="cu_7.12mo" localSheetId="0">#REF!</definedName>
    <definedName name="cu_7.12mo">[165]CCU_Reformas!$H$725</definedName>
    <definedName name="cu_7.13" localSheetId="0">#REF!</definedName>
    <definedName name="cu_7.13">[165]CCU_Reformas!$I$737</definedName>
    <definedName name="cu_7.13mat" localSheetId="0">#REF!</definedName>
    <definedName name="cu_7.13mat">[165]CCU_Reformas!$G$737</definedName>
    <definedName name="cu_7.13mo" localSheetId="0">#REF!</definedName>
    <definedName name="cu_7.13mo">[165]CCU_Reformas!$H$737</definedName>
    <definedName name="cu_7.14" localSheetId="0">#REF!</definedName>
    <definedName name="cu_7.14">[165]CCU_Reformas!$I$749</definedName>
    <definedName name="cu_7.14mat" localSheetId="0">#REF!</definedName>
    <definedName name="cu_7.14mat">[165]CCU_Reformas!$G$749</definedName>
    <definedName name="cu_7.14mo" localSheetId="0">#REF!</definedName>
    <definedName name="cu_7.14mo">[165]CCU_Reformas!$H$749</definedName>
    <definedName name="cu_7.15" localSheetId="0">#REF!</definedName>
    <definedName name="cu_7.15">[165]CCU_Reformas!$I$760</definedName>
    <definedName name="cu_7.15mat" localSheetId="0">#REF!</definedName>
    <definedName name="cu_7.15mat">[165]CCU_Reformas!$G$760</definedName>
    <definedName name="cu_7.15mo" localSheetId="0">#REF!</definedName>
    <definedName name="cu_7.15mo">[165]CCU_Reformas!$H$760</definedName>
    <definedName name="cu_7.16" localSheetId="0">#REF!</definedName>
    <definedName name="cu_7.16">[165]CCU_Reformas!$I$771</definedName>
    <definedName name="cu_7.16mat" localSheetId="0">#REF!</definedName>
    <definedName name="cu_7.16mat">[165]CCU_Reformas!$G$771</definedName>
    <definedName name="cu_7.16mo" localSheetId="0">#REF!</definedName>
    <definedName name="cu_7.16mo">[165]CCU_Reformas!$H$771</definedName>
    <definedName name="cu_7.17" localSheetId="0">#REF!</definedName>
    <definedName name="cu_7.17">[165]CCU_Reformas!$I$782</definedName>
    <definedName name="cu_7.17mat" localSheetId="0">#REF!</definedName>
    <definedName name="cu_7.17mat">[165]CCU_Reformas!$G$782</definedName>
    <definedName name="cu_7.17mo" localSheetId="0">#REF!</definedName>
    <definedName name="cu_7.17mo">[165]CCU_Reformas!$H$782</definedName>
    <definedName name="cu_7.18" localSheetId="0">#REF!</definedName>
    <definedName name="cu_7.18">[165]CCU_Reformas!$I$792</definedName>
    <definedName name="cu_7.18mat" localSheetId="0">#REF!</definedName>
    <definedName name="cu_7.18mat">[165]CCU_Reformas!$G$792</definedName>
    <definedName name="cu_7.18mo" localSheetId="0">#REF!</definedName>
    <definedName name="cu_7.18mo">[165]CCU_Reformas!$H$792</definedName>
    <definedName name="cu_7.19" localSheetId="0">#REF!</definedName>
    <definedName name="cu_7.19">[165]CCU_Reformas!$I$801</definedName>
    <definedName name="cu_7.19mat" localSheetId="0">#REF!</definedName>
    <definedName name="cu_7.19mat">[165]CCU_Reformas!$G$801</definedName>
    <definedName name="cu_7.19mo" localSheetId="0">#REF!</definedName>
    <definedName name="cu_7.19mo">[165]CCU_Reformas!$H$801</definedName>
    <definedName name="cu_7.1mat" localSheetId="0">#REF!</definedName>
    <definedName name="cu_7.1mat">[165]CCU_Reformas!$G$565</definedName>
    <definedName name="cu_7.1mo" localSheetId="0">#REF!</definedName>
    <definedName name="cu_7.1mo">[165]CCU_Reformas!$H$565</definedName>
    <definedName name="cu_7.2" localSheetId="0">#REF!</definedName>
    <definedName name="cu_7.2">[165]CCU_Reformas!$I$579</definedName>
    <definedName name="cu_7.20" localSheetId="0">#REF!</definedName>
    <definedName name="cu_7.20">[165]CCU_Reformas!$I$810</definedName>
    <definedName name="cu_7.20mat" localSheetId="0">#REF!</definedName>
    <definedName name="cu_7.20mat">[165]CCU_Reformas!$G$810</definedName>
    <definedName name="cu_7.20mo" localSheetId="0">#REF!</definedName>
    <definedName name="cu_7.20mo">[165]CCU_Reformas!$H$810</definedName>
    <definedName name="cu_7.21" localSheetId="0">#REF!</definedName>
    <definedName name="cu_7.21">[165]CCU_Reformas!$I$820</definedName>
    <definedName name="cu_7.21mat" localSheetId="0">#REF!</definedName>
    <definedName name="cu_7.21mat">[165]CCU_Reformas!$G$820</definedName>
    <definedName name="cu_7.21mo" localSheetId="0">#REF!</definedName>
    <definedName name="cu_7.21mo">[165]CCU_Reformas!$H$820</definedName>
    <definedName name="cu_7.22" localSheetId="0">#REF!</definedName>
    <definedName name="cu_7.22">[165]CCU_Reformas!$I$830</definedName>
    <definedName name="cu_7.22mat" localSheetId="0">#REF!</definedName>
    <definedName name="cu_7.22mat">[165]CCU_Reformas!$G$830</definedName>
    <definedName name="cu_7.22mo" localSheetId="0">#REF!</definedName>
    <definedName name="cu_7.22mo">[165]CCU_Reformas!$H$830</definedName>
    <definedName name="cu_7.23" localSheetId="0">#REF!</definedName>
    <definedName name="cu_7.23">[165]CCU_Reformas!$I$844</definedName>
    <definedName name="cu_7.23mat" localSheetId="0">#REF!</definedName>
    <definedName name="cu_7.23mat">[165]CCU_Reformas!$G$844</definedName>
    <definedName name="cu_7.23mo" localSheetId="0">#REF!</definedName>
    <definedName name="cu_7.23mo">[165]CCU_Reformas!$H$844</definedName>
    <definedName name="cu_7.24" localSheetId="0">#REF!</definedName>
    <definedName name="cu_7.24">[165]CCU_Reformas!$I$859</definedName>
    <definedName name="cu_7.24mat" localSheetId="0">#REF!</definedName>
    <definedName name="cu_7.24mat">[165]CCU_Reformas!$G$859</definedName>
    <definedName name="cu_7.24mo" localSheetId="0">#REF!</definedName>
    <definedName name="cu_7.24mo">[165]CCU_Reformas!$H$859</definedName>
    <definedName name="cu_7.25" localSheetId="0">#REF!</definedName>
    <definedName name="cu_7.25">[165]CCU_Reformas!$I$871</definedName>
    <definedName name="cu_7.25mat" localSheetId="0">#REF!</definedName>
    <definedName name="cu_7.25mat">[165]CCU_Reformas!$G$871</definedName>
    <definedName name="cu_7.25mo" localSheetId="0">#REF!</definedName>
    <definedName name="cu_7.25mo">[165]CCU_Reformas!$H$871</definedName>
    <definedName name="cu_7.26" localSheetId="0">#REF!</definedName>
    <definedName name="cu_7.26">[165]CCU_Reformas!$I$883</definedName>
    <definedName name="cu_7.26mat" localSheetId="0">#REF!</definedName>
    <definedName name="cu_7.26mat">[165]CCU_Reformas!$G$883</definedName>
    <definedName name="cu_7.26mo" localSheetId="0">#REF!</definedName>
    <definedName name="cu_7.26mo">[165]CCU_Reformas!$H$883</definedName>
    <definedName name="cu_7.27" localSheetId="0">#REF!</definedName>
    <definedName name="cu_7.27">[165]CCU_Reformas!$I$895</definedName>
    <definedName name="cu_7.27mat" localSheetId="0">#REF!</definedName>
    <definedName name="cu_7.27mat">[165]CCU_Reformas!$G$895</definedName>
    <definedName name="cu_7.27mo" localSheetId="0">#REF!</definedName>
    <definedName name="cu_7.27mo">[165]CCU_Reformas!$H$895</definedName>
    <definedName name="cu_7.28" localSheetId="0">#REF!</definedName>
    <definedName name="cu_7.28">[165]CCU_Reformas!$I$907</definedName>
    <definedName name="cu_7.28mat" localSheetId="0">#REF!</definedName>
    <definedName name="cu_7.28mat">[165]CCU_Reformas!$G$907</definedName>
    <definedName name="cu_7.28mo" localSheetId="0">#REF!</definedName>
    <definedName name="cu_7.28mo">[165]CCU_Reformas!$H$907</definedName>
    <definedName name="cu_7.29" localSheetId="0">#REF!</definedName>
    <definedName name="cu_7.29">[165]CCU_Reformas!$I$914</definedName>
    <definedName name="cu_7.29mat" localSheetId="0">#REF!</definedName>
    <definedName name="cu_7.29mat">[165]CCU_Reformas!$G$914</definedName>
    <definedName name="cu_7.29mo" localSheetId="0">#REF!</definedName>
    <definedName name="cu_7.29mo">[165]CCU_Reformas!$H$914</definedName>
    <definedName name="cu_7.2mat" localSheetId="0">#REF!</definedName>
    <definedName name="cu_7.2mat">[165]CCU_Reformas!$G$579</definedName>
    <definedName name="cu_7.2mo" localSheetId="0">#REF!</definedName>
    <definedName name="cu_7.2mo">[165]CCU_Reformas!$H$579</definedName>
    <definedName name="cu_7.3" localSheetId="0">#REF!</definedName>
    <definedName name="cu_7.3">[165]CCU_Reformas!$I$593</definedName>
    <definedName name="cu_7.3mat" localSheetId="0">#REF!</definedName>
    <definedName name="cu_7.3mat">[165]CCU_Reformas!$G$593</definedName>
    <definedName name="cu_7.3mo" localSheetId="0">#REF!</definedName>
    <definedName name="cu_7.3mo">[165]CCU_Reformas!$H$593</definedName>
    <definedName name="cu_7.4" localSheetId="0">#REF!</definedName>
    <definedName name="cu_7.4">[165]CCU_Reformas!$I$607</definedName>
    <definedName name="cu_7.4mat" localSheetId="0">#REF!</definedName>
    <definedName name="cu_7.4mat">[165]CCU_Reformas!$G$607</definedName>
    <definedName name="cu_7.4mo" localSheetId="0">#REF!</definedName>
    <definedName name="cu_7.4mo">[165]CCU_Reformas!$H$607</definedName>
    <definedName name="cu_7.5" localSheetId="0">#REF!</definedName>
    <definedName name="cu_7.5">[165]CCU_Reformas!$I$621</definedName>
    <definedName name="cu_7.5mat" localSheetId="0">#REF!</definedName>
    <definedName name="cu_7.5mat">[165]CCU_Reformas!$G$621</definedName>
    <definedName name="cu_7.5mo" localSheetId="0">#REF!</definedName>
    <definedName name="cu_7.5mo">[165]CCU_Reformas!$H$621</definedName>
    <definedName name="cu_7.6" localSheetId="0">#REF!</definedName>
    <definedName name="cu_7.6">[165]CCU_Reformas!$I$635</definedName>
    <definedName name="cu_7.6mat" localSheetId="0">#REF!</definedName>
    <definedName name="cu_7.6mat">[165]CCU_Reformas!$G$635</definedName>
    <definedName name="cu_7.6mo" localSheetId="0">#REF!</definedName>
    <definedName name="cu_7.6mo">[165]CCU_Reformas!$H$635</definedName>
    <definedName name="cu_7.7" localSheetId="0">#REF!</definedName>
    <definedName name="cu_7.7">[165]CCU_Reformas!$I$650</definedName>
    <definedName name="cu_7.7mat" localSheetId="0">#REF!</definedName>
    <definedName name="cu_7.7mat">[165]CCU_Reformas!$G$650</definedName>
    <definedName name="cu_7.7mo" localSheetId="0">#REF!</definedName>
    <definedName name="cu_7.7mo">[165]CCU_Reformas!$H$650</definedName>
    <definedName name="cu_7.8" localSheetId="0">#REF!</definedName>
    <definedName name="cu_7.8">[165]CCU_Reformas!$I$665</definedName>
    <definedName name="cu_7.8mat" localSheetId="0">#REF!</definedName>
    <definedName name="cu_7.8mat">[165]CCU_Reformas!$G$665</definedName>
    <definedName name="cu_7.8mo" localSheetId="0">#REF!</definedName>
    <definedName name="cu_7.8mo">[165]CCU_Reformas!$H$665</definedName>
    <definedName name="cu_7.9" localSheetId="0">#REF!</definedName>
    <definedName name="cu_7.9">[165]CCU_Reformas!$I$680</definedName>
    <definedName name="cu_7.9mat" localSheetId="0">#REF!</definedName>
    <definedName name="cu_7.9mat">[165]CCU_Reformas!$G$680</definedName>
    <definedName name="cu_7.9mo" localSheetId="0">#REF!</definedName>
    <definedName name="cu_7.9mo">[165]CCU_Reformas!$H$680</definedName>
    <definedName name="cu_8.1" localSheetId="0">#REF!</definedName>
    <definedName name="cu_8.1">[165]CCU_Reformas!$I$921</definedName>
    <definedName name="cu_8.1mat" localSheetId="0">#REF!</definedName>
    <definedName name="cu_8.1mat">[165]CCU_Reformas!$G$921</definedName>
    <definedName name="cu_8.1mo" localSheetId="0">#REF!</definedName>
    <definedName name="cu_8.1mo">[165]CCU_Reformas!$H$921</definedName>
    <definedName name="cu_8.2" localSheetId="0">#REF!</definedName>
    <definedName name="cu_8.2">[165]CCU_Reformas!$I$928</definedName>
    <definedName name="cu_8.2mat" localSheetId="0">#REF!</definedName>
    <definedName name="cu_8.2mat">[165]CCU_Reformas!$G$928</definedName>
    <definedName name="cu_8.2mo" localSheetId="0">#REF!</definedName>
    <definedName name="cu_8.2mo">[165]CCU_Reformas!$H$928</definedName>
    <definedName name="cu_8.3" localSheetId="0">#REF!</definedName>
    <definedName name="cu_8.3">[165]CCU_Reformas!$I$935</definedName>
    <definedName name="cu_8.3mat" localSheetId="0">#REF!</definedName>
    <definedName name="cu_8.3mat">[165]CCU_Reformas!$G$935</definedName>
    <definedName name="cu_8.3mo" localSheetId="0">#REF!</definedName>
    <definedName name="cu_8.3mo">[165]CCU_Reformas!$H$935</definedName>
    <definedName name="cu_8.4" localSheetId="0">#REF!</definedName>
    <definedName name="cu_8.4">[165]CCU_Reformas!$I$942</definedName>
    <definedName name="cu_8.4mat" localSheetId="0">#REF!</definedName>
    <definedName name="cu_8.4mat">[165]CCU_Reformas!$G$942</definedName>
    <definedName name="cu_8.4mo" localSheetId="0">#REF!</definedName>
    <definedName name="cu_8.4mo">[165]CCU_Reformas!$H$942</definedName>
    <definedName name="cu_8.5" localSheetId="0">#REF!</definedName>
    <definedName name="cu_8.5">[165]CCU_Reformas!$I$949</definedName>
    <definedName name="cu_8.5mat" localSheetId="0">#REF!</definedName>
    <definedName name="cu_8.5mat">[165]CCU_Reformas!$G$949</definedName>
    <definedName name="cu_8.5mo" localSheetId="0">#REF!</definedName>
    <definedName name="cu_8.5mo">[165]CCU_Reformas!$H$949</definedName>
    <definedName name="cu_8.6" localSheetId="0">#REF!</definedName>
    <definedName name="cu_8.6">[165]CCU_Reformas!$I$956</definedName>
    <definedName name="cu_8.6mat" localSheetId="0">#REF!</definedName>
    <definedName name="cu_8.6mat">[165]CCU_Reformas!$G$956</definedName>
    <definedName name="cu_8.6mo" localSheetId="0">#REF!</definedName>
    <definedName name="cu_8.6mo">[165]CCU_Reformas!$H$956</definedName>
    <definedName name="cu_9.1" localSheetId="0">#REF!</definedName>
    <definedName name="cu_9.1">[165]CCU_Reformas!$I$963</definedName>
    <definedName name="cu_9.1mat" localSheetId="0">#REF!</definedName>
    <definedName name="cu_9.1mat">[165]CCU_Reformas!$G$963</definedName>
    <definedName name="cu_9.1mo" localSheetId="0">#REF!</definedName>
    <definedName name="cu_9.1mo">[165]CCU_Reformas!$H$963</definedName>
    <definedName name="cu_9.2" localSheetId="0">#REF!</definedName>
    <definedName name="cu_9.2">[165]CCU!$I$421</definedName>
    <definedName name="cu_9.2mat" localSheetId="0">#REF!</definedName>
    <definedName name="cu_9.2mat">[165]CCU!$G$421</definedName>
    <definedName name="cu_9.2mo" localSheetId="0">#REF!</definedName>
    <definedName name="cu_9.2mo">[165]CCU!$H$421</definedName>
    <definedName name="cu_9.3" localSheetId="0">#REF!</definedName>
    <definedName name="cu_9.3">[165]CCU_Reformas!$I$975</definedName>
    <definedName name="cu_9.3mat" localSheetId="0">#REF!</definedName>
    <definedName name="cu_9.3mat">[165]CCU_Reformas!$G$975</definedName>
    <definedName name="cu_9.3mo" localSheetId="0">#REF!</definedName>
    <definedName name="cu_9.3mo">[165]CCU_Reformas!$H$975</definedName>
    <definedName name="cu_9.4" localSheetId="0">#REF!</definedName>
    <definedName name="cu_9.4">[165]CCU_Reformas!$I$982</definedName>
    <definedName name="cu_9.4mat" localSheetId="0">#REF!</definedName>
    <definedName name="cu_9.4mat">[165]CCU_Reformas!$G$982</definedName>
    <definedName name="cu_9.4mo" localSheetId="0">#REF!</definedName>
    <definedName name="cu_9.4mo">[165]CCU_Reformas!$H$982</definedName>
    <definedName name="cu_9.5" localSheetId="0">#REF!</definedName>
    <definedName name="cu_9.5">[165]CCU!$I$408</definedName>
    <definedName name="cu_9.5mat" localSheetId="0">#REF!</definedName>
    <definedName name="cu_9.5mat">[165]CCU!$G$408</definedName>
    <definedName name="cu_9.5mo" localSheetId="0">#REF!</definedName>
    <definedName name="cu_9.5mo">[165]CCU!$H$408</definedName>
    <definedName name="cu_9.6" localSheetId="0">#REF!</definedName>
    <definedName name="cu_9.6">[165]CCU_Reformas!$I$1006</definedName>
    <definedName name="cu_9.6mat" localSheetId="0">#REF!</definedName>
    <definedName name="cu_9.6mat">[165]CCU_Reformas!$G$1006</definedName>
    <definedName name="cu_9.6mo" localSheetId="0">#REF!</definedName>
    <definedName name="cu_9.6mo">[165]CCU_Reformas!$H$1006</definedName>
    <definedName name="cu_9.7" localSheetId="0">#REF!</definedName>
    <definedName name="cu_9.7">[165]CCU_Reformas!$I$1020</definedName>
    <definedName name="cu_9.7mat" localSheetId="0">#REF!</definedName>
    <definedName name="cu_9.7mat">[165]CCU_Reformas!$G$1020</definedName>
    <definedName name="cu_9.7mo" localSheetId="0">#REF!</definedName>
    <definedName name="cu_9.7mo">[165]CCU_Reformas!$H$1020</definedName>
    <definedName name="cu_9.8" localSheetId="0">#REF!</definedName>
    <definedName name="cu_9.8">[165]CCU_Reformas!$I$1034</definedName>
    <definedName name="cu_9.8mat" localSheetId="0">#REF!</definedName>
    <definedName name="cu_9.8mat">[165]CCU_Reformas!$G$1034</definedName>
    <definedName name="cu_9.8mo" localSheetId="0">#REF!</definedName>
    <definedName name="cu_9.8mo">[165]CCU_Reformas!$H$1034</definedName>
    <definedName name="cu20.9" localSheetId="0">#REF!</definedName>
    <definedName name="cu20.9">[165]CCU_Reformas!#REF!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T">#REF!</definedName>
    <definedName name="CUCH10">#REF!</definedName>
    <definedName name="CUCH12">#REF!</definedName>
    <definedName name="CUCH14">#REF!</definedName>
    <definedName name="CUCH16">#REF!</definedName>
    <definedName name="CUCH20">#REF!</definedName>
    <definedName name="CUCH30">#REF!</definedName>
    <definedName name="CUCH6">#REF!</definedName>
    <definedName name="CUCH8">#REF!</definedName>
    <definedName name="cuentas">#REF!</definedName>
    <definedName name="Cum_Passing">#REF!</definedName>
    <definedName name="Cumulative_Actual">#REF!</definedName>
    <definedName name="Cumulative_Budget">#REF!</definedName>
    <definedName name="Cumulative_Inflation" localSheetId="0">#REF!</definedName>
    <definedName name="Cumulative_Inflation">'[86]Ref Numbers'!$H$82:$N$89</definedName>
    <definedName name="CUP">#N/A</definedName>
    <definedName name="cur1Q">#REF!</definedName>
    <definedName name="cur2Q">#REF!</definedName>
    <definedName name="cur3Q">#REF!</definedName>
    <definedName name="cur4Q">#REF!</definedName>
    <definedName name="curent_q" localSheetId="0">#REF!,#REF!,#REF!,#REF!</definedName>
    <definedName name="curent_q">'[166]Pg 2'!$C$4:$C$40,'[166]Pg 2'!$H$4:$H$40,'[166]Pg 2'!$M$4:$M$40,'[166]Pg 2'!$R$4:$R$40</definedName>
    <definedName name="CUREST">#REF!</definedName>
    <definedName name="CURQTR">#REF!</definedName>
    <definedName name="Curr" localSheetId="6">#REF!</definedName>
    <definedName name="Curr">#REF!</definedName>
    <definedName name="Curr_table">#REF!</definedName>
    <definedName name="Currency" localSheetId="6">#REF!</definedName>
    <definedName name="Currency">#REF!</definedName>
    <definedName name="Currency_Mat" localSheetId="6">#REF!</definedName>
    <definedName name="Currency_Mat">#REF!</definedName>
    <definedName name="currency_value_euro" localSheetId="0">#REF!</definedName>
    <definedName name="currency_value_euro">[167]Currencies!$C$1:$C$65536</definedName>
    <definedName name="CurrencyNames">#REF!</definedName>
    <definedName name="current" localSheetId="0">#REF!,#REF!,#REF!,#REF!</definedName>
    <definedName name="current">'[166]Pg 2'!$C$4:$C$40,'[166]Pg 2'!$H$4:$H$40,'[166]Pg 2'!$M$4:$M$40,'[166]Pg 2'!$R$4:$R$40</definedName>
    <definedName name="current_1_2">#REF!</definedName>
    <definedName name="current_q" localSheetId="0">#REF!,#REF!,#REF!,#REF!,#REF!</definedName>
    <definedName name="current_q">'[166]Pg 3'!$C$4:$C$40,'[166]Pg 3'!$H$4:$H$40,'[166]Pg 3'!$M$4:$M$40,'[166]Pg 3'!$R$4:$R$40,'[166]Pg 3'!$W$4:$W$40</definedName>
    <definedName name="current_q_1">#REF!</definedName>
    <definedName name="CurrentData">#REF!</definedName>
    <definedName name="CURVA10">#REF!</definedName>
    <definedName name="CURVA11">#REF!</definedName>
    <definedName name="CURVA12">#REF!</definedName>
    <definedName name="CURVA13">#REF!</definedName>
    <definedName name="CURVA14">#REF!</definedName>
    <definedName name="CURVA15">#REF!</definedName>
    <definedName name="CURVA16">#REF!</definedName>
    <definedName name="CURVA17">#REF!</definedName>
    <definedName name="CURVA18">#REF!</definedName>
    <definedName name="CURVA19">#REF!</definedName>
    <definedName name="CURVA2">#REF!</definedName>
    <definedName name="CURVA20">#REF!</definedName>
    <definedName name="CURVA21">#REF!</definedName>
    <definedName name="CURVA22">#REF!</definedName>
    <definedName name="CURVA23">#REF!</definedName>
    <definedName name="CURVA24">#REF!</definedName>
    <definedName name="CURVA3">#REF!</definedName>
    <definedName name="CURVA4">#REF!</definedName>
    <definedName name="CURVA5">#REF!</definedName>
    <definedName name="CURVA6">#REF!</definedName>
    <definedName name="CURVA7">#REF!</definedName>
    <definedName name="CURVA8">#REF!</definedName>
    <definedName name="CURVA9">#REF!</definedName>
    <definedName name="curvas">#REF!</definedName>
    <definedName name="CUSRED" localSheetId="6">[168]Acionamento!#REF!</definedName>
    <definedName name="CUSRED" localSheetId="0">#REF!</definedName>
    <definedName name="CUSRED">[168]Acionamento!#REF!</definedName>
    <definedName name="custo" localSheetId="0">#REF!</definedName>
    <definedName name="custo">'[169]BDI - APRESENTAÇÃO '!$K$6</definedName>
    <definedName name="custo_debt">#REF!</definedName>
    <definedName name="custo_equity">#REF!</definedName>
    <definedName name="custo_fixo_fe">#REF!</definedName>
    <definedName name="custo_fixo_mn">#REF!</definedName>
    <definedName name="custo_var_fe">#REF!</definedName>
    <definedName name="custo_var_mn">#REF!</definedName>
    <definedName name="custoA" localSheetId="6">#REF!</definedName>
    <definedName name="custoA">#REF!</definedName>
    <definedName name="custoB" localSheetId="6">#REF!</definedName>
    <definedName name="custoB">#REF!</definedName>
    <definedName name="CustoChamados">#REF!</definedName>
    <definedName name="CustoMoradia">#REF!</definedName>
    <definedName name="CustoONCALL">#REF!</definedName>
    <definedName name="CustoOperac.Adm.Local">#REF!</definedName>
    <definedName name="CustoOperAdmLocal">#REF!</definedName>
    <definedName name="Custos" localSheetId="0">#REF!</definedName>
    <definedName name="Custos">[157]Critérios!#REF!</definedName>
    <definedName name="custoSUB" localSheetId="6">#REF!</definedName>
    <definedName name="custoSUB">#REF!</definedName>
    <definedName name="CustoTurno">#REF!</definedName>
    <definedName name="cute">#REF!</definedName>
    <definedName name="CUTI">#REF!</definedName>
    <definedName name="cv" localSheetId="6">#REF!</definedName>
    <definedName name="cv">#REF!</definedName>
    <definedName name="CV_1" localSheetId="6">#REF!</definedName>
    <definedName name="CV_1">#REF!</definedName>
    <definedName name="CV_11" localSheetId="6">#REF!</definedName>
    <definedName name="CV_11">#REF!</definedName>
    <definedName name="CV_12" localSheetId="6">#REF!</definedName>
    <definedName name="CV_12">#REF!</definedName>
    <definedName name="CV_13" localSheetId="6">#REF!</definedName>
    <definedName name="CV_13">#REF!</definedName>
    <definedName name="CV_14" localSheetId="6">#REF!</definedName>
    <definedName name="CV_14">#REF!</definedName>
    <definedName name="CV_15" localSheetId="6">#REF!</definedName>
    <definedName name="CV_15">#REF!</definedName>
    <definedName name="CV_16" localSheetId="6">#REF!</definedName>
    <definedName name="CV_16">#REF!</definedName>
    <definedName name="CV_17" localSheetId="6">#REF!</definedName>
    <definedName name="CV_17">#REF!</definedName>
    <definedName name="CV_18" localSheetId="6">#REF!</definedName>
    <definedName name="CV_18">#REF!</definedName>
    <definedName name="CV_19" localSheetId="6">#REF!</definedName>
    <definedName name="CV_19">#REF!</definedName>
    <definedName name="CV_20" localSheetId="6">#REF!</definedName>
    <definedName name="CV_20">#REF!</definedName>
    <definedName name="CV_30" localSheetId="6">#REF!</definedName>
    <definedName name="CV_30">#REF!</definedName>
    <definedName name="CV_40" localSheetId="6">#REF!</definedName>
    <definedName name="CV_40">#REF!</definedName>
    <definedName name="CV_50" localSheetId="6">#REF!</definedName>
    <definedName name="CV_50">#REF!</definedName>
    <definedName name="CV_60" localSheetId="6">#REF!</definedName>
    <definedName name="CV_60">#REF!</definedName>
    <definedName name="CV_70" localSheetId="6">#REF!</definedName>
    <definedName name="CV_70">#REF!</definedName>
    <definedName name="CV_80" localSheetId="6">#REF!</definedName>
    <definedName name="CV_80">#REF!</definedName>
    <definedName name="cvgf" localSheetId="0" hidden="1">{"offequipsch",#N/A,FALSE,"GTC_Schedule";"onconstsch",#N/A,FALSE,"GTC_Schedule";"techsch",#N/A,FALSE,"GTC_Schedule";"totsch",#N/A,FALSE,"GTC_Schedule"}</definedName>
    <definedName name="cvgf" hidden="1">{"offequipsch",#N/A,FALSE,"GTC_Schedule";"onconstsch",#N/A,FALSE,"GTC_Schedule";"techsch",#N/A,FALSE,"GTC_Schedule";"totsch",#N/A,FALSE,"GTC_Schedule"}</definedName>
    <definedName name="Cvrd_hot">#REF!</definedName>
    <definedName name="Cvrd_hot2">#REF!</definedName>
    <definedName name="cvrd2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xz" localSheetId="6" hidden="1">{"'gráf jan00'!$A$1:$AK$41"}</definedName>
    <definedName name="cxz" localSheetId="0" hidden="1">{"'gráf jan00'!$A$1:$AK$41"}</definedName>
    <definedName name="cxz" hidden="1">{"'gráf jan00'!$A$1:$AK$41"}</definedName>
    <definedName name="Cy" localSheetId="6">#REF!</definedName>
    <definedName name="Cy">#REF!</definedName>
    <definedName name="Cycle">#REF!</definedName>
    <definedName name="CYCLONE_SUPPORT">#REF!</definedName>
    <definedName name="CYM">#REF!</definedName>
    <definedName name="d" localSheetId="6">#N/A</definedName>
    <definedName name="d" localSheetId="0">#N/A</definedName>
    <definedName name="d">#REF!</definedName>
    <definedName name="D_APPUNTAMENTO">#REF!</definedName>
    <definedName name="D_GDF">#REF!</definedName>
    <definedName name="D_GRP1">#REF!</definedName>
    <definedName name="D_GRP2">#REF!</definedName>
    <definedName name="D_GRP3">#REF!</definedName>
    <definedName name="D_OBIETTIVO">#REF!</definedName>
    <definedName name="D_RALL_B">#REF!</definedName>
    <definedName name="D_RANGO">#REF!</definedName>
    <definedName name="D7MP_UNIT_COST">#REF!</definedName>
    <definedName name="d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Chv" localSheetId="0">#REF!</definedName>
    <definedName name="DAChv">[170]Dados!$P$3:$P$280</definedName>
    <definedName name="da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inho" localSheetId="6">#REF!</definedName>
    <definedName name="dadinho">#REF!</definedName>
    <definedName name="DADOS" localSheetId="6">#REF!</definedName>
    <definedName name="DADOS">#REF!</definedName>
    <definedName name="DADOS_OPERACIONAIS">#REF!</definedName>
    <definedName name="Dados1" localSheetId="0">#REF!,#REF!,#REF!,#REF!,#REF!</definedName>
    <definedName name="Dados1">'[171]Check List- Gerrot'!#REF!,'[171]Check List- Gerrot'!#REF!,'[171]Check List- Gerrot'!#REF!,'[171]Check List- Gerrot'!#REF!,'[171]Check List- Gerrot'!#REF!</definedName>
    <definedName name="DAER1" localSheetId="6" hidden="1">{#N/A,#N/A,TRUE,"Serviços"}</definedName>
    <definedName name="DAER1" localSheetId="0" hidden="1">{#N/A,#N/A,TRUE,"Serviços"}</definedName>
    <definedName name="DAER1" hidden="1">{#N/A,#N/A,TRUE,"Serviços"}</definedName>
    <definedName name="DAER11" localSheetId="6" hidden="1">{#N/A,#N/A,TRUE,"Serviços"}</definedName>
    <definedName name="DAER11" localSheetId="0" hidden="1">{#N/A,#N/A,TRUE,"Serviços"}</definedName>
    <definedName name="DAER11" hidden="1">{#N/A,#N/A,TRUE,"Serviços"}</definedName>
    <definedName name="DAF" localSheetId="6">#REF!</definedName>
    <definedName name="DAF">#REF!</definedName>
    <definedName name="dafasfas" localSheetId="0">#REF!</definedName>
    <definedName name="dafasfas">[172]Principal!$D$22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niel" localSheetId="6">#REF!</definedName>
    <definedName name="daniel">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 localSheetId="6">#REF!</definedName>
    <definedName name="DaRWk12">#REF!</definedName>
    <definedName name="DaRWk2" localSheetId="6">#REF!</definedName>
    <definedName name="DaRWk2">#REF!</definedName>
    <definedName name="DaRWk3" localSheetId="6">#REF!</definedName>
    <definedName name="DaRWk3">#REF!</definedName>
    <definedName name="DaRWk4" localSheetId="6">#REF!</definedName>
    <definedName name="DaRWk4">#REF!</definedName>
    <definedName name="DaRWk5" localSheetId="6">#REF!</definedName>
    <definedName name="DaRWk5">#REF!</definedName>
    <definedName name="DaRWk6" localSheetId="6">#REF!</definedName>
    <definedName name="DaRWk6">#REF!</definedName>
    <definedName name="DaRWk8" localSheetId="6">#REF!</definedName>
    <definedName name="DaRWk8">#REF!</definedName>
    <definedName name="DaRwk9" localSheetId="6">#REF!</definedName>
    <definedName name="DaRwk9">#REF!</definedName>
    <definedName name="das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s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ATA" localSheetId="0">#REF!</definedName>
    <definedName name="data">[72]Geral!$B$17</definedName>
    <definedName name="DATA_01" localSheetId="6" hidden="1">#REF!</definedName>
    <definedName name="DATA_01" localSheetId="2" hidden="1">#N/A</definedName>
    <definedName name="DATA_01" hidden="1">#REF!</definedName>
    <definedName name="DATA_02" localSheetId="6" hidden="1">#REF!</definedName>
    <definedName name="DATA_02" localSheetId="2" hidden="1">#N/A</definedName>
    <definedName name="DATA_02" hidden="1">#REF!</definedName>
    <definedName name="DATA_03" localSheetId="6" hidden="1">#REF!</definedName>
    <definedName name="DATA_03" localSheetId="2" hidden="1">#N/A</definedName>
    <definedName name="DATA_03" hidden="1">#REF!</definedName>
    <definedName name="DATA_04" localSheetId="2" hidden="1">#N/A</definedName>
    <definedName name="DATA_04" hidden="1">#REF!</definedName>
    <definedName name="DATA_05" localSheetId="2" hidden="1">#N/A</definedName>
    <definedName name="DATA_05" hidden="1">#REF!</definedName>
    <definedName name="DATA_06" localSheetId="2" hidden="1">#N/A</definedName>
    <definedName name="DATA_06" hidden="1">#REF!</definedName>
    <definedName name="DATA_07" localSheetId="2" hidden="1">#N/A</definedName>
    <definedName name="DATA_07" hidden="1">#REF!</definedName>
    <definedName name="DATA_08" localSheetId="2" hidden="1">#N/A</definedName>
    <definedName name="DATA_08" hidden="1">#REF!</definedName>
    <definedName name="DATA_09" localSheetId="2" hidden="1">#N/A</definedName>
    <definedName name="DATA_09" hidden="1">#REF!</definedName>
    <definedName name="Data_Final" localSheetId="6">#REF!</definedName>
    <definedName name="Data_Final">#REF!</definedName>
    <definedName name="Data_Início" localSheetId="6">#REF!</definedName>
    <definedName name="Data_Início">#REF!</definedName>
    <definedName name="data_ref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5">#REF!</definedName>
    <definedName name="DATA6">#REF!</definedName>
    <definedName name="DATA7">#REF!</definedName>
    <definedName name="data8" localSheetId="0">#REF!</definedName>
    <definedName name="data8">[173]Trolex!#REF!</definedName>
    <definedName name="data84" localSheetId="0">#REF!</definedName>
    <definedName name="data84">'[174]Pedido de compra'!$E$39</definedName>
    <definedName name="DATA9">#REF!</definedName>
    <definedName name="DataArea" localSheetId="6">#REF!</definedName>
    <definedName name="DataArea">#REF!</definedName>
    <definedName name="datab1">#REF!</definedName>
    <definedName name="Database" localSheetId="6">#REF!</definedName>
    <definedName name="Database">#REF!</definedName>
    <definedName name="database2" localSheetId="6">#REF!</definedName>
    <definedName name="database2">#REF!</definedName>
    <definedName name="Databaseses">#REF!</definedName>
    <definedName name="DATAEMISSAO">#REF!</definedName>
    <definedName name="datalist">#REF!</definedName>
    <definedName name="dataPKM1" localSheetId="0">#REF!</definedName>
    <definedName name="dataPKM1">'[77]Apoio Data'!$C$1:$D$276</definedName>
    <definedName name="DATART">#REF!</definedName>
    <definedName name="datasicro" localSheetId="0">#REF!</definedName>
    <definedName name="datasicro">[9]CAPA!$B$30</definedName>
    <definedName name="Date">#REF!</definedName>
    <definedName name="Dates">#REF!</definedName>
    <definedName name="DATMODELE" localSheetId="6">#REF!</definedName>
    <definedName name="DATMODELE">#REF!</definedName>
    <definedName name="DATMODMEC" localSheetId="6">#REF!</definedName>
    <definedName name="DATMODMEC">#REF!</definedName>
    <definedName name="DATTML">#REF!</definedName>
    <definedName name="david" localSheetId="6" hidden="1">{"'gráf jan00'!$A$1:$AK$41"}</definedName>
    <definedName name="david" localSheetId="0" hidden="1">{"'gráf jan00'!$A$1:$AK$41"}</definedName>
    <definedName name="david" hidden="1">{"'gráf jan00'!$A$1:$AK$41"}</definedName>
    <definedName name="david1" localSheetId="6" hidden="1">{"'gráf jan00'!$A$1:$AK$41"}</definedName>
    <definedName name="david1" localSheetId="0" hidden="1">{"'gráf jan00'!$A$1:$AK$41"}</definedName>
    <definedName name="david1" hidden="1">{"'gráf jan00'!$A$1:$AK$41"}</definedName>
    <definedName name="DaWk7" localSheetId="6">#REF!</definedName>
    <definedName name="DaWk7">#REF!</definedName>
    <definedName name="Days">#REF!</definedName>
    <definedName name="DaysOfMonth" localSheetId="6">#REF!</definedName>
    <definedName name="DaysOfMonth">#REF!</definedName>
    <definedName name="DB" localSheetId="6">#REF!</definedName>
    <definedName name="DB">#REF!</definedName>
    <definedName name="dbPhase3">#REF!</definedName>
    <definedName name="dbPhase4">#REF!</definedName>
    <definedName name="dbrwk1" localSheetId="6">#REF!</definedName>
    <definedName name="dbrwk1">#REF!</definedName>
    <definedName name="dbrwk10" localSheetId="6">#REF!</definedName>
    <definedName name="dbrwk10">#REF!</definedName>
    <definedName name="dbrwk11" localSheetId="6">#REF!</definedName>
    <definedName name="dbrwk11">#REF!</definedName>
    <definedName name="dbrwk12" localSheetId="6">#REF!</definedName>
    <definedName name="dbrwk12">#REF!</definedName>
    <definedName name="dbrwk2" localSheetId="6">#REF!</definedName>
    <definedName name="dbrwk2">#REF!</definedName>
    <definedName name="dbrwk3" localSheetId="6">#REF!</definedName>
    <definedName name="dbrwk3">#REF!</definedName>
    <definedName name="dbrwk4" localSheetId="6">#REF!</definedName>
    <definedName name="dbrwk4">#REF!</definedName>
    <definedName name="dbrwk5" localSheetId="6">#REF!</definedName>
    <definedName name="dbrwk5">#REF!</definedName>
    <definedName name="dbrwk6" localSheetId="6">#REF!</definedName>
    <definedName name="dbrwk6">#REF!</definedName>
    <definedName name="dbrwk7" localSheetId="6">#REF!</definedName>
    <definedName name="dbrwk7">#REF!</definedName>
    <definedName name="dbrwk8" localSheetId="6">#REF!</definedName>
    <definedName name="dbrwk8">#REF!</definedName>
    <definedName name="dbrwk9" localSheetId="6">#REF!</definedName>
    <definedName name="dbrwk9">#REF!</definedName>
    <definedName name="DBU_MODULE" localSheetId="0">#REF!</definedName>
    <definedName name="DBU_MODULE">'[22]Price List'!$A$846</definedName>
    <definedName name="DC" localSheetId="6">#REF!</definedName>
    <definedName name="DC">#REF!</definedName>
    <definedName name="dcf" localSheetId="0">#REF!</definedName>
    <definedName name="dcf">[175]DCF!$A$2:$P$42</definedName>
    <definedName name="DChv" localSheetId="0">#REF!</definedName>
    <definedName name="DChv">[10]Dados!#REF!</definedName>
    <definedName name="DCMKUP">#REF!</definedName>
    <definedName name="dcn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 localSheetId="6">#REF!</definedName>
    <definedName name="dcrwk11">#REF!</definedName>
    <definedName name="dcrwk12" localSheetId="6">#REF!</definedName>
    <definedName name="dcrwk12">#REF!</definedName>
    <definedName name="dcrwk2" localSheetId="6">#REF!</definedName>
    <definedName name="dcrwk2">#REF!</definedName>
    <definedName name="dcrwk3" localSheetId="6">#REF!</definedName>
    <definedName name="dcrwk3">#REF!</definedName>
    <definedName name="dcrwk4" localSheetId="6">#REF!</definedName>
    <definedName name="dcrwk4">#REF!</definedName>
    <definedName name="dcrwk5" localSheetId="6">#REF!</definedName>
    <definedName name="dcrwk5">#REF!</definedName>
    <definedName name="dcrwk6" localSheetId="6">#REF!</definedName>
    <definedName name="dcrwk6">#REF!</definedName>
    <definedName name="dcrwk7" localSheetId="6">#REF!</definedName>
    <definedName name="dcrwk7">#REF!</definedName>
    <definedName name="dcrwk8" localSheetId="6">#REF!</definedName>
    <definedName name="dcrwk8">#REF!</definedName>
    <definedName name="dcrwk9" localSheetId="6">#REF!</definedName>
    <definedName name="dcrwk9">#REF!</definedName>
    <definedName name="DCS" localSheetId="6">#REF!</definedName>
    <definedName name="DCS">#REF!</definedName>
    <definedName name="dd" localSheetId="6">#N/A</definedName>
    <definedName name="dd" localSheetId="0">#N/A</definedName>
    <definedName name="D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">#REF!</definedName>
    <definedName name="ddad" localSheetId="0" hidden="1">{#N/A,#N/A,FALSE,"Cronograma";#N/A,#N/A,FALSE,"Cronogr. 2"}</definedName>
    <definedName name="ddad" hidden="1">{#N/A,#N/A,FALSE,"Cronograma";#N/A,#N/A,FALSE,"Cronogr. 2"}</definedName>
    <definedName name="ddd" localSheetId="6">[176]Flotação!#REF!</definedName>
    <definedName name="ddd" localSheetId="0">[176]Flotação!#REF!</definedName>
    <definedName name="ddd" localSheetId="2">#REF!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_2" localSheetId="6">#REF!</definedName>
    <definedName name="DDD_2">#REF!</definedName>
    <definedName name="DDDD" localSheetId="6" hidden="1">'[177]A.2- RESUMO'!#REF!</definedName>
    <definedName name="DDDD" localSheetId="0" hidden="1">#REF!</definedName>
    <definedName name="ddd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'[177]A.2- RESUMO'!#REF!</definedName>
    <definedName name="dddd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" localSheetId="2" hidden="1">{#N/A,#N/A,FALSE,"이정표"}</definedName>
    <definedName name="dddddd">#N/A</definedName>
    <definedName name="DDDDDDD" localSheetId="6">#REF!</definedName>
    <definedName name="DDDDDDD" localSheetId="0">'[164]#REF'!$A$1:$V$120</definedName>
    <definedName name="DDDDDDD">#REF!</definedName>
    <definedName name="DDDDDDDD" localSheetId="6">#REF!</definedName>
    <definedName name="DDDDDDDD">#REF!</definedName>
    <definedName name="DDDDDDDDD" localSheetId="2" hidden="1">{#N/A,#N/A,FALSE,"부대1"}</definedName>
    <definedName name="ddddddddd">#N/A</definedName>
    <definedName name="DDDDDDDDDDDD" localSheetId="6">#REF!</definedName>
    <definedName name="DDDDDDDDDDDD">#REF!</definedName>
    <definedName name="dddddddddddddd" localSheetId="0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DD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DDDDDDDDDDDDD">#REF!</definedName>
    <definedName name="dddf" localSheetId="0" hidden="1">{"'장비'!$A$3:$M$12"}</definedName>
    <definedName name="dddf" hidden="1">{"'장비'!$A$3:$M$12"}</definedName>
    <definedName name="DDE">#REF!</definedName>
    <definedName name="DDEEERE" localSheetId="6" hidden="1">{"'gráf jan00'!$A$1:$AK$41"}</definedName>
    <definedName name="DDEEERE" localSheetId="0" hidden="1">{"'gráf jan00'!$A$1:$AK$41"}</definedName>
    <definedName name="DDEEERE" hidden="1">{"'gráf jan00'!$A$1:$AK$41"}</definedName>
    <definedName name="dd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M">#REF!</definedName>
    <definedName name="DDMKUP">#REF!</definedName>
    <definedName name="D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_km" localSheetId="0">#REF!</definedName>
    <definedName name="DE_km">'[70]Fresagem de Pista Ago-98'!#REF!</definedName>
    <definedName name="Dealer" localSheetId="6">#REF!</definedName>
    <definedName name="Dealer">#REF!</definedName>
    <definedName name="DEAM" localSheetId="6" hidden="1">{"'CptDifn'!$AA$32:$AG$32"}</definedName>
    <definedName name="DEAM" localSheetId="0" hidden="1">{"'CptDifn'!$AA$32:$AG$32"}</definedName>
    <definedName name="DEAM" hidden="1">{"'CptDifn'!$AA$32:$AG$32"}</definedName>
    <definedName name="DEAS" localSheetId="6" hidden="1">{"'CptDifn'!$AA$32:$AG$32"}</definedName>
    <definedName name="DEAS" localSheetId="0" hidden="1">{"'CptDifn'!$AA$32:$AG$32"}</definedName>
    <definedName name="DEAS" hidden="1">{"'CptDifn'!$AA$32:$AG$32"}</definedName>
    <definedName name="debt">#REF!</definedName>
    <definedName name="debtrate" localSheetId="0">#REF!</definedName>
    <definedName name="debtrate">[79]Inputs!$C$12</definedName>
    <definedName name="DECG" localSheetId="6" hidden="1">{"'CptDifn'!$AA$32:$AG$32"}</definedName>
    <definedName name="DECG" localSheetId="0" hidden="1">{"'CptDifn'!$AA$32:$AG$32"}</definedName>
    <definedName name="DECG" hidden="1">{"'CptDifn'!$AA$32:$AG$32"}</definedName>
    <definedName name="def" localSheetId="6" hidden="1">#REF!</definedName>
    <definedName name="def" hidden="1">#REF!</definedName>
    <definedName name="defensa" localSheetId="0">#REF!</definedName>
    <definedName name="defensa">[49]ORÇAMENTO!#REF!</definedName>
    <definedName name="defensa_15" localSheetId="0">#REF!</definedName>
    <definedName name="defensa_15">[73]ORÇAMENTO!#REF!</definedName>
    <definedName name="defensa_24" localSheetId="0">#REF!</definedName>
    <definedName name="defensa_24">[17]ORÇAMENTO!#REF!</definedName>
    <definedName name="Defest">#REF!</definedName>
    <definedName name="DEFLATOR" localSheetId="0">#REF!</definedName>
    <definedName name="DEFLATOR">[178]FINAME!#REF!</definedName>
    <definedName name="deflator1" localSheetId="0">#REF!</definedName>
    <definedName name="deflator1">[178]FINAME!#REF!</definedName>
    <definedName name="deflator2" localSheetId="0">#REF!</definedName>
    <definedName name="deflator2">[178]FINAME!#REF!</definedName>
    <definedName name="defwe" localSheetId="6" hidden="1">{"'Quadro'!$A$4:$BG$78"}</definedName>
    <definedName name="defwe" localSheetId="0" hidden="1">{"'Quadro'!$A$4:$BG$78"}</definedName>
    <definedName name="defwe" hidden="1">{"'Quadro'!$A$4:$BG$78"}</definedName>
    <definedName name="DEGL" localSheetId="6" hidden="1">{"'CptDifn'!$AA$32:$AG$32"}</definedName>
    <definedName name="DEGL" localSheetId="0" hidden="1">{"'CptDifn'!$AA$32:$AG$32"}</definedName>
    <definedName name="DEGL" hidden="1">{"'CptDifn'!$AA$32:$AG$32"}</definedName>
    <definedName name="Deknot1">#REF!</definedName>
    <definedName name="Deknot2">#REF!</definedName>
    <definedName name="Deknot3">#REF!</definedName>
    <definedName name="DelDC" localSheetId="6">#REF!</definedName>
    <definedName name="DelDC">#REF!</definedName>
    <definedName name="DelDm" localSheetId="6">#REF!</definedName>
    <definedName name="DelDm">#REF!</definedName>
    <definedName name="delet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iverables">#REF!</definedName>
    <definedName name="Delivery" localSheetId="6">#REF!</definedName>
    <definedName name="Delivery">#REF!</definedName>
    <definedName name="Delta">#REF!</definedName>
    <definedName name="DelType" localSheetId="6">#REF!</definedName>
    <definedName name="DelType">#REF!</definedName>
    <definedName name="DEM">#REF!</definedName>
    <definedName name="DEMA">#REF!</definedName>
    <definedName name="demanda">#REF!</definedName>
    <definedName name="demanda_cvrd">#REF!</definedName>
    <definedName name="demanda1">#REF!</definedName>
    <definedName name="demanda10">#REF!</definedName>
    <definedName name="demanda11">#REF!</definedName>
    <definedName name="demanda12">#REF!</definedName>
    <definedName name="demanda13">#REF!</definedName>
    <definedName name="demanda14">#REF!</definedName>
    <definedName name="demanda15">#REF!</definedName>
    <definedName name="demanda16">#REF!</definedName>
    <definedName name="demanda17">#REF!</definedName>
    <definedName name="demanda18">#REF!</definedName>
    <definedName name="demanda19">#REF!</definedName>
    <definedName name="demanda2">#REF!</definedName>
    <definedName name="demanda2_cvrd">#REF!</definedName>
    <definedName name="demanda3">#REF!</definedName>
    <definedName name="demanda3_cvrd">#REF!</definedName>
    <definedName name="demanda4">#REF!</definedName>
    <definedName name="demanda5">#REF!</definedName>
    <definedName name="demanda6">#REF!</definedName>
    <definedName name="demanda7">#REF!</definedName>
    <definedName name="demanda8">#REF!</definedName>
    <definedName name="demanda9">#REF!</definedName>
    <definedName name="DEMH">#REF!</definedName>
    <definedName name="Demis_sjc">#REF!</definedName>
    <definedName name="Demol_FT" localSheetId="6">#REF!</definedName>
    <definedName name="Demol_FT">#REF!</definedName>
    <definedName name="Demolição_e_retirada_do_piso_de_concreto_existente_esp._8_cm">#REF!</definedName>
    <definedName name="DEMOLIZ">#REF!</definedName>
    <definedName name="Demonstrativo">#REF!</definedName>
    <definedName name="Demostrat">#REF!</definedName>
    <definedName name="Denominação" localSheetId="6">#REF!</definedName>
    <definedName name="Denominação" localSheetId="0">#REF!</definedName>
    <definedName name="Denominação">#REF!</definedName>
    <definedName name="dens_baliz" localSheetId="0">#REF!</definedName>
    <definedName name="dens_baliz">[49]procedimentos!$B$37</definedName>
    <definedName name="dens_frezado" localSheetId="0">#REF!</definedName>
    <definedName name="dens_frezado">[49]procedimentos!$B$60</definedName>
    <definedName name="dens_gc" localSheetId="0">#REF!</definedName>
    <definedName name="dens_gc">[49]procedimentos!$B$36</definedName>
    <definedName name="dens_massaf" localSheetId="0">#REF!</definedName>
    <definedName name="dens_massaf">[49]procedimentos!$B$4</definedName>
    <definedName name="dens_massaq" localSheetId="0">#REF!</definedName>
    <definedName name="dens_massaq">[49]procedimentos!$B$5</definedName>
    <definedName name="dens_soloaterro" localSheetId="0">#REF!</definedName>
    <definedName name="dens_soloaterro">[49]procedimentos!$B$61</definedName>
    <definedName name="dep" localSheetId="0">#REF!</definedName>
    <definedName name="dep">[122]Consol!$Z$12</definedName>
    <definedName name="depre">#REF!</definedName>
    <definedName name="Depre.Transp.Operac.">#REF!</definedName>
    <definedName name="depre_aceler">#REF!</definedName>
    <definedName name="depre_princ">#REF!</definedName>
    <definedName name="deprec_linear">#REF!</definedName>
    <definedName name="depreciacao">#REF!</definedName>
    <definedName name="Depreciação">#REF!</definedName>
    <definedName name="depth">#REF!</definedName>
    <definedName name="deptLookup" localSheetId="6">#REF!</definedName>
    <definedName name="deptLookup">#REF!</definedName>
    <definedName name="d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">#REF!</definedName>
    <definedName name="DESC110">#REF!</definedName>
    <definedName name="DescEmp">#REF!</definedName>
    <definedName name="DESCOR" localSheetId="6" hidden="1">{"'gráf jan00'!$A$1:$AK$41"}</definedName>
    <definedName name="DESCOR" localSheetId="0" hidden="1">{"'gráf jan00'!$A$1:$AK$41"}</definedName>
    <definedName name="DESCOR" hidden="1">{"'gráf jan00'!$A$1:$AK$41"}</definedName>
    <definedName name="DescrBrasil_TEC">#REF!</definedName>
    <definedName name="DESCRI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localSheetId="6" hidden="1">{"'gráf jan00'!$A$1:$AK$41"}</definedName>
    <definedName name="descrisão" localSheetId="0" hidden="1">{"'gráf jan00'!$A$1:$AK$41"}</definedName>
    <definedName name="descrisão" hidden="1">{"'gráf jan00'!$A$1:$AK$41"}</definedName>
    <definedName name="DESCRITIVO1" localSheetId="6">#REF!</definedName>
    <definedName name="DESCRITIVO1" localSheetId="0">#REF!</definedName>
    <definedName name="DESCRITIVO1">#REF!</definedName>
    <definedName name="DESE">#REF!</definedName>
    <definedName name="Desemb_Fin">#REF!</definedName>
    <definedName name="DESIGN">#REF!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ESIGNMOTORKW">#REF!</definedName>
    <definedName name="DESK_NOTE" localSheetId="0">#REF!</definedName>
    <definedName name="DESK_NOTE">[129]FLAGS!$Y$3:$Y$6</definedName>
    <definedName name="DeskFone" localSheetId="0">#REF!</definedName>
    <definedName name="DeskFone">[129]FLAGS!$Q$3:$Q$4</definedName>
    <definedName name="DESMOB">#REF!</definedName>
    <definedName name="desmont" localSheetId="0">#REF!</definedName>
    <definedName name="desmont">#REF!</definedName>
    <definedName name="desobueiro" localSheetId="0">#REF!</definedName>
    <definedName name="desobueiro">[49]ORÇAMENTO!#REF!</definedName>
    <definedName name="desobueiro_15" localSheetId="0">#REF!</definedName>
    <definedName name="desobueiro_15">[73]ORÇAMENTO!#REF!</definedName>
    <definedName name="desobueiro_24" localSheetId="0">#REF!</definedName>
    <definedName name="desobueiro_24">[17]ORÇAMENTO!#REF!</definedName>
    <definedName name="despesa">#REF!</definedName>
    <definedName name="DesPort" localSheetId="8">[179]!DesPort</definedName>
    <definedName name="DesPort" localSheetId="0">#REF!</definedName>
    <definedName name="DesPort">[179]!DesPort</definedName>
    <definedName name="DEST">#REF!</definedName>
    <definedName name="DET_CLI">#N/A</definedName>
    <definedName name="DET_PROD">#N/A</definedName>
    <definedName name="DETAIL">#N/A</definedName>
    <definedName name="DETAILS">#REF!</definedName>
    <definedName name="detalhamento_vagoes" localSheetId="0">#REF!</definedName>
    <definedName name="detalhamento_vagoes">'[180]Previsão de Vagões'!$A$2:$M$138</definedName>
    <definedName name="Detalhe" localSheetId="6" hidden="1">{"'Resumo'!$A$4:$N$60"}</definedName>
    <definedName name="Detalhe" localSheetId="0" hidden="1">{"'Resumo'!$A$4:$N$60"}</definedName>
    <definedName name="Detalhe" hidden="1">{"'Resumo'!$A$4:$N$60"}</definedName>
    <definedName name="DETMET">#REF!</definedName>
    <definedName name="DEV14A14B">#REF!</definedName>
    <definedName name="DEV9AB10AB">#REF!</definedName>
    <definedName name="devers2" localSheetId="0">#REF!</definedName>
    <definedName name="devers2">[181]MêsBase!$A$2:$Q$64</definedName>
    <definedName name="Dez" localSheetId="0">#REF!</definedName>
    <definedName name="Dez">'[182]Decretos_PIS-COFINS'!$E$130:$E$333</definedName>
    <definedName name="df" localSheetId="6" hidden="1">#REF!</definedName>
    <definedName name="DF" localSheetId="2" hidden="1">{#N/A,#N/A,FALSE,"부대1"}</definedName>
    <definedName name="df" hidden="1">#REF!</definedName>
    <definedName name="DFADFA" localSheetId="6">#REF!</definedName>
    <definedName name="DFADFA">#REF!</definedName>
    <definedName name="dfadsfsadf" localSheetId="6" hidden="1">{"'gráf jan00'!$A$1:$AK$41"}</definedName>
    <definedName name="dfadsfsadf" localSheetId="0" hidden="1">{"'gráf jan00'!$A$1:$AK$41"}</definedName>
    <definedName name="dfadsfsadf" hidden="1">{"'gráf jan00'!$A$1:$AK$41"}</definedName>
    <definedName name="DFAFAF" localSheetId="6">#REF!</definedName>
    <definedName name="DFAFAF">#REF!</definedName>
    <definedName name="dfbadb" localSheetId="0">#REF!</definedName>
    <definedName name="dfbadb">[183]Data!$R$2:$R$35</definedName>
    <definedName name="dfd" localSheetId="6" hidden="1">{"'gráf jan00'!$A$1:$AK$41"}</definedName>
    <definedName name="dfd" localSheetId="0" hidden="1">{"'gráf jan00'!$A$1:$AK$41"}</definedName>
    <definedName name="dfd" localSheetId="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" hidden="1">{"'gráf jan00'!$A$1:$AK$41"}</definedName>
    <definedName name="dfdf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localSheetId="6" hidden="1">{"'gráf jan00'!$A$1:$AK$41"}</definedName>
    <definedName name="DFDFDF" localSheetId="0" hidden="1">{"'gráf jan00'!$A$1:$AK$41"}</definedName>
    <definedName name="DFDFDF" hidden="1">{"'gráf jan00'!$A$1:$AK$41"}</definedName>
    <definedName name="DFDFSS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GFD" localSheetId="6">#REF!</definedName>
    <definedName name="DFDGFD">#REF!</definedName>
    <definedName name="df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fasf" localSheetId="6" hidden="1">{#N/A,#N/A,TRUE,"indice";#N/A,#N/A,TRUE,"indicadores";#N/A,#N/A,TRUE,"comentarios"}</definedName>
    <definedName name="dffasf" localSheetId="0" hidden="1">{#N/A,#N/A,TRUE,"indice";#N/A,#N/A,TRUE,"indicadores";#N/A,#N/A,TRUE,"comentarios"}</definedName>
    <definedName name="dffasf" hidden="1">{#N/A,#N/A,TRUE,"indice";#N/A,#N/A,TRUE,"indicadores";#N/A,#N/A,TRUE,"comentarios"}</definedName>
    <definedName name="dffdfd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ADET" localSheetId="6" hidden="1">{"'gráf jan00'!$A$1:$AK$41"}</definedName>
    <definedName name="DFGADET" localSheetId="0" hidden="1">{"'gráf jan00'!$A$1:$AK$41"}</definedName>
    <definedName name="DFGADET" hidden="1">{"'gráf jan00'!$A$1:$AK$41"}</definedName>
    <definedName name="DFGDFG" localSheetId="6">#REF!</definedName>
    <definedName name="DFGDFG">#REF!</definedName>
    <definedName name="DFGDFGD" localSheetId="6" hidden="1">{"'Quadro'!$A$4:$BG$78"}</definedName>
    <definedName name="DFGDFGD" localSheetId="0" hidden="1">{"'Quadro'!$A$4:$BG$78"}</definedName>
    <definedName name="DFGDFGD" hidden="1">{"'Quadro'!$A$4:$BG$78"}</definedName>
    <definedName name="dfgdfgnb">#REF!</definedName>
    <definedName name="DFGGBB" localSheetId="6" hidden="1">#REF!</definedName>
    <definedName name="DFGGBB" hidden="1">#REF!</definedName>
    <definedName name="dfghdg">#REF!</definedName>
    <definedName name="dfgs" localSheetId="6" hidden="1">{#N/A,#N/A,TRUE,"Serviços"}</definedName>
    <definedName name="dfgs" localSheetId="0" hidden="1">{#N/A,#N/A,TRUE,"Serviços"}</definedName>
    <definedName name="dfgs" hidden="1">{#N/A,#N/A,TRUE,"Serviços"}</definedName>
    <definedName name="dfgss" localSheetId="6" hidden="1">{#N/A,#N/A,TRUE,"Serviços"}</definedName>
    <definedName name="dfgss" localSheetId="0" hidden="1">{#N/A,#N/A,TRUE,"Serviços"}</definedName>
    <definedName name="dfgss" hidden="1">{#N/A,#N/A,TRUE,"Serviços"}</definedName>
    <definedName name="dfhgdf" localSheetId="6" hidden="1">{#N/A,#N/A,TRUE,"indice";#N/A,#N/A,TRUE,"indicadores";#N/A,#N/A,TRUE,"comentarios"}</definedName>
    <definedName name="dfhgdf" localSheetId="0" hidden="1">{#N/A,#N/A,TRUE,"indice";#N/A,#N/A,TRUE,"indicadores";#N/A,#N/A,TRUE,"comentarios"}</definedName>
    <definedName name="dfhgdf" hidden="1">{#N/A,#N/A,TRUE,"indice";#N/A,#N/A,TRUE,"indicadores";#N/A,#N/A,TRUE,"comentarios"}</definedName>
    <definedName name="dfhjdf" localSheetId="0" hidden="1">{"sheet1",#N/A,FALSE,"easheet";"sheet2a",#N/A,FALSE,"easheet";"sheet2b",#N/A,FALSE,"easheet";"sheet3",#N/A,FALSE,"easheet"}</definedName>
    <definedName name="dfhjdf" hidden="1">{"sheet1",#N/A,FALSE,"easheet";"sheet2a",#N/A,FALSE,"easheet";"sheet2b",#N/A,FALSE,"easheet";"sheet3",#N/A,FALSE,"easheet"}</definedName>
    <definedName name="dfjtr" localSheetId="0" hidden="1">{"offequipsch",#N/A,FALSE,"GTC_Schedule";"onconstsch",#N/A,FALSE,"GTC_Schedule";"techsch",#N/A,FALSE,"GTC_Schedule";"totsch",#N/A,FALSE,"GTC_Schedule"}</definedName>
    <definedName name="dfjtr" hidden="1">{"offequipsch",#N/A,FALSE,"GTC_Schedule";"onconstsch",#N/A,FALSE,"GTC_Schedule";"techsch",#N/A,FALSE,"GTC_Schedule";"totsch",#N/A,FALSE,"GTC_Schedule"}</definedName>
    <definedName name="dflt2" localSheetId="0">#REF!</definedName>
    <definedName name="dflt2">'[174]Personalizar pedido de compra'!$F$23</definedName>
    <definedName name="dflt3" localSheetId="0">#REF!</definedName>
    <definedName name="dflt3">'[174]Personalizar pedido de compra'!$F$24</definedName>
    <definedName name="dflt4" localSheetId="0">#REF!</definedName>
    <definedName name="dflt4">'[174]Personalizar pedido de compra'!$E$25</definedName>
    <definedName name="dflt5" localSheetId="0">#REF!</definedName>
    <definedName name="dflt5">'[174]Personalizar pedido de compra'!$F$27</definedName>
    <definedName name="dflt6" localSheetId="0">#REF!</definedName>
    <definedName name="dflt6">'[174]Personalizar pedido de compra'!$F$28</definedName>
    <definedName name="dflt7" localSheetId="0">#REF!</definedName>
    <definedName name="dflt7">'[174]Personalizar pedido de compra'!$E$29</definedName>
    <definedName name="dfp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p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s" localSheetId="0" hidden="1">{"offequipsch",#N/A,FALSE,"GTC_Schedule";"onconstsch",#N/A,FALSE,"GTC_Schedule";"techsch",#N/A,FALSE,"GTC_Schedule";"totsch",#N/A,FALSE,"GTC_Schedule"}</definedName>
    <definedName name="dfs" hidden="1">{"offequipsch",#N/A,FALSE,"GTC_Schedule";"onconstsch",#N/A,FALSE,"GTC_Schedule";"techsch",#N/A,FALSE,"GTC_Schedule";"totsch",#N/A,FALSE,"GTC_Schedule"}</definedName>
    <definedName name="DFSGVDS" hidden="1">#REF!</definedName>
    <definedName name="dfuil" localSheetId="6" hidden="1">{"'RR'!$A$2:$E$81"}</definedName>
    <definedName name="dfuil" localSheetId="0" hidden="1">{"'RR'!$A$2:$E$81"}</definedName>
    <definedName name="dfuil" hidden="1">{"'RR'!$A$2:$E$81"}</definedName>
    <definedName name="df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" localSheetId="6">#REF!</definedName>
    <definedName name="DG">#REF!</definedName>
    <definedName name="DGA" localSheetId="6">'[89]PRO-08'!#REF!</definedName>
    <definedName name="DGA" localSheetId="0">#REF!</definedName>
    <definedName name="DGA">'[89]PRO-08'!#REF!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localSheetId="0" hidden="1">{"offequipsch",#N/A,FALSE,"GTC_Schedule";"onconstsch",#N/A,FALSE,"GTC_Schedule";"techsch",#N/A,FALSE,"GTC_Schedule";"totsch",#N/A,FALSE,"GTC_Schedule"}</definedName>
    <definedName name="dgdfgd" hidden="1">{"offequipsch",#N/A,FALSE,"GTC_Schedule";"onconstsch",#N/A,FALSE,"GTC_Schedule";"techsch",#N/A,FALSE,"GTC_Schedule";"totsch",#N/A,FALSE,"GTC_Schedule"}</definedName>
    <definedName name="dgdrg" localSheetId="8">[160]!Macro1</definedName>
    <definedName name="dgdrg" localSheetId="0">#REF!</definedName>
    <definedName name="dgdrg">[160]!Macro1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0" hidden="1">{#N/A,#N/A,FALSE,"CCTV"}</definedName>
    <definedName name="dgfgjgj" hidden="1">{#N/A,#N/A,FALSE,"CCTV"}</definedName>
    <definedName name="dghahadgnadgn">#REF!</definedName>
    <definedName name="dghdf" localSheetId="0" hidden="1">{"offequipsch",#N/A,FALSE,"GTC_Schedule";"onconstsch",#N/A,FALSE,"GTC_Schedule";"techsch",#N/A,FALSE,"GTC_Schedule";"totsch",#N/A,FALSE,"GTC_Schedule"}</definedName>
    <definedName name="dghdf" hidden="1">{"offequipsch",#N/A,FALSE,"GTC_Schedule";"onconstsch",#N/A,FALSE,"GTC_Schedule";"techsch",#N/A,FALSE,"GTC_Schedule";"totsch",#N/A,FALSE,"GTC_Schedule"}</definedName>
    <definedName name="Dgo" localSheetId="6">#REF!</definedName>
    <definedName name="Dgo">#REF!</definedName>
    <definedName name="dgrdgb" localSheetId="6">#REF!</definedName>
    <definedName name="dgrdgb">#REF!</definedName>
    <definedName name="Dgx" localSheetId="6">#REF!</definedName>
    <definedName name="Dgx">#REF!</definedName>
    <definedName name="Dgz" localSheetId="6">#REF!</definedName>
    <definedName name="Dgz">#REF!</definedName>
    <definedName name="DH" localSheetId="6">#REF!</definedName>
    <definedName name="DH">#REF!</definedName>
    <definedName name="DIA" localSheetId="6">#REF!</definedName>
    <definedName name="DIA">#REF!</definedName>
    <definedName name="Dia_D" localSheetId="0">#REF!</definedName>
    <definedName name="Dia_D">[135]TRANS!$N$1</definedName>
    <definedName name="DiaD" localSheetId="0">#REF!</definedName>
    <definedName name="DiaD">[135]TRANS!$N$1</definedName>
    <definedName name="Diam">#REF!</definedName>
    <definedName name="DIAM." localSheetId="0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AM.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ameter" localSheetId="6">#REF!</definedName>
    <definedName name="diameter">#REF!</definedName>
    <definedName name="diaphragm" localSheetId="6">#REF!</definedName>
    <definedName name="diaphragm">#REF!</definedName>
    <definedName name="dias_ano">#REF!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iculdade">#REF!</definedName>
    <definedName name="DILO_Ferrovia" localSheetId="6" hidden="1">{"'Quadro'!$A$4:$BG$78"}</definedName>
    <definedName name="DILO_Ferrovia" localSheetId="0" hidden="1">{"'Quadro'!$A$4:$BG$78"}</definedName>
    <definedName name="DILO_Ferrovia" hidden="1">{"'Quadro'!$A$4:$BG$78"}</definedName>
    <definedName name="dim_int">#REF!</definedName>
    <definedName name="Dimensionado" localSheetId="0">#REF!</definedName>
    <definedName name="Dimensionado">[184]Principal!$D$22</definedName>
    <definedName name="DIMENSIONAMENTO_DE_TUBULAÇÃO">#REF!</definedName>
    <definedName name="Dio" localSheetId="6">#REF!</definedName>
    <definedName name="Dio">#REF!</definedName>
    <definedName name="DIPN">#REF!</definedName>
    <definedName name="DIRECT" localSheetId="6">#REF!</definedName>
    <definedName name="DIRECT">#REF!</definedName>
    <definedName name="DirectLabor" localSheetId="0" hidden="1">{#N/A,#N/A,FALSE,"CCTV"}</definedName>
    <definedName name="DirectLabor" hidden="1">{#N/A,#N/A,FALSE,"CCTV"}</definedName>
    <definedName name="DirectLobor" localSheetId="0" hidden="1">{#N/A,#N/A,FALSE,"CCTV"}</definedName>
    <definedName name="DirectLobor" hidden="1">{#N/A,#N/A,FALSE,"CCTV"}</definedName>
    <definedName name="Diretório">#REF!</definedName>
    <definedName name="Disbursements">#REF!</definedName>
    <definedName name="disc">#REF!</definedName>
    <definedName name="Disciplina">#REF!</definedName>
    <definedName name="Disciplinas">#REF!</definedName>
    <definedName name="Discipline" localSheetId="0">#REF!</definedName>
    <definedName name="Discipline">[185]Data!$R$2:$R$35</definedName>
    <definedName name="Disciplines">#REF!</definedName>
    <definedName name="DISCOUNT" localSheetId="0">#REF!</definedName>
    <definedName name="DISCOUNT">[79]Inputs!$C$14</definedName>
    <definedName name="disdj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localSheetId="6" hidden="1">{"'RR'!$A$2:$E$81"}</definedName>
    <definedName name="disp1" localSheetId="0" hidden="1">{"'RR'!$A$2:$E$81"}</definedName>
    <definedName name="disp1" hidden="1">{"'RR'!$A$2:$E$81"}</definedName>
    <definedName name="display_unit">"($000's)"</definedName>
    <definedName name="Displocopaul1" localSheetId="6" hidden="1">{"'gráf jan00'!$A$1:$AK$41"}</definedName>
    <definedName name="Displocopaul1" localSheetId="0" hidden="1">{"'gráf jan00'!$A$1:$AK$41"}</definedName>
    <definedName name="Displocopaul1" hidden="1">{"'gráf jan00'!$A$1:$AK$41"}</definedName>
    <definedName name="DISPONIBILIDADE">OFFSET(#REF!,0,0,COUNTA(#REF!)-1,1)</definedName>
    <definedName name="disppaul" localSheetId="6" hidden="1">{"'gráf jan00'!$A$1:$AK$41"}</definedName>
    <definedName name="disppaul" localSheetId="0" hidden="1">{"'gráf jan00'!$A$1:$AK$41"}</definedName>
    <definedName name="disppaul" hidden="1">{"'gráf jan00'!$A$1:$AK$41"}</definedName>
    <definedName name="Disppaul1" localSheetId="6" hidden="1">{"'gráf jan00'!$A$1:$AK$41"}</definedName>
    <definedName name="Disppaul1" localSheetId="0" hidden="1">{"'gráf jan00'!$A$1:$AK$41"}</definedName>
    <definedName name="Disppaul1" hidden="1">{"'gráf jan00'!$A$1:$AK$41"}</definedName>
    <definedName name="disppaul10" localSheetId="6" hidden="1">{"'gráf jan00'!$A$1:$AK$41"}</definedName>
    <definedName name="disppaul10" localSheetId="0" hidden="1">{"'gráf jan00'!$A$1:$AK$41"}</definedName>
    <definedName name="disppaul10" hidden="1">{"'gráf jan00'!$A$1:$AK$41"}</definedName>
    <definedName name="disppaul100" localSheetId="6" hidden="1">{"'gráf jan00'!$A$1:$AK$41"}</definedName>
    <definedName name="disppaul100" localSheetId="0" hidden="1">{"'gráf jan00'!$A$1:$AK$41"}</definedName>
    <definedName name="disppaul100" hidden="1">{"'gráf jan00'!$A$1:$AK$41"}</definedName>
    <definedName name="disppaul11" localSheetId="6" hidden="1">{"'Quadro'!$A$4:$BG$78"}</definedName>
    <definedName name="disppaul11" localSheetId="0" hidden="1">{"'Quadro'!$A$4:$BG$78"}</definedName>
    <definedName name="disppaul11" hidden="1">{"'Quadro'!$A$4:$BG$78"}</definedName>
    <definedName name="disppaul12" localSheetId="6" hidden="1">{"'gráf jan00'!$A$1:$AK$41"}</definedName>
    <definedName name="disppaul12" localSheetId="0" hidden="1">{"'gráf jan00'!$A$1:$AK$41"}</definedName>
    <definedName name="disppaul12" hidden="1">{"'gráf jan00'!$A$1:$AK$41"}</definedName>
    <definedName name="disppaul13" localSheetId="6" hidden="1">{"'gráf jan00'!$A$1:$AK$41"}</definedName>
    <definedName name="disppaul13" localSheetId="0" hidden="1">{"'gráf jan00'!$A$1:$AK$41"}</definedName>
    <definedName name="disppaul13" hidden="1">{"'gráf jan00'!$A$1:$AK$41"}</definedName>
    <definedName name="disppaul14" localSheetId="6" hidden="1">{"'gráf jan00'!$A$1:$AK$41"}</definedName>
    <definedName name="disppaul14" localSheetId="0" hidden="1">{"'gráf jan00'!$A$1:$AK$41"}</definedName>
    <definedName name="disppaul14" hidden="1">{"'gráf jan00'!$A$1:$AK$41"}</definedName>
    <definedName name="disppaul15" localSheetId="6" hidden="1">{"'gráf jan00'!$A$1:$AK$41"}</definedName>
    <definedName name="disppaul15" localSheetId="0" hidden="1">{"'gráf jan00'!$A$1:$AK$41"}</definedName>
    <definedName name="disppaul15" hidden="1">{"'gráf jan00'!$A$1:$AK$41"}</definedName>
    <definedName name="disppaul2" localSheetId="6" hidden="1">{"'gráf jan00'!$A$1:$AK$41"}</definedName>
    <definedName name="disppaul2" localSheetId="0" hidden="1">{"'gráf jan00'!$A$1:$AK$41"}</definedName>
    <definedName name="disppaul2" hidden="1">{"'gráf jan00'!$A$1:$AK$41"}</definedName>
    <definedName name="disppaul4" localSheetId="6" hidden="1">{"'gráf jan00'!$A$1:$AK$41"}</definedName>
    <definedName name="disppaul4" localSheetId="0" hidden="1">{"'gráf jan00'!$A$1:$AK$41"}</definedName>
    <definedName name="disppaul4" hidden="1">{"'gráf jan00'!$A$1:$AK$41"}</definedName>
    <definedName name="DispTelGASAG" localSheetId="6" hidden="1">{"'teste'!$B$2:$R$49"}</definedName>
    <definedName name="DispTelGASAG" localSheetId="0" hidden="1">{"'teste'!$B$2:$R$49"}</definedName>
    <definedName name="DispTelGASAG" hidden="1">{"'teste'!$B$2:$R$49"}</definedName>
    <definedName name="dist_app" localSheetId="0">#REF!</definedName>
    <definedName name="dist_app">'[186]Logica di Appuntamento'!#REF!</definedName>
    <definedName name="DISTR.MANT.ELECTRICA">#REF!</definedName>
    <definedName name="DISTRIBUCION" localSheetId="0" hidden="1">{#N/A,#N/A,FALSE,"GRAFICO";#N/A,#N/A,FALSE,"CAJA (2)";#N/A,#N/A,FALSE,"TERCEROS-PROMEDIO";#N/A,#N/A,FALSE,"CAJA";#N/A,#N/A,FALSE,"INGRESOS1995-2003";#N/A,#N/A,FALSE,"GASTOS1995-2003"}</definedName>
    <definedName name="DISTRIBUCION" hidden="1">{#N/A,#N/A,FALSE,"GRAFICO";#N/A,#N/A,FALSE,"CAJA (2)";#N/A,#N/A,FALSE,"TERCEROS-PROMEDIO";#N/A,#N/A,FALSE,"CAJA";#N/A,#N/A,FALSE,"INGRESOS1995-2003";#N/A,#N/A,FALSE,"GASTOS1995-2003"}</definedName>
    <definedName name="Distribuiçao">#REF!</definedName>
    <definedName name="ditf" localSheetId="0" hidden="1">{"'CptDifn'!$AA$32:$AG$32"}</definedName>
    <definedName name="ditf" hidden="1">{"'CptDifn'!$AA$32:$AG$32"}</definedName>
    <definedName name="Divers" localSheetId="0">#REF!</definedName>
    <definedName name="Divers">[187]MêsBase!$A$2:$Q$64</definedName>
    <definedName name="Dix" localSheetId="6">#REF!</definedName>
    <definedName name="Dix">#REF!</definedName>
    <definedName name="Diz" localSheetId="6">#REF!</definedName>
    <definedName name="Diz">#REF!</definedName>
    <definedName name="DJ" localSheetId="6">#REF!</definedName>
    <definedName name="DJ">#REF!</definedName>
    <definedName name="DK" localSheetId="6">#REF!</definedName>
    <definedName name="DK">#REF!</definedName>
    <definedName name="dkdkdkdkd" localSheetId="6" hidden="1">{#N/A,#N/A,FALSE,"명세표"}</definedName>
    <definedName name="dkdkdkdkd" localSheetId="0" hidden="1">{#N/A,#N/A,FALSE,"명세표"}</definedName>
    <definedName name="dkdkdkdkd" hidden="1">{#N/A,#N/A,FALSE,"명세표"}</definedName>
    <definedName name="dksojd" localSheetId="6" hidden="1">{#N/A,#N/A,FALSE,"PCOL"}</definedName>
    <definedName name="dksojd" localSheetId="0" hidden="1">{#N/A,#N/A,FALSE,"PCOL"}</definedName>
    <definedName name="dksojd" localSheetId="2" hidden="1">{#N/A,#N/A,FALSE,"PCOL"}</definedName>
    <definedName name="dksojd" hidden="1">{#N/A,#N/A,FALSE,"PCOL"}</definedName>
    <definedName name="DL" localSheetId="6">#REF!</definedName>
    <definedName name="DL" localSheetId="2" hidden="1">{#N/A,#N/A,FALSE,"이정표"}</definedName>
    <definedName name="DL">#REF!</definedName>
    <definedName name="DM" localSheetId="6">#REF!</definedName>
    <definedName name="DM">#REF!</definedName>
    <definedName name="DMChv">#REF!</definedName>
    <definedName name="DMChvOrc" localSheetId="0">#REF!</definedName>
    <definedName name="DMChvOrc">[188]DadosOrc!$E$3:$E$291</definedName>
    <definedName name="dmt_areia" localSheetId="0">#REF!</definedName>
    <definedName name="dmt_areia">[17]procedimentos!$C$91</definedName>
    <definedName name="dmt_distr">#REF!</definedName>
    <definedName name="dmt_ref">#REF!</definedName>
    <definedName name="dmtaço_pista" localSheetId="0">#REF!</definedName>
    <definedName name="dmtaço_pista">'[189]CROQUI ADOTADA'!#REF!</definedName>
    <definedName name="dmtau">#REF!</definedName>
    <definedName name="dmtbaliz_peça" localSheetId="0">#REF!</definedName>
    <definedName name="dmtbaliz_peça">'[189]CROQUI ADOTADA'!#REF!</definedName>
    <definedName name="dmtbu">#REF!</definedName>
    <definedName name="dmtc" localSheetId="0">#REF!</definedName>
    <definedName name="dmtc">[49]procedimentos!#REF!</definedName>
    <definedName name="dmtcc" localSheetId="0">#REF!</definedName>
    <definedName name="dmtcc">'[189]CROQUI ADOTADA'!#REF!</definedName>
    <definedName name="dmtcim_cant" localSheetId="0">#REF!</definedName>
    <definedName name="dmtcim_cant">'[189]CROQUI ADOTADA'!$G$36</definedName>
    <definedName name="dmtfu">#REF!</definedName>
    <definedName name="dmtmad_cant" localSheetId="0">#REF!</definedName>
    <definedName name="dmtmad_cant">'[189]CROQUI ADOTADA'!$G$35</definedName>
    <definedName name="dmtmad_pista" localSheetId="0">#REF!</definedName>
    <definedName name="dmtmad_pista">'[189]CROQUI ADOTADA'!#REF!</definedName>
    <definedName name="dmtmb" localSheetId="0">#REF!</definedName>
    <definedName name="dmtmb">'[189]CROQUI ADOTADA'!$G$31</definedName>
    <definedName name="dmtmf" localSheetId="0">#REF!</definedName>
    <definedName name="dmtmf">'[189]CROQUI ADOTADA'!$G$38</definedName>
    <definedName name="dmtmp">#REF!</definedName>
    <definedName name="dmtpp">#REF!</definedName>
    <definedName name="DMxUS">#REF!</definedName>
    <definedName name="DN" localSheetId="6">#REF!</definedName>
    <definedName name="DN">#REF!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it" localSheetId="0">#REF!</definedName>
    <definedName name="dnit">[9]CAPA!$A$1</definedName>
    <definedName name="DNVP">#REF!</definedName>
    <definedName name="DO">#REF!</definedName>
    <definedName name="DOC_CONTROL">#REF!</definedName>
    <definedName name="Doc_List">#REF!</definedName>
    <definedName name="Doc_No" localSheetId="6">#REF!</definedName>
    <definedName name="Doc_No">#REF!</definedName>
    <definedName name="DOCAS" localSheetId="6">#REF!</definedName>
    <definedName name="DOCAS">#REF!</definedName>
    <definedName name="DOCCUST">#N/A</definedName>
    <definedName name="DOCL">#REF!</definedName>
    <definedName name="DOCREC">#N/A</definedName>
    <definedName name="DOCT">#REF!</definedName>
    <definedName name="DOCTYPE">#REF!</definedName>
    <definedName name="Document_Type" localSheetId="0">#REF!</definedName>
    <definedName name="Document_Type">[185]Data!$E$2:$E$5</definedName>
    <definedName name="DocumentGroup">#REF!</definedName>
    <definedName name="DOI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MesesOuMenosComHh">#REF!</definedName>
    <definedName name="DOL">#REF!</definedName>
    <definedName name="dolar" localSheetId="6">#REF!</definedName>
    <definedName name="dolar">#REF!</definedName>
    <definedName name="Dólar" localSheetId="6">#REF!</definedName>
    <definedName name="Dólar">#REF!</definedName>
    <definedName name="dollar" localSheetId="6">#REF!</definedName>
    <definedName name="dollar">#REF!</definedName>
    <definedName name="DOLOADEG">#REF!</definedName>
    <definedName name="Dormentes_7K1FAB">#REF!</definedName>
    <definedName name="Dormentes_Especiais_7K1FAC">#REF!</definedName>
    <definedName name="DOTACION">#REF!</definedName>
    <definedName name="DOTACION_COSTO">#REF!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 localSheetId="6">#REF!</definedName>
    <definedName name="DP">#REF!</definedName>
    <definedName name="DPA">#REF!</definedName>
    <definedName name="DPAB">#REF!</definedName>
    <definedName name="DPB">#REF!</definedName>
    <definedName name="DQ" localSheetId="6">#REF!</definedName>
    <definedName name="DQ">#REF!</definedName>
    <definedName name="DR" localSheetId="6">#REF!</definedName>
    <definedName name="DR">#REF!</definedName>
    <definedName name="Drafting_Cost" localSheetId="0">#REF!</definedName>
    <definedName name="Drafting_Cost">'[86]Ref Numbers'!$H$4</definedName>
    <definedName name="Drafting_India" localSheetId="0">#REF!</definedName>
    <definedName name="Drafting_India">'[86]Ref Numbers'!$H$55</definedName>
    <definedName name="Drafting_India_Sell" localSheetId="0">#REF!</definedName>
    <definedName name="Drafting_India_Sell">'[86]Ref Numbers'!#REF!</definedName>
    <definedName name="Drafting_Sell" localSheetId="0">#REF!</definedName>
    <definedName name="Drafting_Sell">'[86]Ref Numbers'!$I$4</definedName>
    <definedName name="Dragline">#REF!</definedName>
    <definedName name="drain">#REF!</definedName>
    <definedName name="drain_trap" localSheetId="6">#REF!</definedName>
    <definedName name="drain_trap">#REF!</definedName>
    <definedName name="dr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">#REF!</definedName>
    <definedName name="DRF" hidden="1">#REF!</definedName>
    <definedName name="drg" localSheetId="0" hidden="1">{"'단계별시설공사비'!$A$3:$K$51"}</definedName>
    <definedName name="drg" hidden="1">{"'단계별시설공사비'!$A$3:$K$51"}</definedName>
    <definedName name="DRIVER_INFO" localSheetId="0">#REF!,#REF!,#REF!,#REF!,#REF!,#REF!</definedName>
    <definedName name="DRIVER_INFO">'[190]SPEC SHEET'!$X$54,'[190]SPEC SHEET'!$X$55,'[190]SPEC SHEET'!$U$56:$U$65,'[190]SPEC SHEET'!$AI$54,'[190]SPEC SHEET'!$AI$55,'[190]SPEC SHEET'!$AF$56:$AF$65</definedName>
    <definedName name="DropData" localSheetId="8">[107]!DropData</definedName>
    <definedName name="DropData" localSheetId="0">#REF!</definedName>
    <definedName name="DropData">[107]!DropData</definedName>
    <definedName name="DropPositions">OFFSET(#REF!,0,0,COUNTA(#REF!),1)</definedName>
    <definedName name="drtr" localSheetId="6" hidden="1">[191]Bomb!#REF!</definedName>
    <definedName name="drtr" localSheetId="0" hidden="1">#REF!</definedName>
    <definedName name="drtr" hidden="1">[191]Bomb!#REF!</definedName>
    <definedName name="drtrt" localSheetId="6" hidden="1">{"'Estimativa de Lançamento-JAN'!$A$1:$AI$85"}</definedName>
    <definedName name="drtrt" localSheetId="0" hidden="1">{"'Estimativa de Lançamento-JAN'!$A$1:$AI$85"}</definedName>
    <definedName name="drtrt" hidden="1">{"'Estimativa de Lançamento-JAN'!$A$1:$AI$85"}</definedName>
    <definedName name="DS" localSheetId="6" hidden="1">{"'Quadro'!$A$4:$BG$78"}</definedName>
    <definedName name="DS" localSheetId="0" hidden="1">{"'Quadro'!$A$4:$BG$78"}</definedName>
    <definedName name="DS" hidden="1">{"'Quadro'!$A$4:$BG$78"}</definedName>
    <definedName name="DS1ProposalWork\2000\0042\Design\HRSG9S9Design\Cards\Design9S9B\DesignB_Plaquemine" hidden="1">#REF!</definedName>
    <definedName name="DS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">#REF!</definedName>
    <definedName name="dsda" localSheetId="6" hidden="1">{#N/A,#N/A,TRUE,"indice";#N/A,#N/A,TRUE,"indicadores";#N/A,#N/A,TRUE,"comentarios"}</definedName>
    <definedName name="dsda" localSheetId="0" hidden="1">{#N/A,#N/A,TRUE,"indice";#N/A,#N/A,TRUE,"indicadores";#N/A,#N/A,TRUE,"comentarios"}</definedName>
    <definedName name="dsda" hidden="1">{#N/A,#N/A,TRUE,"indice";#N/A,#N/A,TRUE,"indicadores";#N/A,#N/A,TRUE,"comentarios"}</definedName>
    <definedName name="DSD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dsds">#REF!</definedName>
    <definedName name="dsfa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DAFDAF" localSheetId="0">#REF!</definedName>
    <definedName name="DSFADFDAFDAF">[71]LISTAGEM!#REF!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" hidden="1">#REF!</definedName>
    <definedName name="dsgsd" localSheetId="0" hidden="1">{#N/A,#N/A,FALSE,"Cronograma";#N/A,#N/A,FALSE,"Cronogr. 2"}</definedName>
    <definedName name="dsgsd" localSheetId="2" hidden="1">{#N/A,#N/A,FALSE,"Cronograma";#N/A,#N/A,FALSE,"Cronogr. 2"}</definedName>
    <definedName name="dsgsd" hidden="1">{#N/A,#N/A,FALSE,"Cronograma";#N/A,#N/A,FALSE,"Cronogr. 2"}</definedName>
    <definedName name="dsipaul" localSheetId="6" hidden="1">{"'gráf jan00'!$A$1:$AK$41"}</definedName>
    <definedName name="dsipaul" localSheetId="0" hidden="1">{"'gráf jan00'!$A$1:$AK$41"}</definedName>
    <definedName name="dsipaul" hidden="1">{"'gráf jan00'!$A$1:$AK$41"}</definedName>
    <definedName name="dsr" localSheetId="0" hidden="1">{"sheet1",#N/A,FALSE,"easheet";"sheet2a",#N/A,FALSE,"easheet";"sheet2b",#N/A,FALSE,"easheet";"sheet3",#N/A,FALSE,"easheet"}</definedName>
    <definedName name="dsr" hidden="1">{"sheet1",#N/A,FALSE,"easheet";"sheet2a",#N/A,FALSE,"easheet";"sheet2b",#N/A,FALSE,"easheet";"sheet3",#N/A,FALSE,"easheet"}</definedName>
    <definedName name="DSR_ano">#REF!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#REF!</definedName>
    <definedName name="dssssss" localSheetId="6" hidden="1">{"'gráf jan00'!$A$1:$AK$41"}</definedName>
    <definedName name="dssssss" localSheetId="0" hidden="1">{"'gráf jan00'!$A$1:$AK$41"}</definedName>
    <definedName name="dssssss" hidden="1">{"'gráf jan00'!$A$1:$AK$41"}</definedName>
    <definedName name="DStage">#REF!</definedName>
    <definedName name="dt" localSheetId="0">#REF!</definedName>
    <definedName name="dt">'[192]Summary '!$B$2:$R$50</definedName>
    <definedName name="dta_ant">#REF!</definedName>
    <definedName name="dta_atu">#REF!</definedName>
    <definedName name="dta_med">#REF!</definedName>
    <definedName name="dtert" localSheetId="0" hidden="1">{"offequipsch",#N/A,FALSE,"GTC_Schedule";"onconstsch",#N/A,FALSE,"GTC_Schedule";"techsch",#N/A,FALSE,"GTC_Schedule";"totsch",#N/A,FALSE,"GTC_Schedule"}</definedName>
    <definedName name="dtert" hidden="1">{"offequipsch",#N/A,FALSE,"GTC_Schedule";"onconstsch",#N/A,FALSE,"GTC_Schedule";"techsch",#N/A,FALSE,"GTC_Schedule";"totsch",#N/A,FALSE,"GTC_Schedule"}</definedName>
    <definedName name="DTMKUP">#REF!</definedName>
    <definedName name="DTUBOS">#REF!</definedName>
    <definedName name="dual_plate_check" localSheetId="6">#REF!</definedName>
    <definedName name="dual_plate_check">#REF!</definedName>
    <definedName name="duct" localSheetId="6">#REF!</definedName>
    <definedName name="duct">#REF!</definedName>
    <definedName name="DUCT_GONG" localSheetId="6">#REF!</definedName>
    <definedName name="DUCT_GONG">#REF!</definedName>
    <definedName name="DuEt">#REF!</definedName>
    <definedName name="DuEtu">#REF!</definedName>
    <definedName name="DuFormation">#REF!</definedName>
    <definedName name="DuLiv">#REF!</definedName>
    <definedName name="dumppr" localSheetId="6">#REF!</definedName>
    <definedName name="dumppr">#REF!</definedName>
    <definedName name="DumpTank">#REF!</definedName>
    <definedName name="duplex_strainer" localSheetId="6">#REF!</definedName>
    <definedName name="duplex_strainer">#REF!</definedName>
    <definedName name="DuTestSS">#REF!</definedName>
    <definedName name="DV" localSheetId="6" hidden="1">{"'Quadro'!$A$4:$BG$78"}</definedName>
    <definedName name="DV" localSheetId="0" hidden="1">{"'Quadro'!$A$4:$BG$78"}</definedName>
    <definedName name="DV" hidden="1">{"'Quadro'!$A$4:$BG$78"}</definedName>
    <definedName name="DVChv" localSheetId="0">#REF!</definedName>
    <definedName name="DVChv">[170]Dados!$AC$3:$AC$270</definedName>
    <definedName name="DVF" hidden="1">#REF!</definedName>
    <definedName name="DWA">#REF!</definedName>
    <definedName name="dwd" localSheetId="6" hidden="1">{"'Quadro'!$A$4:$BG$78"}</definedName>
    <definedName name="dwd" localSheetId="0" hidden="1">{"'Quadro'!$A$4:$BG$78"}</definedName>
    <definedName name="dwd" hidden="1">{"'Quadro'!$A$4:$BG$78"}</definedName>
    <definedName name="dwsdad" localSheetId="6" hidden="1">{"'ReceitaLiquidaME'!$AA$25:$AN$32"}</definedName>
    <definedName name="dwsdad" localSheetId="0" hidden="1">{"'ReceitaLiquidaME'!$AA$25:$AN$32"}</definedName>
    <definedName name="dwsdad" hidden="1">{"'ReceitaLiquidaME'!$AA$25:$AN$32"}</definedName>
    <definedName name="Dx" localSheetId="6">#REF!</definedName>
    <definedName name="Dx">#REF!</definedName>
    <definedName name="dx_shape" localSheetId="6">#REF!</definedName>
    <definedName name="dx_shape">#REF!</definedName>
    <definedName name="DY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nDelivList">OFFSET(#REF!,0,0,COUNTA(#REF!),1)</definedName>
    <definedName name="Dz" localSheetId="6">#REF!</definedName>
    <definedName name="Dz">#REF!</definedName>
    <definedName name="dzf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zf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>#N/A</definedName>
    <definedName name="e__cm" localSheetId="0">#REF!</definedName>
    <definedName name="e__cm">'[70]Fresagem de Pista Ago-98'!#REF!</definedName>
    <definedName name="E_45E" localSheetId="6">#REF!</definedName>
    <definedName name="E_45E">#REF!</definedName>
    <definedName name="E_90LE" localSheetId="6">#REF!</definedName>
    <definedName name="E_90LE">#REF!</definedName>
    <definedName name="E_90SE" localSheetId="6">#REF!</definedName>
    <definedName name="E_90SE">#REF!</definedName>
    <definedName name="E_BV" localSheetId="6">#REF!</definedName>
    <definedName name="E_BV">#REF!</definedName>
    <definedName name="e_capaf" localSheetId="0">#REF!</definedName>
    <definedName name="e_capaf">[49]procedimentos!$B$69</definedName>
    <definedName name="e_capaq" localSheetId="0">#REF!</definedName>
    <definedName name="e_capaq">[49]procedimentos!$B$68</definedName>
    <definedName name="e_CoeffAfferm" localSheetId="0">#REF!</definedName>
    <definedName name="e_CoeffAfferm">[146]e_project!$AK$9</definedName>
    <definedName name="e_CoeffSurVente" localSheetId="0">#REF!</definedName>
    <definedName name="e_CoeffSurVente">[146]e_project!$AK$8</definedName>
    <definedName name="e_correcaodef" localSheetId="0">#REF!</definedName>
    <definedName name="e_correcaodef">[49]procedimentos!$B$64</definedName>
    <definedName name="e_Date" localSheetId="0">#REF!</definedName>
    <definedName name="e_Date">[146]e_project!$AK$6</definedName>
    <definedName name="e_DeviseLocale" localSheetId="0">#REF!</definedName>
    <definedName name="e_DeviseLocale">[146]e_project!$AK$11</definedName>
    <definedName name="E_GV" localSheetId="6">#REF!</definedName>
    <definedName name="E_GV">#REF!</definedName>
    <definedName name="e_KcKtKs" localSheetId="0">#REF!</definedName>
    <definedName name="e_KcKtKs">[146]e_project!$AK$3</definedName>
    <definedName name="e_Kg" localSheetId="0">#REF!</definedName>
    <definedName name="e_Kg">[146]e_project!$AK$4</definedName>
    <definedName name="e_margin" localSheetId="6">#REF!</definedName>
    <definedName name="e_margin">#REF!</definedName>
    <definedName name="e_micro15" localSheetId="0">#REF!</definedName>
    <definedName name="e_micro15">'[189]CAL MAT BET CONSERVA I'!#REF!</definedName>
    <definedName name="e_PRC" localSheetId="0">#REF!</definedName>
    <definedName name="e_PRC">[146]e_project!$AK$2</definedName>
    <definedName name="e_PRE" localSheetId="0">#REF!</definedName>
    <definedName name="e_PRE">[146]e_project!$AK$1</definedName>
    <definedName name="e_remendoprof" localSheetId="0">#REF!</definedName>
    <definedName name="e_remendoprof">[49]procedimentos!$B$65</definedName>
    <definedName name="E_SC" localSheetId="6">#REF!</definedName>
    <definedName name="E_SC">#REF!</definedName>
    <definedName name="E_T" localSheetId="6">#REF!</definedName>
    <definedName name="E_T">#REF!</definedName>
    <definedName name="e_tapaburaco" localSheetId="0">#REF!</definedName>
    <definedName name="e_tapaburaco">[49]procedimentos!$B$63</definedName>
    <definedName name="e_Titre" localSheetId="0">#REF!</definedName>
    <definedName name="e_Titre">[146]e_project!$AK$5</definedName>
    <definedName name="e_Total" localSheetId="0">#REF!</definedName>
    <definedName name="e_Total">[146]e_project!$AK$10</definedName>
    <definedName name="e_Type" localSheetId="0">#REF!</definedName>
    <definedName name="e_Type">[146]e_project!$AK$7</definedName>
    <definedName name="e0">#REF!</definedName>
    <definedName name="e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Chv">#REF!</definedName>
    <definedName name="EAP" localSheetId="0">#REF!</definedName>
    <definedName name="EAP">[193]EAP!$A$12:$O$922</definedName>
    <definedName name="EBIT_Multiple" localSheetId="0">#REF!</definedName>
    <definedName name="EBIT_Multiple">'[137]Base Case CM Version'!$G$11</definedName>
    <definedName name="Ebitda" localSheetId="0" hidden="1">{#N/A,#N/A,FALSE,"GRAFICO";#N/A,#N/A,FALSE,"CAJA (2)";#N/A,#N/A,FALSE,"TERCEROS-PROMEDIO";#N/A,#N/A,FALSE,"CAJA";#N/A,#N/A,FALSE,"INGRESOS1995-2003";#N/A,#N/A,FALSE,"GASTOS1995-2003"}</definedName>
    <definedName name="Ebitda" hidden="1">{#N/A,#N/A,FALSE,"GRAFICO";#N/A,#N/A,FALSE,"CAJA (2)";#N/A,#N/A,FALSE,"TERCEROS-PROMEDIO";#N/A,#N/A,FALSE,"CAJA";#N/A,#N/A,FALSE,"INGRESOS1995-2003";#N/A,#N/A,FALSE,"GASTOS1995-2003"}</definedName>
    <definedName name="ebitda_baovale" localSheetId="0">#REF!</definedName>
    <definedName name="ebitda_baovale">[120]EXEC!$O$358</definedName>
    <definedName name="ebitda_cpbs" localSheetId="0">#REF!</definedName>
    <definedName name="ebitda_cpbs">[120]EXEC!$O$345</definedName>
    <definedName name="ebitda_dico" localSheetId="0">#REF!</definedName>
    <definedName name="ebitda_dico">[120]EXEC!$O$111</definedName>
    <definedName name="ebitda_difn" localSheetId="0">#REF!</definedName>
    <definedName name="ebitda_difn">[120]EXEC!$O$59</definedName>
    <definedName name="ebitda_difs" localSheetId="0">#REF!</definedName>
    <definedName name="ebitda_difs">[120]EXEC!$O$72</definedName>
    <definedName name="ebitda_dima" localSheetId="0">#REF!</definedName>
    <definedName name="ebitda_dima">[120]EXEC!$O$98</definedName>
    <definedName name="ebitda_dipe" localSheetId="0">#REF!</definedName>
    <definedName name="ebitda_dipe">[120]EXEC!$O$85</definedName>
    <definedName name="ebitda_giic" localSheetId="0">#REF!</definedName>
    <definedName name="ebitda_giic">[120]EXEC!$O$332</definedName>
    <definedName name="ebitda_hisp" localSheetId="0">#REF!</definedName>
    <definedName name="ebitda_hisp">[120]EXEC!$O$384</definedName>
    <definedName name="ebitda_itab" localSheetId="0">#REF!</definedName>
    <definedName name="ebitda_itab">[120]EXEC!$O$423</definedName>
    <definedName name="ebitda_kob" localSheetId="0">#REF!</definedName>
    <definedName name="ebitda_kob">[120]EXEC!$O$410</definedName>
    <definedName name="ebitda_manganes" localSheetId="0">#REF!</definedName>
    <definedName name="ebitda_manganes">[120]EXEC!$O$202</definedName>
    <definedName name="ebitda_mbr" localSheetId="0">#REF!</definedName>
    <definedName name="ebitda_mbr">[120]EXEC!$O$306</definedName>
    <definedName name="ebitda_msg" localSheetId="0">#REF!</definedName>
    <definedName name="ebitda_msg">[120]EXEC!$O$371</definedName>
    <definedName name="EBITDA_Multiple" localSheetId="0">#REF!</definedName>
    <definedName name="EBITDA_Multiple">'[137]Base Case CM Version'!$D$21</definedName>
    <definedName name="ebitda_nib" localSheetId="0">#REF!</definedName>
    <definedName name="ebitda_nib">[120]EXEC!$O$397</definedName>
    <definedName name="ebitda_samarco" localSheetId="0">#REF!</definedName>
    <definedName name="ebitda_samarco">[120]EXEC!$O$319</definedName>
    <definedName name="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{#N/A,#N/A,FALSE,"CCTV"}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50_" localSheetId="0">#REF!</definedName>
    <definedName name="Ec50_">[120]Dados!$AM$8:$AM$9</definedName>
    <definedName name="eChv">#REF!</definedName>
    <definedName name="ECJ" localSheetId="6">#REF!</definedName>
    <definedName name="ECJ">#REF!</definedName>
    <definedName name="EclFnInnov">#REF!</definedName>
    <definedName name="EclIntInnov">#REF!</definedName>
    <definedName name="e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RNAT" localSheetId="0">#REF!</definedName>
    <definedName name="ECRNAT">[94]Dados!$T$8:$T$2463</definedName>
    <definedName name="ECRNATDT" localSheetId="0">#REF!</definedName>
    <definedName name="ECRNATDT">[120]Dados!$J$8:$J$9</definedName>
    <definedName name="EC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alAAn" localSheetId="0">#REF!</definedName>
    <definedName name="EcSalAAn">[120]Dados!$AN$8:$AN$9</definedName>
    <definedName name="EcSalAAt" localSheetId="0">#REF!</definedName>
    <definedName name="EcSalAAt">[120]Dados!$AP$8:$AP$9</definedName>
    <definedName name="EcSalMes" localSheetId="0">#REF!</definedName>
    <definedName name="EcSalMes">[120]Dados!$AO$8:$AO$9</definedName>
    <definedName name="ECS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VCFELE">#REF!</definedName>
    <definedName name="ECVCFMEC">#REF!</definedName>
    <definedName name="ED" localSheetId="0" hidden="1">{#N/A,#N/A,FALSE,"CCTV"}</definedName>
    <definedName name="ED" hidden="1">{#N/A,#N/A,FALSE,"CCTV"}</definedName>
    <definedName name="EDC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C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DDC" localSheetId="0" hidden="1">{#N/A,#N/A,FALSE,"Cadastro";#N/A,#N/A,FALSE,"Diasmês";#N/A,#N/A,FALSE,"Refeição_3t";#N/A,#N/A,FALSE,"Refeição_Adm";#N/A,#N/A,FALSE,"Custo"}</definedName>
    <definedName name="EDEDDC" localSheetId="2" hidden="1">{#N/A,#N/A,FALSE,"Cadastro";#N/A,#N/A,FALSE,"Diasmês";#N/A,#N/A,FALSE,"Refeição_3t";#N/A,#N/A,FALSE,"Refeição_Adm";#N/A,#N/A,FALSE,"Custo"}</definedName>
    <definedName name="EDEDDC" hidden="1">{#N/A,#N/A,FALSE,"Cadastro";#N/A,#N/A,FALSE,"Diasmês";#N/A,#N/A,FALSE,"Refeição_3t";#N/A,#N/A,FALSE,"Refeição_Adm";#N/A,#N/A,FALSE,"Custo"}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e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dital">#REF!</definedName>
    <definedName name="Editaveis" localSheetId="0">#REF!,#REF!,#REF!,#REF!,#REF!,#REF!,#REF!,#REF!,#REF!,#REF!,#REF!,#REF!,#REF!,#REF!,#REF!,#REF!,#REF!,#REF!,#REF!</definedName>
    <definedName name="Editaveis">[112]Escalation!$O$3:$P$45,[112]Escalation!$B$6:$N$45,[112]Escalation!$G$48,[112]Escalation!$L$95,[112]Escalation!$D$99:$L$105,[112]Escalation!$B$99:$B$105,[112]Escalation!$M$107:$DN$107,[112]Escalation!$M$127:$DN$127,[112]Escalation!$L$115,[112]Escalation!$D$119:$L$125,[112]Escalation!$B$119:$B$125,[112]Escalation!$B$139:$B$145,[112]Escalation!$D$139:$L$145,[112]Escalation!$D$159:$L$165,[112]Escalation!$B$159:$B$165,[112]Escalation!$L$155,[112]Escalation!$M$167:$DN$167,[112]Escalation!$M$187:$DN$187,[112]Escalation!$L$175</definedName>
    <definedName name="eds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d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DU">#REF!</definedName>
    <definedName name="EDUARDO" localSheetId="0">#REF!</definedName>
    <definedName name="EDUARDO">[131]Plan1!$E$13</definedName>
    <definedName name="e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" localSheetId="2" hidden="1">{#N/A,#N/A,FALSE,"단가표지"}</definedName>
    <definedName name="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 localSheetId="6">#REF!</definedName>
    <definedName name="EE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ee">#REF!</definedName>
    <definedName name="EEEE" localSheetId="0" hidden="1">{#N/A,#N/A,TRUE,"Basic";#N/A,#N/A,TRUE,"EXT-TABLE";#N/A,#N/A,TRUE,"STEEL";#N/A,#N/A,TRUE,"INT-Table";#N/A,#N/A,TRUE,"STEEL";#N/A,#N/A,TRUE,"Door"}</definedName>
    <definedName name="EEEE" hidden="1">{#N/A,#N/A,TRUE,"Basic";#N/A,#N/A,TRUE,"EXT-TABLE";#N/A,#N/A,TRUE,"STEEL";#N/A,#N/A,TRUE,"INT-Table";#N/A,#N/A,TRUE,"STEEL";#N/A,#N/A,TRUE,"Door"}</definedName>
    <definedName name="eeee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eeeeee">#REF!</definedName>
    <definedName name="EEEEEEEEE" hidden="1">#REF!</definedName>
    <definedName name="eeeeeeeeeeee" localSheetId="6">#REF!</definedName>
    <definedName name="eeeeeeeeeeee">#REF!</definedName>
    <definedName name="eeeeeeeeeeeeeeee">#REF!</definedName>
    <definedName name="e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ESBncEss">#REF!</definedName>
    <definedName name="EESCOQMoyen">#REF!</definedName>
    <definedName name="EESCtEssEquip">#REF!</definedName>
    <definedName name="EESCtIndus">#REF!</definedName>
    <definedName name="EESCtTraduc">#REF!</definedName>
    <definedName name="eesdd" localSheetId="0" hidden="1">{#N/A,#N/A,TRUE,"indice";#N/A,#N/A,TRUE,"indicadores";#N/A,#N/A,TRUE,"comentarios"}</definedName>
    <definedName name="eesdd" hidden="1">{#N/A,#N/A,TRUE,"indice";#N/A,#N/A,TRUE,"indicadores";#N/A,#N/A,TRUE,"comentarios"}</definedName>
    <definedName name="EESMatSS">#REF!</definedName>
    <definedName name="EESNbAss">#REF!</definedName>
    <definedName name="EESNbPages">#REF!</definedName>
    <definedName name="EESNbProj">#REF!</definedName>
    <definedName name="eewr">#REF!</definedName>
    <definedName name="EF" localSheetId="6">#REF!</definedName>
    <definedName name="EF">#REF!</definedName>
    <definedName name="EFA">#REF!</definedName>
    <definedName name="efasrffef" localSheetId="6">#REF!</definedName>
    <definedName name="efasrffef">#REF!</definedName>
    <definedName name="EFATRL" localSheetId="0">#REF!</definedName>
    <definedName name="EFATRL">[94]Dados!$O$7:$R$7886</definedName>
    <definedName name="EFATURA" localSheetId="0">#REF!</definedName>
    <definedName name="EFATURA">[94]Dados!$J$7:$M$7854</definedName>
    <definedName name="EFC" localSheetId="6" hidden="1">{"'RR'!$A$2:$E$81"}</definedName>
    <definedName name="EFC" localSheetId="0" hidden="1">{"'RR'!$A$2:$E$81"}</definedName>
    <definedName name="EFC" hidden="1">{"'RR'!$A$2:$E$81"}</definedName>
    <definedName name="EFCEletron" localSheetId="6" hidden="1">{"'RR'!$A$2:$E$81"}</definedName>
    <definedName name="EFCEletron" localSheetId="0" hidden="1">{"'RR'!$A$2:$E$81"}</definedName>
    <definedName name="EFCEletron" hidden="1">{"'RR'!$A$2:$E$81"}</definedName>
    <definedName name="ef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VM" localSheetId="6" hidden="1">{"'RR'!$A$2:$E$81"}</definedName>
    <definedName name="EFVM" localSheetId="0" hidden="1">{"'RR'!$A$2:$E$81"}</definedName>
    <definedName name="EFVM" hidden="1">{"'RR'!$A$2:$E$81"}</definedName>
    <definedName name="EFVM2" localSheetId="6" hidden="1">{"'RR'!$A$2:$E$81"}</definedName>
    <definedName name="EFVM2" localSheetId="0" hidden="1">{"'RR'!$A$2:$E$81"}</definedName>
    <definedName name="EFVM2" hidden="1">{"'RR'!$A$2:$E$81"}</definedName>
    <definedName name="EFVM3" localSheetId="6" hidden="1">{"'RR'!$A$2:$E$81"}</definedName>
    <definedName name="EFVM3" localSheetId="0" hidden="1">{"'RR'!$A$2:$E$81"}</definedName>
    <definedName name="EFVM3" hidden="1">{"'RR'!$A$2:$E$81"}</definedName>
    <definedName name="EFwegfWE" localSheetId="0" hidden="1">{#N/A,#N/A,FALSE,"Anexo I";#N/A,#N/A,FALSE,"Anexo II";#N/A,#N/A,FALSE,"Anexo III"}</definedName>
    <definedName name="EFwegfWE" localSheetId="2" hidden="1">{#N/A,#N/A,FALSE,"Anexo I";#N/A,#N/A,FALSE,"Anexo II";#N/A,#N/A,FALSE,"Anexo III"}</definedName>
    <definedName name="EFwegfWE" hidden="1">{#N/A,#N/A,FALSE,"Anexo I";#N/A,#N/A,FALSE,"Anexo II";#N/A,#N/A,FALSE,"Anexo III"}</definedName>
    <definedName name="eGasAacu" localSheetId="0">#REF!</definedName>
    <definedName name="eGasAacu">[94]Dados!$Y$8:$Y$2463</definedName>
    <definedName name="eGasAacuUS" localSheetId="0">#REF!</definedName>
    <definedName name="eGasAacuUS">[94]Dados!$Z$8:$Z$2463</definedName>
    <definedName name="eGasAcu" localSheetId="0">#REF!</definedName>
    <definedName name="eGasAcu">[94]Dados!$W$8:$W$2463</definedName>
    <definedName name="eGasAcuUS" localSheetId="0">#REF!</definedName>
    <definedName name="eGasAcuUS">[94]Dados!$X$8:$X$2463</definedName>
    <definedName name="eGasmes" localSheetId="0">#REF!</definedName>
    <definedName name="eGasmes">[94]Dados!$U$8:$U$2463</definedName>
    <definedName name="eGasmesus" localSheetId="0">#REF!</definedName>
    <definedName name="eGasmesus">[94]Dados!$V$8:$V$2463</definedName>
    <definedName name="EGFewgfWEG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GFewgfWEG" localSheetId="2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GFewgfWEG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h">#REF!</definedName>
    <definedName name="ehe">#REF!</definedName>
    <definedName name="EI">#REF!</definedName>
    <definedName name="EIFnInnov">#REF!</definedName>
    <definedName name="eighteight">#REF!</definedName>
    <definedName name="eightfive">#REF!</definedName>
    <definedName name="eightfour">#REF!</definedName>
    <definedName name="eightnine">#REF!</definedName>
    <definedName name="eightone">#REF!</definedName>
    <definedName name="EIIntInnov">#REF!</definedName>
    <definedName name="EINGABEN___FÜR___DAS___ENDBLATT" localSheetId="6">#REF!</definedName>
    <definedName name="EINGABEN___FÜR___DAS___ENDBLATT">#REF!</definedName>
    <definedName name="EIXO">#REF!</definedName>
    <definedName name="EIXO_DADOS">#REF!,#REF!</definedName>
    <definedName name="eixos" localSheetId="0">#REF!</definedName>
    <definedName name="eixos">[45]Acionamento!#REF!</definedName>
    <definedName name="EJ" localSheetId="6">#REF!</definedName>
    <definedName name="EJ">#REF!</definedName>
    <definedName name="EJI" localSheetId="6" hidden="1">{"'Quadro'!$A$4:$BG$78"}</definedName>
    <definedName name="EJI" localSheetId="0" hidden="1">{"'Quadro'!$A$4:$BG$78"}</definedName>
    <definedName name="EJI" hidden="1">{"'Quadro'!$A$4:$BG$78"}</definedName>
    <definedName name="eKey" localSheetId="0">#REF!</definedName>
    <definedName name="eKey">[194]Dados!$BN$8:$BN$8509</definedName>
    <definedName name="EL" localSheetId="6">#REF!</definedName>
    <definedName name="EL">#REF!</definedName>
    <definedName name="ELAINE" localSheetId="0">#REF!</definedName>
    <definedName name="ELAINE">[131]Plan1!$E$13</definedName>
    <definedName name="elec" localSheetId="6">#REF!</definedName>
    <definedName name="elec">#REF!</definedName>
    <definedName name="elect">#REF!</definedName>
    <definedName name="Electrica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ctrica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CTRICAL">#REF!</definedName>
    <definedName name="Eletric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étric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létrica" localSheetId="2" hidden="1">{#N/A,#N/A,FALSE,"Cronograma";#N/A,#N/A,FALSE,"Cronogr. 2"}</definedName>
    <definedName name="Elétric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LETRIC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LEN1" localSheetId="0" hidden="1">{#N/A,#N/A,FALSE,"CCTV"}</definedName>
    <definedName name="ELLEN1" hidden="1">{#N/A,#N/A,FALSE,"CCTV"}</definedName>
    <definedName name="ELLEN10" localSheetId="0" hidden="1">{#N/A,#N/A,FALSE,"CCTV"}</definedName>
    <definedName name="ELLEN10" hidden="1">{#N/A,#N/A,FALSE,"CCTV"}</definedName>
    <definedName name="ELLEN11" localSheetId="0" hidden="1">{#N/A,#N/A,FALSE,"CCTV"}</definedName>
    <definedName name="ELLEN11" hidden="1">{#N/A,#N/A,FALSE,"CCTV"}</definedName>
    <definedName name="ELLEN12" localSheetId="0" hidden="1">{#N/A,#N/A,FALSE,"CCTV"}</definedName>
    <definedName name="ELLEN12" hidden="1">{#N/A,#N/A,FALSE,"CCTV"}</definedName>
    <definedName name="ELLEN13" localSheetId="0" hidden="1">{#N/A,#N/A,FALSE,"CCTV"}</definedName>
    <definedName name="ELLEN13" hidden="1">{#N/A,#N/A,FALSE,"CCTV"}</definedName>
    <definedName name="ELLEN14" localSheetId="0" hidden="1">{#N/A,#N/A,FALSE,"CCTV"}</definedName>
    <definedName name="ELLEN14" hidden="1">{#N/A,#N/A,FALSE,"CCTV"}</definedName>
    <definedName name="ELLEN15" localSheetId="0" hidden="1">{#N/A,#N/A,FALSE,"CCTV"}</definedName>
    <definedName name="ELLEN15" hidden="1">{#N/A,#N/A,FALSE,"CCTV"}</definedName>
    <definedName name="ELLEN16" localSheetId="0" hidden="1">{#N/A,#N/A,FALSE,"CCTV"}</definedName>
    <definedName name="ELLEN16" hidden="1">{#N/A,#N/A,FALSE,"CCTV"}</definedName>
    <definedName name="ELLEN17" localSheetId="0" hidden="1">{#N/A,#N/A,FALSE,"CCTV"}</definedName>
    <definedName name="ELLEN17" hidden="1">{#N/A,#N/A,FALSE,"CCTV"}</definedName>
    <definedName name="ELLEN18" localSheetId="0" hidden="1">{#N/A,#N/A,FALSE,"CCTV"}</definedName>
    <definedName name="ELLEN18" hidden="1">{#N/A,#N/A,FALSE,"CCTV"}</definedName>
    <definedName name="ELLEN19" localSheetId="0" hidden="1">{#N/A,#N/A,FALSE,"CCTV"}</definedName>
    <definedName name="ELLEN19" hidden="1">{#N/A,#N/A,FALSE,"CCTV"}</definedName>
    <definedName name="ELLEN2" localSheetId="0" hidden="1">{#N/A,#N/A,FALSE,"CCTV"}</definedName>
    <definedName name="ELLEN2" hidden="1">{#N/A,#N/A,FALSE,"CCTV"}</definedName>
    <definedName name="ELLEN3" localSheetId="0" hidden="1">{#N/A,#N/A,FALSE,"CCTV"}</definedName>
    <definedName name="ELLEN3" hidden="1">{#N/A,#N/A,FALSE,"CCTV"}</definedName>
    <definedName name="ELLEN4" localSheetId="0" hidden="1">{#N/A,#N/A,FALSE,"CCTV"}</definedName>
    <definedName name="ELLEN4" hidden="1">{#N/A,#N/A,FALSE,"CCTV"}</definedName>
    <definedName name="ELLEN5" localSheetId="0" hidden="1">{#N/A,#N/A,FALSE,"CCTV"}</definedName>
    <definedName name="ELLEN5" hidden="1">{#N/A,#N/A,FALSE,"CCTV"}</definedName>
    <definedName name="ELLEN6" localSheetId="0" hidden="1">{#N/A,#N/A,FALSE,"CCTV"}</definedName>
    <definedName name="ELLEN6" hidden="1">{#N/A,#N/A,FALSE,"CCTV"}</definedName>
    <definedName name="ELLEN7" localSheetId="0" hidden="1">{#N/A,#N/A,FALSE,"CCTV"}</definedName>
    <definedName name="ELLEN7" hidden="1">{#N/A,#N/A,FALSE,"CCTV"}</definedName>
    <definedName name="ELLEN8" localSheetId="0" hidden="1">{#N/A,#N/A,FALSE,"CCTV"}</definedName>
    <definedName name="ELLEN8" hidden="1">{#N/A,#N/A,FALSE,"CCTV"}</definedName>
    <definedName name="ELLEN9" localSheetId="0" hidden="1">{#N/A,#N/A,FALSE,"CCTV"}</definedName>
    <definedName name="ELLEN9" hidden="1">{#N/A,#N/A,FALSE,"CCTV"}</definedName>
    <definedName name="ELMA1" localSheetId="0">#REF!</definedName>
    <definedName name="ELMA1">[195]Dados!#REF!</definedName>
    <definedName name="ELMA2" localSheetId="0">#REF!</definedName>
    <definedName name="ELMA2">[195]Dados!#REF!</definedName>
    <definedName name="ELMChv" localSheetId="0">#REF!</definedName>
    <definedName name="ELMChv">[195]Dados!#REF!</definedName>
    <definedName name="ElmChvN" localSheetId="0">#REF!</definedName>
    <definedName name="ElmChvN">[194]Dados!$CH$8:$CH$77</definedName>
    <definedName name="ELMO" localSheetId="0">#REF!</definedName>
    <definedName name="ELMO">[195]Dados!#REF!</definedName>
    <definedName name="ELMPA1" localSheetId="0">#REF!</definedName>
    <definedName name="ELMPA1">[195]Dados!#REF!</definedName>
    <definedName name="ELMPA2" localSheetId="0">#REF!</definedName>
    <definedName name="ELMPA2">[195]Dados!#REF!</definedName>
    <definedName name="ELMPO" localSheetId="0">#REF!</definedName>
    <definedName name="ELMPO">[195]Dados!#REF!</definedName>
    <definedName name="ElmPOrc" localSheetId="0">#REF!</definedName>
    <definedName name="ElmPOrc">[120]Dados!$CJ$8:$CJ$9</definedName>
    <definedName name="ELMPR" localSheetId="0">#REF!</definedName>
    <definedName name="ELMPR">[195]Dados!#REF!</definedName>
    <definedName name="ELMPV1" localSheetId="0">#REF!</definedName>
    <definedName name="ELMPV1">[195]Dados!#REF!</definedName>
    <definedName name="ELMPV2" localSheetId="0">#REF!</definedName>
    <definedName name="ELMPV2">[195]Dados!#REF!</definedName>
    <definedName name="ELMR" localSheetId="0">#REF!</definedName>
    <definedName name="ELMR">[195]Dados!#REF!</definedName>
    <definedName name="ELMV1" localSheetId="0">#REF!</definedName>
    <definedName name="ELMV1">[195]Dados!#REF!</definedName>
    <definedName name="ELMV2" localSheetId="0">#REF!</definedName>
    <definedName name="ELMV2">[195]Dados!#REF!</definedName>
    <definedName name="Elton" localSheetId="6" hidden="1">{"'RR'!$A$2:$E$81"}</definedName>
    <definedName name="Elton" localSheetId="0" hidden="1">{"'RR'!$A$2:$E$81"}</definedName>
    <definedName name="Elton" hidden="1">{"'RR'!$A$2:$E$81"}</definedName>
    <definedName name="em">#REF!</definedName>
    <definedName name="EMChv">#REF!</definedName>
    <definedName name="emilio1" hidden="1">#N/A</definedName>
    <definedName name="Emilio2" hidden="1">#N/A</definedName>
    <definedName name="EMITIDOSATE">#REF!</definedName>
    <definedName name="emp_id">#REF!</definedName>
    <definedName name="employee_id">#REF!</definedName>
    <definedName name="EmpMn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M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mpregados_lotados_no_DPPS">#REF!</definedName>
    <definedName name="EMPRESA">#REF!</definedName>
    <definedName name="EMPRESAS" localSheetId="0">OFFSET(#REF!,0,0):OFFSET(#REF!,-1,0)</definedName>
    <definedName name="EMPRESAS">OFFSET([196]Cotações!$B$25,0,0):OFFSET([196]Cotações!$H$29,-1,0)</definedName>
    <definedName name="ENC">#REF!</definedName>
    <definedName name="ENC_MANUT">#REF!</definedName>
    <definedName name="Enc_X_Arm" localSheetId="0">#REF!</definedName>
    <definedName name="Enc_X_Arm">[197]automazione!$C$3:$BV$4</definedName>
    <definedName name="Encargo">#REF!</definedName>
    <definedName name="ENCARGO_HORISTA" localSheetId="0">#REF!</definedName>
    <definedName name="ENCARGO_HORISTA">[123]Encargos!$D$42</definedName>
    <definedName name="Encargos">#REF!</definedName>
    <definedName name="EncargosAdmLocal">#REF!</definedName>
    <definedName name="EncargosHExtra">#REF!</definedName>
    <definedName name="End">#REF!</definedName>
    <definedName name="EndTime" localSheetId="6">#REF!</definedName>
    <definedName name="EndTime">#REF!</definedName>
    <definedName name="ENERGIA">#REF!</definedName>
    <definedName name="ENG" localSheetId="0">#REF!</definedName>
    <definedName name="ENG">[198]Eng!$B$8:$AK$51</definedName>
    <definedName name="Eng_phases">#REF!</definedName>
    <definedName name="ENGEMEC">#REF!</definedName>
    <definedName name="ENGENHARIA">#REF!</definedName>
    <definedName name="Engine_Shipments">#REF!</definedName>
    <definedName name="Engine_Shipments_2">#REF!</definedName>
    <definedName name="Engineer_Cost" localSheetId="0">#REF!</definedName>
    <definedName name="Engineer_Cost">'[86]Ref Numbers'!$H$3</definedName>
    <definedName name="Engineer_Sell" localSheetId="0">#REF!</definedName>
    <definedName name="Engineer_Sell">'[86]Ref Numbers'!$I$3</definedName>
    <definedName name="ENGINEERING__MGENT">#REF!</definedName>
    <definedName name="ENGNEERMH" localSheetId="0">#REF!</definedName>
    <definedName name="ENGNEERMH">'[199]MH Compensate-Nov'!#REF!</definedName>
    <definedName name="ENT" localSheetId="6">#REF!</definedName>
    <definedName name="ENT">#REF!</definedName>
    <definedName name="entrada_mult">#REF!</definedName>
    <definedName name="ENTREGA">OFFSET(#REF!,0,0,COUNTA(#REF!)-1,1)</definedName>
    <definedName name="ENVIRONMENT">#REF!</definedName>
    <definedName name="Eo" localSheetId="6">#REF!</definedName>
    <definedName name="Eo">#REF!</definedName>
    <definedName name="EOCR" localSheetId="6">#REF!</definedName>
    <definedName name="EOCR">#REF!</definedName>
    <definedName name="eoj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OL" localSheetId="6">#REF!</definedName>
    <definedName name="EOL">#REF!</definedName>
    <definedName name="EPI">#REF!</definedName>
    <definedName name="EPI_5">#REF!</definedName>
    <definedName name="EPI_DIR" localSheetId="0">#REF!</definedName>
    <definedName name="EPI_DIR">[90]BASE!$B$2:$H$27</definedName>
    <definedName name="EPI_IND" localSheetId="0">#REF!</definedName>
    <definedName name="EPI_IND">[90]BASE!$B$32:$G$42</definedName>
    <definedName name="EPIAdm.Local">#REF!</definedName>
    <definedName name="EPIFER">#REF!</definedName>
    <definedName name="EPIS" localSheetId="0" hidden="1">{#N/A,#N/A,FALSE,"Cronograma";#N/A,#N/A,FALSE,"Cronogr. 2"}</definedName>
    <definedName name="EPIS" hidden="1">{#N/A,#N/A,FALSE,"Cronograma";#N/A,#N/A,FALSE,"Cronogr. 2"}</definedName>
    <definedName name="eprd1998" localSheetId="0">#REF!</definedName>
    <definedName name="eprd1998">[134]Plan1!#REF!</definedName>
    <definedName name="eprdacuat" localSheetId="0">#REF!</definedName>
    <definedName name="eprdacuat">[120]Dados!$AD$8:$AD$9</definedName>
    <definedName name="eprdanoan" localSheetId="0">#REF!</definedName>
    <definedName name="eprdanoan">[134]Plan1!#REF!</definedName>
    <definedName name="eprdchv" localSheetId="0">#REF!</definedName>
    <definedName name="eprdchv">[120]Dados!$AC$8:$AC$9</definedName>
    <definedName name="eprdmes" localSheetId="0">#REF!</definedName>
    <definedName name="eprdmes">[120]Dados!$AD$8:$AD$9</definedName>
    <definedName name="eps">#REF!</definedName>
    <definedName name="epsex">#REF!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index" localSheetId="6">#REF!</definedName>
    <definedName name="eq_index">#REF!</definedName>
    <definedName name="EQ_INDIRETOS" localSheetId="0">#REF!</definedName>
    <definedName name="EQ_INDIRETOS">[129]FLAGS!$AA$3:$AA$65</definedName>
    <definedName name="Eqel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el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emergencia">#REF!</definedName>
    <definedName name="eqfluoresc236w">#REF!</definedName>
    <definedName name="EQMOB" localSheetId="6">#REF!</definedName>
    <definedName name="EQMOB">#REF!</definedName>
    <definedName name="EqpEl" localSheetId="0">#REF!</definedName>
    <definedName name="EqpEl">'[200]Eqp Eletrica'!$G$46</definedName>
    <definedName name="Eqpger" localSheetId="0">#REF!</definedName>
    <definedName name="Eqpger">'[201]Eqp Geral'!$G$38</definedName>
    <definedName name="Eqpsol" localSheetId="0">#REF!</definedName>
    <definedName name="Eqpsol">'[201]Eqp Solda'!$G$12</definedName>
    <definedName name="eqpt">#REF!</definedName>
    <definedName name="EQPT_Rate" localSheetId="6">#REF!</definedName>
    <definedName name="EQPT_Rate">#REF!</definedName>
    <definedName name="eqpto">#REF!</definedName>
    <definedName name="eqptodesm" localSheetId="0">#REF!</definedName>
    <definedName name="eqptodesm">#REF!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1FnInnov">#REF!</definedName>
    <definedName name="Equ1IntInnov">#REF!</definedName>
    <definedName name="Equ2FnInnov">#REF!</definedName>
    <definedName name="Equ3FnInnov">#REF!</definedName>
    <definedName name="Equ3IntInnov">#REF!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CAÇAMBAP" localSheetId="6">#REF!</definedName>
    <definedName name="EQUICAÇAMBAP">#REF!</definedName>
    <definedName name="EQUICOMPRESSORP" localSheetId="6">#REF!</definedName>
    <definedName name="EQUICOMPRESSORP">#REF!</definedName>
    <definedName name="EQUIFURATRILHOSP" localSheetId="6">#REF!</definedName>
    <definedName name="EQUIFURATRILHOSP">#REF!</definedName>
    <definedName name="EQUIKOMBIP" localSheetId="6">#REF!</definedName>
    <definedName name="EQUIKOMBIP">#REF!</definedName>
    <definedName name="EquIntInnov">#REF!</definedName>
    <definedName name="equip" localSheetId="6">#REF!</definedName>
    <definedName name="equip">#REF!</definedName>
    <definedName name="Equip.Especiais">#REF!</definedName>
    <definedName name="EQUIP_1">#REF!</definedName>
    <definedName name="EQUIP_2">#REF!</definedName>
    <definedName name="EQUIP_CODE">#REF!</definedName>
    <definedName name="equip_date" localSheetId="0">#REF!</definedName>
    <definedName name="equip_date">[202]PLANT!$I$17</definedName>
    <definedName name="EQUIP_ELEC_REQ">#REF!</definedName>
    <definedName name="EQUIP_ELEC_REQ_1">#REF!</definedName>
    <definedName name="equip_rev" localSheetId="0">#REF!</definedName>
    <definedName name="equip_rev">[202]PLANT!$H$17</definedName>
    <definedName name="EQUIP1">#REF!</definedName>
    <definedName name="EQUIP1100경비" localSheetId="6">#REF!</definedName>
    <definedName name="EQUIP1100경비">#REF!</definedName>
    <definedName name="EQUIP1100노무비" localSheetId="6">#REF!</definedName>
    <definedName name="EQUIP1100노무비">#REF!</definedName>
    <definedName name="EQUIP1100재료비" localSheetId="6">#REF!</definedName>
    <definedName name="EQUIP1100재료비">#REF!</definedName>
    <definedName name="EQUIP1200경비" localSheetId="6">#REF!</definedName>
    <definedName name="EQUIP1200경비">#REF!</definedName>
    <definedName name="EQUIP1200노무비" localSheetId="6">#REF!</definedName>
    <definedName name="EQUIP1200노무비">#REF!</definedName>
    <definedName name="EQUIP1200재료비" localSheetId="6">#REF!</definedName>
    <definedName name="EQUIP1200재료비">#REF!</definedName>
    <definedName name="EQUIP1300경비" localSheetId="6">#REF!</definedName>
    <definedName name="EQUIP1300경비">#REF!</definedName>
    <definedName name="EQUIP1300노무비" localSheetId="6">#REF!</definedName>
    <definedName name="EQUIP1300노무비">#REF!</definedName>
    <definedName name="EQUIP1300재료비" localSheetId="6">#REF!</definedName>
    <definedName name="EQUIP1300재료비">#REF!</definedName>
    <definedName name="EQUIP1400경비" localSheetId="6">#REF!</definedName>
    <definedName name="EQUIP1400경비">#REF!</definedName>
    <definedName name="EQUIP1400노무비" localSheetId="6">#REF!</definedName>
    <definedName name="EQUIP1400노무비">#REF!</definedName>
    <definedName name="EQUIP1400재료비" localSheetId="6">#REF!</definedName>
    <definedName name="EQUIP1400재료비">#REF!</definedName>
    <definedName name="EQUIP1500경비" localSheetId="6">#REF!</definedName>
    <definedName name="EQUIP1500경비">#REF!</definedName>
    <definedName name="EQUIP1500노무비" localSheetId="6">#REF!</definedName>
    <definedName name="EQUIP1500노무비">#REF!</definedName>
    <definedName name="EQUIP1500재료비" localSheetId="6">#REF!</definedName>
    <definedName name="EQUIP1500재료비">#REF!</definedName>
    <definedName name="EQUIP1900경비" localSheetId="6">#REF!</definedName>
    <definedName name="EQUIP1900경비">#REF!</definedName>
    <definedName name="EQUIP1900노무비" localSheetId="6">#REF!</definedName>
    <definedName name="EQUIP1900노무비">#REF!</definedName>
    <definedName name="EQUIP1900재료비" localSheetId="6">#REF!</definedName>
    <definedName name="EQUIP1900재료비">#REF!</definedName>
    <definedName name="EQUIP2">#REF!</definedName>
    <definedName name="EQUIP2100경비" localSheetId="6">#REF!</definedName>
    <definedName name="EQUIP2100경비">#REF!</definedName>
    <definedName name="EQUIP2100노무비" localSheetId="6">#REF!</definedName>
    <definedName name="EQUIP2100노무비">#REF!</definedName>
    <definedName name="EQUIP2100재료비" localSheetId="6">#REF!</definedName>
    <definedName name="EQUIP2100재료비">#REF!</definedName>
    <definedName name="EQUIP2200경비" localSheetId="6">#REF!</definedName>
    <definedName name="EQUIP2200경비">#REF!</definedName>
    <definedName name="EQUIP2200노무비" localSheetId="6">#REF!</definedName>
    <definedName name="EQUIP2200노무비">#REF!</definedName>
    <definedName name="EQUIP2200재료비" localSheetId="6">#REF!</definedName>
    <definedName name="EQUIP2200재료비">#REF!</definedName>
    <definedName name="EQUIP2400경비" localSheetId="6">#REF!</definedName>
    <definedName name="EQUIP2400경비">#REF!</definedName>
    <definedName name="EQUIP2400노무비" localSheetId="6">#REF!</definedName>
    <definedName name="EQUIP2400노무비">#REF!</definedName>
    <definedName name="EQUIP2400재료비" localSheetId="6">#REF!</definedName>
    <definedName name="EQUIP2400재료비">#REF!</definedName>
    <definedName name="EQUIP2500경비" localSheetId="6">#REF!</definedName>
    <definedName name="EQUIP2500경비">#REF!</definedName>
    <definedName name="EQUIP2500노무비" localSheetId="6">#REF!</definedName>
    <definedName name="EQUIP2500노무비">#REF!</definedName>
    <definedName name="EQUIP2500재료비" localSheetId="6">#REF!</definedName>
    <definedName name="EQUIP2500재료비">#REF!</definedName>
    <definedName name="EQUIP2600경비" localSheetId="6">#REF!</definedName>
    <definedName name="EQUIP2600경비">#REF!</definedName>
    <definedName name="EQUIP2600노무비" localSheetId="6">#REF!</definedName>
    <definedName name="EQUIP2600노무비">#REF!</definedName>
    <definedName name="EQUIP2600재료비" localSheetId="6">#REF!</definedName>
    <definedName name="EQUIP2600재료비">#REF!</definedName>
    <definedName name="EQUIP2700경비" localSheetId="6">#REF!</definedName>
    <definedName name="EQUIP2700경비">#REF!</definedName>
    <definedName name="EQUIP2700노무비" localSheetId="6">#REF!</definedName>
    <definedName name="EQUIP2700노무비">#REF!</definedName>
    <definedName name="EQUIP2700재료비" localSheetId="6">#REF!</definedName>
    <definedName name="EQUIP2700재료비">#REF!</definedName>
    <definedName name="EQUIP2900경비" localSheetId="6">#REF!</definedName>
    <definedName name="EQUIP2900경비">#REF!</definedName>
    <definedName name="EQUIP2900노무비" localSheetId="6">#REF!</definedName>
    <definedName name="EQUIP2900노무비">#REF!</definedName>
    <definedName name="EQUIP2900재료비" localSheetId="6">#REF!</definedName>
    <definedName name="EQUIP2900재료비">#REF!</definedName>
    <definedName name="EQUIP3100경비" localSheetId="6">#REF!</definedName>
    <definedName name="EQUIP3100경비">#REF!</definedName>
    <definedName name="EQUIP3100노무비" localSheetId="6">#REF!</definedName>
    <definedName name="EQUIP3100노무비">#REF!</definedName>
    <definedName name="EQUIP3100재료비" localSheetId="6">#REF!</definedName>
    <definedName name="EQUIP3100재료비">#REF!</definedName>
    <definedName name="EQUIP3200경비" localSheetId="6">#REF!</definedName>
    <definedName name="EQUIP3200경비">#REF!</definedName>
    <definedName name="EQUIP3200노무비" localSheetId="6">#REF!</definedName>
    <definedName name="EQUIP3200노무비">#REF!</definedName>
    <definedName name="EQUIP3200재료비" localSheetId="6">#REF!</definedName>
    <definedName name="EQUIP3200재료비">#REF!</definedName>
    <definedName name="EQUIP3400경비" localSheetId="6">#REF!</definedName>
    <definedName name="EQUIP3400경비">#REF!</definedName>
    <definedName name="EQUIP3400노무비" localSheetId="6">#REF!</definedName>
    <definedName name="EQUIP3400노무비">#REF!</definedName>
    <definedName name="EQUIP3400재료비" localSheetId="6">#REF!</definedName>
    <definedName name="EQUIP3400재료비">#REF!</definedName>
    <definedName name="EQUIP3500경비" localSheetId="6">#REF!</definedName>
    <definedName name="EQUIP3500경비">#REF!</definedName>
    <definedName name="EQUIP3500노무비" localSheetId="6">#REF!</definedName>
    <definedName name="EQUIP3500노무비">#REF!</definedName>
    <definedName name="EQUIP3500재료비" localSheetId="6">#REF!</definedName>
    <definedName name="EQUIP3500재료비">#REF!</definedName>
    <definedName name="EQUIP3600경비" localSheetId="6">#REF!</definedName>
    <definedName name="EQUIP3600경비">#REF!</definedName>
    <definedName name="EQUIP3600노무비" localSheetId="6">#REF!</definedName>
    <definedName name="EQUIP3600노무비">#REF!</definedName>
    <definedName name="EQUIP3600재료비" localSheetId="6">#REF!</definedName>
    <definedName name="EQUIP3600재료비">#REF!</definedName>
    <definedName name="EQUIP3900경비" localSheetId="6">#REF!</definedName>
    <definedName name="EQUIP3900경비">#REF!</definedName>
    <definedName name="EQUIP3900노무비" localSheetId="6">#REF!</definedName>
    <definedName name="EQUIP3900노무비">#REF!</definedName>
    <definedName name="EQUIP3900재료비" localSheetId="6">#REF!</definedName>
    <definedName name="EQUIP3900재료비">#REF!</definedName>
    <definedName name="EQUIP4100경비" localSheetId="6">#REF!</definedName>
    <definedName name="EQUIP4100경비">#REF!</definedName>
    <definedName name="EQUIP4100노무비" localSheetId="6">#REF!</definedName>
    <definedName name="EQUIP4100노무비">#REF!</definedName>
    <definedName name="EQUIP4100재료비" localSheetId="6">#REF!</definedName>
    <definedName name="EQUIP4100재료비">#REF!</definedName>
    <definedName name="EQUIP4200경비" localSheetId="6">#REF!</definedName>
    <definedName name="EQUIP4200경비">#REF!</definedName>
    <definedName name="EQUIP4200노무비" localSheetId="6">#REF!</definedName>
    <definedName name="EQUIP4200노무비">#REF!</definedName>
    <definedName name="EQUIP4200재료비" localSheetId="6">#REF!</definedName>
    <definedName name="EQUIP4200재료비">#REF!</definedName>
    <definedName name="EQUIP4300경비" localSheetId="6">#REF!</definedName>
    <definedName name="EQUIP4300경비">#REF!</definedName>
    <definedName name="EQUIP4300노무비" localSheetId="6">#REF!</definedName>
    <definedName name="EQUIP4300노무비">#REF!</definedName>
    <definedName name="EQUIP4300재료비" localSheetId="6">#REF!</definedName>
    <definedName name="EQUIP4300재료비">#REF!</definedName>
    <definedName name="EQUIP4900경비" localSheetId="6">#REF!</definedName>
    <definedName name="EQUIP4900경비">#REF!</definedName>
    <definedName name="EQUIP4900노무비" localSheetId="6">#REF!</definedName>
    <definedName name="EQUIP4900노무비">#REF!</definedName>
    <definedName name="EQUIP4900재료비" localSheetId="6">#REF!</definedName>
    <definedName name="EQUIP4900재료비">#REF!</definedName>
    <definedName name="EQUIP6100경비" localSheetId="6">#REF!+#REF!</definedName>
    <definedName name="EQUIP6100경비">#REF!+#REF!</definedName>
    <definedName name="EQUIP6100노무비" localSheetId="6">#REF!+#REF!</definedName>
    <definedName name="EQUIP6100노무비">#REF!+#REF!</definedName>
    <definedName name="EQUIP6100재료비" localSheetId="6">#REF!+#REF!</definedName>
    <definedName name="EQUIP6100재료비">#REF!+#REF!</definedName>
    <definedName name="EQUIP6200경비" localSheetId="6">#REF!</definedName>
    <definedName name="EQUIP6200경비">#REF!</definedName>
    <definedName name="EQUIP6200노무비" localSheetId="6">#REF!</definedName>
    <definedName name="EQUIP6200노무비">#REF!</definedName>
    <definedName name="EQUIP6200재료비" localSheetId="6">#REF!</definedName>
    <definedName name="EQUIP6200재료비">#REF!</definedName>
    <definedName name="EQUIP6300경비" localSheetId="6">#REF!+#REF!</definedName>
    <definedName name="EQUIP6300경비">#REF!+#REF!</definedName>
    <definedName name="EQUIP6300노무비" localSheetId="6">#REF!+#REF!</definedName>
    <definedName name="EQUIP6300노무비">#REF!+#REF!</definedName>
    <definedName name="EQUIP6300재료비" localSheetId="6">#REF!+#REF!</definedName>
    <definedName name="EQUIP6300재료비">#REF!+#REF!</definedName>
    <definedName name="EQUIP6800경비" localSheetId="6">#REF!</definedName>
    <definedName name="EQUIP6800경비">#REF!</definedName>
    <definedName name="EQUIP6800노무비" localSheetId="6">#REF!</definedName>
    <definedName name="EQUIP6800노무비">#REF!</definedName>
    <definedName name="EQUIP6800재료비" localSheetId="6">#REF!</definedName>
    <definedName name="EQUIP6800재료비">#REF!</definedName>
    <definedName name="Equipamento">#REF!</definedName>
    <definedName name="Equipamentos">#REF!</definedName>
    <definedName name="EquipamentosEspec">#REF!</definedName>
    <definedName name="EQUIPAP" localSheetId="6">#REF!</definedName>
    <definedName name="EQUIPAP">#REF!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equipe">#REF!</definedName>
    <definedName name="EQUIPES">#REF!</definedName>
    <definedName name="EQUIPEX1" localSheetId="6">#REF!</definedName>
    <definedName name="EQUIPEX1">#REF!</definedName>
    <definedName name="EQUIPEX2" localSheetId="6">#REF!</definedName>
    <definedName name="EQUIPEX2">#REF!</definedName>
    <definedName name="EQUIPEX3" localSheetId="6">#REF!</definedName>
    <definedName name="EQUIPEX3">#REF!</definedName>
    <definedName name="EQUIPTO" localSheetId="0">#REF!</definedName>
    <definedName name="EQUIPTO">[90]BASE!$R$1:$T$48</definedName>
    <definedName name="EQUIP기타경비" localSheetId="6">#REF!</definedName>
    <definedName name="EQUIP기타경비">#REF!</definedName>
    <definedName name="EQUIP기타노무비" localSheetId="6">#REF!</definedName>
    <definedName name="EQUIP기타노무비">#REF!</definedName>
    <definedName name="EQUIP기타재료비" localSheetId="6">#REF!</definedName>
    <definedName name="EQUIP기타재료비">#REF!</definedName>
    <definedName name="EQUIP재료비" localSheetId="6">#REF!</definedName>
    <definedName name="EQUIP재료비">#REF!</definedName>
    <definedName name="EQUIP지급임차료" localSheetId="6">#REF!</definedName>
    <definedName name="EQUIP지급임차료">#REF!</definedName>
    <definedName name="EQUIP직접노무비" localSheetId="6">#REF!</definedName>
    <definedName name="EQUIP직접노무비">#REF!</definedName>
    <definedName name="EQUIRETROP" localSheetId="6">#REF!</definedName>
    <definedName name="EQUIRETROP">#REF!</definedName>
    <definedName name="equity">#REF!</definedName>
    <definedName name="equptdist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a" localSheetId="8">[203]!telaC</definedName>
    <definedName name="era" localSheetId="0">#REF!</definedName>
    <definedName name="era">[203]!telaC</definedName>
    <definedName name="erb" localSheetId="6" hidden="1">{"'Quadro'!$A$4:$BG$78"}</definedName>
    <definedName name="erb" localSheetId="0" hidden="1">{"'Quadro'!$A$4:$BG$78"}</definedName>
    <definedName name="erb" hidden="1">{"'Quadro'!$A$4:$BG$78"}</definedName>
    <definedName name="erc" localSheetId="6" hidden="1">{"'RR'!$A$2:$E$81"}</definedName>
    <definedName name="erc" localSheetId="0" hidden="1">{"'RR'!$A$2:$E$81"}</definedName>
    <definedName name="erc" hidden="1">{"'RR'!$A$2:$E$81"}</definedName>
    <definedName name="er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re" localSheetId="8">[13]!telaC</definedName>
    <definedName name="ere" localSheetId="0">#REF!</definedName>
    <definedName name="ere">[13]!telaC</definedName>
    <definedName name="erere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rere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erf" localSheetId="8">[204]!Macro3</definedName>
    <definedName name="erf" localSheetId="0">#REF!</definedName>
    <definedName name="erf">[204]!Macro3</definedName>
    <definedName name="erg">#REF!</definedName>
    <definedName name="erg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h">#REF!</definedName>
    <definedName name="erhh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ik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ika3" localSheetId="0" hidden="1">{#N/A,#N/A,FALSE,"Cronograma";#N/A,#N/A,FALSE,"Cronogr. 2"}</definedName>
    <definedName name="erika3" hidden="1">{#N/A,#N/A,FALSE,"Cronograma";#N/A,#N/A,FALSE,"Cronogr. 2"}</definedName>
    <definedName name="erj" localSheetId="0">#REF!</definedName>
    <definedName name="erj">[205]!_xlnm.pA5</definedName>
    <definedName name="ERRO" localSheetId="6" hidden="1">{"'CptDifn'!$AA$32:$AG$32"}</definedName>
    <definedName name="ERRO" localSheetId="0" hidden="1">{"'CptDifn'!$AA$32:$AG$32"}</definedName>
    <definedName name="ERRO" hidden="1">{"'CptDifn'!$AA$32:$AG$32"}</definedName>
    <definedName name="ERRO1" localSheetId="6" hidden="1">{"'CptDifn'!$AA$32:$AG$32"}</definedName>
    <definedName name="ERRO1" localSheetId="0" hidden="1">{"'CptDifn'!$AA$32:$AG$32"}</definedName>
    <definedName name="ERRO1" hidden="1">{"'CptDifn'!$AA$32:$AG$32"}</definedName>
    <definedName name="ERRO3" localSheetId="6" hidden="1">{"'CptDifn'!$AA$32:$AG$32"}</definedName>
    <definedName name="ERRO3" localSheetId="0" hidden="1">{"'CptDifn'!$AA$32:$AG$32"}</definedName>
    <definedName name="ERRO3" hidden="1">{"'CptDifn'!$AA$32:$AG$32"}</definedName>
    <definedName name="ERRO4" localSheetId="6" hidden="1">{"'CptDifn'!$AA$32:$AG$32"}</definedName>
    <definedName name="ERRO4" localSheetId="0" hidden="1">{"'CptDifn'!$AA$32:$AG$32"}</definedName>
    <definedName name="ERRO4" hidden="1">{"'CptDifn'!$AA$32:$AG$32"}</definedName>
    <definedName name="ERRO5" localSheetId="6" hidden="1">{"'CptDifn'!$AA$32:$AG$32"}</definedName>
    <definedName name="ERRO5" localSheetId="0" hidden="1">{"'CptDifn'!$AA$32:$AG$32"}</definedName>
    <definedName name="ERRO5" hidden="1">{"'CptDifn'!$AA$32:$AG$32"}</definedName>
    <definedName name="ERRO6" localSheetId="6" hidden="1">{"'CptDifn'!$AA$32:$AG$32"}</definedName>
    <definedName name="ERRO6" localSheetId="0" hidden="1">{"'CptDifn'!$AA$32:$AG$32"}</definedName>
    <definedName name="ERRO6" hidden="1">{"'CptDifn'!$AA$32:$AG$32"}</definedName>
    <definedName name="ERRRRRRRRRRRRRRRO" localSheetId="6" hidden="1">{"'CptDifn'!$AA$32:$AG$32"}</definedName>
    <definedName name="ERRRRRRRRRRRRRRRO" localSheetId="0" hidden="1">{"'CptDifn'!$AA$32:$AG$32"}</definedName>
    <definedName name="ERRRRRRRRRRRRRRRO" hidden="1">{"'CptDifn'!$AA$32:$AG$32"}</definedName>
    <definedName name="ers" localSheetId="6">#REF!</definedName>
    <definedName name="ers">#REF!</definedName>
    <definedName name="ersrwerwer">#REF!</definedName>
    <definedName name="ert" localSheetId="0" hidden="1">{"'장비'!$A$3:$M$12"}</definedName>
    <definedName name="ert" hidden="1">{"'장비'!$A$3:$M$12"}</definedName>
    <definedName name="ertert" localSheetId="0">#REF!</definedName>
    <definedName name="ertert">'[160]#REF'!$A$1:$U$38</definedName>
    <definedName name="ERTETER" localSheetId="6">#REF!</definedName>
    <definedName name="ERTETER">#REF!</definedName>
    <definedName name="erty" localSheetId="0" hidden="1">{"'장비'!$A$3:$M$12"}</definedName>
    <definedName name="erty" hidden="1">{"'장비'!$A$3:$M$12"}</definedName>
    <definedName name="ES">#REF!</definedName>
    <definedName name="ESA">#REF!</definedName>
    <definedName name="esc_lat" localSheetId="0">#REF!</definedName>
    <definedName name="esc_lat">'[95]Memória Blocos-Estacas'!$W$1</definedName>
    <definedName name="esc_percent">#REF!</definedName>
    <definedName name="esc_year">#REF!</definedName>
    <definedName name="ESC150X100">#REF!</definedName>
    <definedName name="ESC300X100">#REF!</definedName>
    <definedName name="ESC450X100">#REF!</definedName>
    <definedName name="ESC600X100">#REF!</definedName>
    <definedName name="ESC750X100">#REF!</definedName>
    <definedName name="Escavadeira_Cabo">#REF!</definedName>
    <definedName name="Escavadeira_Hidraulica">#REF!</definedName>
    <definedName name="ESCENARIO" localSheetId="0" hidden="1">{#N/A,#N/A,FALSE,"GRAFICO";#N/A,#N/A,FALSE,"CAJA (2)";#N/A,#N/A,FALSE,"TERCEROS-PROMEDIO";#N/A,#N/A,FALSE,"CAJA";#N/A,#N/A,FALSE,"INGRESOS1995-2003";#N/A,#N/A,FALSE,"GASTOS1995-2003"}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EQ" localSheetId="0">#REF!</definedName>
    <definedName name="ESEQ">[94]Dados!$AB$8:$AB$9</definedName>
    <definedName name="ESEQ1" localSheetId="0">#REF!</definedName>
    <definedName name="ESEQ1">[94]Dados!$AI$8:$AI$20</definedName>
    <definedName name="Eseq1a">#REF!</definedName>
    <definedName name="ESocial" localSheetId="6">#REF!</definedName>
    <definedName name="ESocial">#REF!</definedName>
    <definedName name="ESP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aço" localSheetId="0">#REF!</definedName>
    <definedName name="espaço">[206]Câmbio!$A$1:$K$24</definedName>
    <definedName name="ESPCO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_Dias">#REF!</definedName>
    <definedName name="ESPERA_Media" localSheetId="0">#REF!</definedName>
    <definedName name="ESPERA_Media">[180]Espera!$D$33:$D$45</definedName>
    <definedName name="ESPERA_Navios" localSheetId="0">#REF!</definedName>
    <definedName name="ESPERA_Navios">[180]Espera!$B$33:$B$45</definedName>
    <definedName name="espes_capaf_24" localSheetId="0">#REF!</definedName>
    <definedName name="espes_capaf_24">'[17]MEMÓRIA CONS MAT BET CONS'!#REF!</definedName>
    <definedName name="espes_capaq" localSheetId="0">#REF!</definedName>
    <definedName name="espes_capaq">'[49]MEMÓRIA CONS MAT BET CONS'!$C$18</definedName>
    <definedName name="ESPESSAME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S">#REF!</definedName>
    <definedName name="EssAliasTable">"Code_and_name"</definedName>
    <definedName name="EssLatest">"OB"</definedName>
    <definedName name="EssOptions">"A2100000000111000000001100010_01000"</definedName>
    <definedName name="Est.Metálic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.Metálica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st_B" localSheetId="6" hidden="1">{#N/A,#N/A,FALSE,"PCOL"}</definedName>
    <definedName name="est_B" localSheetId="0" hidden="1">{#N/A,#N/A,FALSE,"PCOL"}</definedName>
    <definedName name="est_B" localSheetId="2" hidden="1">{#N/A,#N/A,FALSE,"PCOL"}</definedName>
    <definedName name="est_B" hidden="1">{#N/A,#N/A,FALSE,"PCOL"}</definedName>
    <definedName name="ESTACIONAMENTO" localSheetId="6">#REF!</definedName>
    <definedName name="ESTACIONAMENTO">#REF!</definedName>
    <definedName name="EStage">#REF!</definedName>
    <definedName name="Estagiários">#REF!</definedName>
    <definedName name="ESTELE" localSheetId="6">#REF!</definedName>
    <definedName name="ESTELE">#REF!</definedName>
    <definedName name="estimado" localSheetId="0">#REF!</definedName>
    <definedName name="estimado">[207]Taxas!$G$28</definedName>
    <definedName name="ESTL">#REF!</definedName>
    <definedName name="ESTMEC" localSheetId="6">#REF!</definedName>
    <definedName name="ESTMEC">#REF!</definedName>
    <definedName name="estocagem" localSheetId="0">#REF!</definedName>
    <definedName name="estocagem">[180]Saldos!$A$21:$M$74</definedName>
    <definedName name="ESTP">#REF!</definedName>
    <definedName name="ESTRA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ut">#REF!</definedName>
    <definedName name="estrutdesm" localSheetId="0">#REF!</definedName>
    <definedName name="estrutdesm">#REF!</definedName>
    <definedName name="ESTRUTURA" localSheetId="0">#REF!</definedName>
    <definedName name="ESTRUTURA">[208]Plan1!$B$3:$B$18</definedName>
    <definedName name="ESTS">#REF!</definedName>
    <definedName name="EstTotalF">#REF!</definedName>
    <definedName name="ESU_INT" localSheetId="0">#REF!</definedName>
    <definedName name="ESU_INT">'[22]Price List'!$A$967</definedName>
    <definedName name="Etapa">#REF!</definedName>
    <definedName name="etapa1">#REF!</definedName>
    <definedName name="etapa2">#REF!</definedName>
    <definedName name="etapa3">#REF!</definedName>
    <definedName name="ETHERNET_MODULE" localSheetId="0">#REF!</definedName>
    <definedName name="ETHERNET_MODULE">'[22]Price List'!$A$852</definedName>
    <definedName name="etmyymym" localSheetId="0" hidden="1">{#N/A,#N/A,FALSE,"ENG'G(보호계전기)"}</definedName>
    <definedName name="etmyymym" hidden="1">{#N/A,#N/A,FALSE,"ENG'G(보호계전기)"}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" localSheetId="6" hidden="1">{#N/A,#N/A,FALSE,"PCOL"}</definedName>
    <definedName name="eU" localSheetId="0" hidden="1">{#N/A,#N/A,FALSE,"PCOL"}</definedName>
    <definedName name="eU" hidden="1">{#N/A,#N/A,FALSE,"PCOL"}</definedName>
    <definedName name="EUR">#REF!</definedName>
    <definedName name="EUR_Total">#REF!</definedName>
    <definedName name="euro" localSheetId="6">#REF!</definedName>
    <definedName name="euro">#REF!</definedName>
    <definedName name="EUROUSD" localSheetId="0">#REF!</definedName>
    <definedName name="EUROUSD">'[209]pipeline-2003'!$G$1</definedName>
    <definedName name="EV">#N/A</definedName>
    <definedName name="EValA1">#REF!</definedName>
    <definedName name="EValA1Orc" localSheetId="0">#REF!</definedName>
    <definedName name="EValA1Orc">[210]DadosOrc!$Y$3:$Y$94</definedName>
    <definedName name="EValA2">#REF!</definedName>
    <definedName name="EValA2Orc" localSheetId="0">#REF!</definedName>
    <definedName name="EValA2Orc">[188]DadosOrc!#REF!</definedName>
    <definedName name="Evalmov" localSheetId="0">#REF!</definedName>
    <definedName name="Evalmov">[94]Dados!$AD$8:$AD$9</definedName>
    <definedName name="Evalmov1" localSheetId="0">#REF!</definedName>
    <definedName name="Evalmov1">[94]Dados!$AK$8:$AK$20</definedName>
    <definedName name="Evalmov1a">#REF!</definedName>
    <definedName name="Evalmovaa" localSheetId="0">#REF!</definedName>
    <definedName name="Evalmovaa">[134]Plan1!#REF!</definedName>
    <definedName name="EValO">#REF!</definedName>
    <definedName name="EValO1sem" localSheetId="0">#REF!</definedName>
    <definedName name="EValO1sem">[10]Dados!$AD$3:$AD$188</definedName>
    <definedName name="EValO2sem" localSheetId="0">#REF!</definedName>
    <definedName name="EValO2sem">[10]Dados!$AE$3:$AE$188</definedName>
    <definedName name="EValOAgo_Dez" localSheetId="0">#REF!</definedName>
    <definedName name="EValOAgo_Dez">[10]Dados!$AE$3:$AE$188</definedName>
    <definedName name="EValOJul" localSheetId="0">#REF!</definedName>
    <definedName name="EValOJul">[10]Dados!$AD$3:$AD$188</definedName>
    <definedName name="EValOOrc" localSheetId="0">#REF!</definedName>
    <definedName name="EValOOrc">[210]DadosOrc!$BE$3:$BE$151</definedName>
    <definedName name="EValR">#REF!</definedName>
    <definedName name="EValV1">#REF!</definedName>
    <definedName name="EValV2">#REF!</definedName>
    <definedName name="EVChv">#REF!</definedName>
    <definedName name="EVENTOS">OFFSET(#REF!,0,0,COUNTA(#REF!),1)</definedName>
    <definedName name="EVolA1">#REF!</definedName>
    <definedName name="EVolA1Orc" localSheetId="0">#REF!</definedName>
    <definedName name="EVolA1Orc">[210]DadosOrc!$W$3:$W$94</definedName>
    <definedName name="EVolA2" localSheetId="0">#REF!</definedName>
    <definedName name="EVolA2">[10]Dados!#REF!</definedName>
    <definedName name="EVolA2Orc" localSheetId="0">#REF!</definedName>
    <definedName name="EVolA2Orc">[188]DadosOrc!#REF!</definedName>
    <definedName name="eVolChv" localSheetId="0">#REF!</definedName>
    <definedName name="eVolChv">[94]Dados!$A$8:$A$650</definedName>
    <definedName name="EVolFat" localSheetId="0">#REF!</definedName>
    <definedName name="EVolFat">[94]Dados!$A$7:$D$650</definedName>
    <definedName name="Evolmov" localSheetId="0">#REF!</definedName>
    <definedName name="Evolmov">[94]Dados!$AC$8:$AC$9</definedName>
    <definedName name="Evolmov1" localSheetId="0">#REF!</definedName>
    <definedName name="Evolmov1">[94]Dados!$AJ$8:$AJ$20</definedName>
    <definedName name="Evolmov1a">#REF!</definedName>
    <definedName name="Evolmovaa" localSheetId="0">#REF!</definedName>
    <definedName name="Evolmovaa">[134]Plan1!#REF!</definedName>
    <definedName name="EVolO">#REF!</definedName>
    <definedName name="EVolO1sem" localSheetId="0">#REF!</definedName>
    <definedName name="EVolO1sem">[10]Dados!$AB$3:$AB$188</definedName>
    <definedName name="EVolO2sem" localSheetId="0">#REF!</definedName>
    <definedName name="EVolO2sem">[10]Dados!$AC$3:$AC$188</definedName>
    <definedName name="EVolOAgo_Dez" localSheetId="0">#REF!</definedName>
    <definedName name="EVolOAgo_Dez">[10]Dados!$AC$3:$AC$188</definedName>
    <definedName name="EVolOJul" localSheetId="0">#REF!</definedName>
    <definedName name="EVolOJul">[10]Dados!$AB$3:$AB$188</definedName>
    <definedName name="EVolOOrc" localSheetId="0">#REF!</definedName>
    <definedName name="EVolOOrc">[210]DadosOrc!$BC$3:$BC$151</definedName>
    <definedName name="EVolR">#REF!</definedName>
    <definedName name="EVolV1">#REF!</definedName>
    <definedName name="EVolV2" localSheetId="0">#REF!</definedName>
    <definedName name="EVolV2">[10]Dados!#REF!</definedName>
    <definedName name="EVW">#REF!</definedName>
    <definedName name="ew" localSheetId="0" hidden="1">{"offequipsch",#N/A,FALSE,"GTC_Schedule";"onconstsch",#N/A,FALSE,"GTC_Schedule";"techsch",#N/A,FALSE,"GTC_Schedule";"totsch",#N/A,FALSE,"GTC_Schedule"}</definedName>
    <definedName name="ew" hidden="1">{"offequipsch",#N/A,FALSE,"GTC_Schedule";"onconstsch",#N/A,FALSE,"GTC_Schedule";"techsch",#N/A,FALSE,"GTC_Schedule";"totsch",#N/A,FALSE,"GTC_Schedule"}</definedName>
    <definedName name="ewerwe">#REF!</definedName>
    <definedName name="ewew">#REF!</definedName>
    <definedName name="EWP">#REF!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localSheetId="6">#REF!</definedName>
    <definedName name="EX" localSheetId="2" hidden="1">{#N/A,#N/A,FALSE,"CCTV"}</definedName>
    <definedName name="Ex">#REF!</definedName>
    <definedName name="EX_Aus">0.5467</definedName>
    <definedName name="ex_joint" localSheetId="6">#REF!</definedName>
    <definedName name="ex_joint">#REF!</definedName>
    <definedName name="EXA" localSheetId="6">'[89]PRO-08'!#REF!</definedName>
    <definedName name="EXA" localSheetId="0">#REF!</definedName>
    <definedName name="EXA">'[89]PRO-08'!#REF!</definedName>
    <definedName name="exc00N">#REF!</definedName>
    <definedName name="exc00N2">#REF!</definedName>
    <definedName name="exc00S">#REF!</definedName>
    <definedName name="exc00S2">#REF!</definedName>
    <definedName name="exc01N">#REF!</definedName>
    <definedName name="exc01N2">#REF!</definedName>
    <definedName name="exc01S">#REF!</definedName>
    <definedName name="exc01S2">#REF!</definedName>
    <definedName name="exc02N">#REF!</definedName>
    <definedName name="exc02N2">#REF!</definedName>
    <definedName name="exc02S">#REF!</definedName>
    <definedName name="exc02S2">#REF!</definedName>
    <definedName name="exc03N">#REF!</definedName>
    <definedName name="exc03N2">#REF!</definedName>
    <definedName name="exc03S">#REF!</definedName>
    <definedName name="exc03S2">#REF!</definedName>
    <definedName name="exc04N">#REF!</definedName>
    <definedName name="exc04N2">#REF!</definedName>
    <definedName name="exc04S">#REF!</definedName>
    <definedName name="exc04S2">#REF!</definedName>
    <definedName name="exc05N">#REF!</definedName>
    <definedName name="exc05N2">#REF!</definedName>
    <definedName name="exc05S">#REF!</definedName>
    <definedName name="exc05S2">#REF!</definedName>
    <definedName name="exc06N">#REF!</definedName>
    <definedName name="exc06N2">#REF!</definedName>
    <definedName name="exc06S">#REF!</definedName>
    <definedName name="exc06S2">#REF!</definedName>
    <definedName name="exc07N">#REF!</definedName>
    <definedName name="exc07N2">#REF!</definedName>
    <definedName name="exc07S">#REF!</definedName>
    <definedName name="exc07S2">#REF!</definedName>
    <definedName name="exc08N">#REF!</definedName>
    <definedName name="exc08N2">#REF!</definedName>
    <definedName name="exc08S">#REF!</definedName>
    <definedName name="exc08S2">#REF!</definedName>
    <definedName name="exc09N">#REF!</definedName>
    <definedName name="exc09N2">#REF!</definedName>
    <definedName name="exc09S">#REF!</definedName>
    <definedName name="exc09S2">#REF!</definedName>
    <definedName name="excav">#REF!</definedName>
    <definedName name="Excel_BuiltIn__FilterDatabase_1" localSheetId="6">#REF!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1_2_1">"$#REF!.$A$7:$J$20"</definedName>
    <definedName name="Excel_BuiltIn__FilterDatabase_1_2_1_1">"$#REF!.$A$7:$J$19"</definedName>
    <definedName name="Excel_BuiltIn__FilterDatabase_1_3">#REF!</definedName>
    <definedName name="Excel_BuiltIn__FilterDatabase_1_3_1">"$#REF!.$A$7:$J$21"</definedName>
    <definedName name="Excel_BuiltIn__FilterDatabase_1_3_1_1">"$#REF!.$A$7:$J$28"</definedName>
    <definedName name="Excel_BuiltIn__FilterDatabase_1_3_5">#REF!</definedName>
    <definedName name="Excel_BuiltIn__FilterDatabase_1_4">"$#REF!.$A$7:$J$24"</definedName>
    <definedName name="Excel_BuiltIn__FilterDatabase_1_4_1">"$#REF!.$A$7:$J$24"</definedName>
    <definedName name="Excel_BuiltIn__FilterDatabase_1_5">"$#REF!.$A$7:$J$26"</definedName>
    <definedName name="Excel_BuiltIn__FilterDatabase_1_6">"$#REF!.$A$7:$J$10"</definedName>
    <definedName name="Excel_BuiltIn__FilterDatabase_1_7">"$#REF!.$A$7:$J$11"</definedName>
    <definedName name="Excel_BuiltIn__FilterDatabase_1_8">"$#REF!.$A$7:$J$16"</definedName>
    <definedName name="Excel_BuiltIn__FilterDatabase_10" localSheetId="6">#REF!</definedName>
    <definedName name="Excel_BuiltIn__FilterDatabase_10">#REF!</definedName>
    <definedName name="Excel_BuiltIn__FilterDatabase_10_1" localSheetId="6">#REF!</definedName>
    <definedName name="Excel_BuiltIn__FilterDatabase_10_1">#REF!</definedName>
    <definedName name="Excel_BuiltIn__FilterDatabase_10_1_2" localSheetId="6">#REF!</definedName>
    <definedName name="Excel_BuiltIn__FilterDatabase_10_1_2">#REF!</definedName>
    <definedName name="Excel_BuiltIn__FilterDatabase_10_2" localSheetId="6">#REF!</definedName>
    <definedName name="Excel_BuiltIn__FilterDatabase_10_2">#REF!</definedName>
    <definedName name="Excel_BuiltIn__FilterDatabase_11" localSheetId="6">#REF!</definedName>
    <definedName name="Excel_BuiltIn__FilterDatabase_11">#REF!</definedName>
    <definedName name="Excel_BuiltIn__FilterDatabase_11_2" localSheetId="6">#REF!</definedName>
    <definedName name="Excel_BuiltIn__FilterDatabase_11_2">#REF!</definedName>
    <definedName name="Excel_BuiltIn__FilterDatabase_12" localSheetId="6">#REF!</definedName>
    <definedName name="Excel_BuiltIn__FilterDatabase_12">#REF!</definedName>
    <definedName name="Excel_BuiltIn__FilterDatabase_12_2" localSheetId="6">#REF!</definedName>
    <definedName name="Excel_BuiltIn__FilterDatabase_12_2">#REF!</definedName>
    <definedName name="Excel_BuiltIn__FilterDatabase_13" localSheetId="6">#REF!</definedName>
    <definedName name="Excel_BuiltIn__FilterDatabase_13">#REF!</definedName>
    <definedName name="Excel_BuiltIn__FilterDatabase_13_2" localSheetId="6">#REF!</definedName>
    <definedName name="Excel_BuiltIn__FilterDatabase_13_2">#REF!</definedName>
    <definedName name="Excel_BuiltIn__FilterDatabase_14" localSheetId="6">#REF!</definedName>
    <definedName name="Excel_BuiltIn__FilterDatabase_14">#REF!</definedName>
    <definedName name="Excel_BuiltIn__FilterDatabase_14_2" localSheetId="6">#REF!</definedName>
    <definedName name="Excel_BuiltIn__FilterDatabase_14_2">#REF!</definedName>
    <definedName name="Excel_BuiltIn__FilterDatabase_15" localSheetId="6">#REF!</definedName>
    <definedName name="Excel_BuiltIn__FilterDatabase_15">#REF!</definedName>
    <definedName name="Excel_BuiltIn__FilterDatabase_15_2" localSheetId="6">#REF!</definedName>
    <definedName name="Excel_BuiltIn__FilterDatabase_15_2">#REF!</definedName>
    <definedName name="Excel_BuiltIn__FilterDatabase_16" localSheetId="6">#REF!</definedName>
    <definedName name="Excel_BuiltIn__FilterDatabase_16">#REF!</definedName>
    <definedName name="Excel_BuiltIn__FilterDatabase_16_2" localSheetId="6">#REF!</definedName>
    <definedName name="Excel_BuiltIn__FilterDatabase_16_2">#REF!</definedName>
    <definedName name="Excel_BuiltIn__FilterDatabase_17" localSheetId="6">#REF!</definedName>
    <definedName name="Excel_BuiltIn__FilterDatabase_17">#REF!</definedName>
    <definedName name="Excel_BuiltIn__FilterDatabase_17_2" localSheetId="6">#REF!</definedName>
    <definedName name="Excel_BuiltIn__FilterDatabase_17_2">#REF!</definedName>
    <definedName name="Excel_BuiltIn__FilterDatabase_18" localSheetId="6">#REF!</definedName>
    <definedName name="Excel_BuiltIn__FilterDatabase_18">#REF!</definedName>
    <definedName name="Excel_BuiltIn__FilterDatabase_18_2" localSheetId="6">#REF!</definedName>
    <definedName name="Excel_BuiltIn__FilterDatabase_18_2">#REF!</definedName>
    <definedName name="Excel_BuiltIn__FilterDatabase_2" localSheetId="6">#REF!</definedName>
    <definedName name="Excel_BuiltIn__FilterDatabase_2">#REF!</definedName>
    <definedName name="Excel_BuiltIn__FilterDatabase_2_2" localSheetId="6">#REF!</definedName>
    <definedName name="Excel_BuiltIn__FilterDatabase_2_2">#REF!</definedName>
    <definedName name="Excel_BuiltIn__FilterDatabase_25">#REF!</definedName>
    <definedName name="Excel_BuiltIn__FilterDatabase_3" localSheetId="6">#REF!</definedName>
    <definedName name="Excel_BuiltIn__FilterDatabase_3">#REF!</definedName>
    <definedName name="Excel_BuiltIn__FilterDatabase_3_1" localSheetId="6">#REF!</definedName>
    <definedName name="Excel_BuiltIn__FilterDatabase_3_1">#REF!</definedName>
    <definedName name="Excel_BuiltIn__FilterDatabase_3_1_1" localSheetId="6">#REF!</definedName>
    <definedName name="Excel_BuiltIn__FilterDatabase_3_1_1">#REF!</definedName>
    <definedName name="Excel_BuiltIn__FilterDatabase_3_1_1_2" localSheetId="6">#REF!</definedName>
    <definedName name="Excel_BuiltIn__FilterDatabase_3_1_1_2">#REF!</definedName>
    <definedName name="Excel_BuiltIn__FilterDatabase_3_1_2" localSheetId="6">#REF!</definedName>
    <definedName name="Excel_BuiltIn__FilterDatabase_3_1_2">#REF!</definedName>
    <definedName name="Excel_BuiltIn__FilterDatabase_3_2" localSheetId="6">#REF!</definedName>
    <definedName name="Excel_BuiltIn__FilterDatabase_3_2">#REF!</definedName>
    <definedName name="Excel_BuiltIn__FilterDatabase_3_4" localSheetId="6">#REF!</definedName>
    <definedName name="Excel_BuiltIn__FilterDatabase_3_4">#REF!</definedName>
    <definedName name="Excel_BuiltIn__FilterDatabase_3_4_2" localSheetId="6">#REF!</definedName>
    <definedName name="Excel_BuiltIn__FilterDatabase_3_4_2">#REF!</definedName>
    <definedName name="Excel_BuiltIn__FilterDatabase_3_5" localSheetId="6">#REF!</definedName>
    <definedName name="Excel_BuiltIn__FilterDatabase_3_5">#REF!</definedName>
    <definedName name="Excel_BuiltIn__FilterDatabase_3_5_2" localSheetId="6">#REF!</definedName>
    <definedName name="Excel_BuiltIn__FilterDatabase_3_5_2">#REF!</definedName>
    <definedName name="Excel_BuiltIn__FilterDatabase_3_6" localSheetId="6">#REF!</definedName>
    <definedName name="Excel_BuiltIn__FilterDatabase_3_6">#REF!</definedName>
    <definedName name="Excel_BuiltIn__FilterDatabase_3_6_2" localSheetId="6">#REF!</definedName>
    <definedName name="Excel_BuiltIn__FilterDatabase_3_6_2">#REF!</definedName>
    <definedName name="Excel_BuiltIn__FilterDatabase_3_7" localSheetId="6">#REF!</definedName>
    <definedName name="Excel_BuiltIn__FilterDatabase_3_7">#REF!</definedName>
    <definedName name="Excel_BuiltIn__FilterDatabase_3_7_2" localSheetId="6">#REF!</definedName>
    <definedName name="Excel_BuiltIn__FilterDatabase_3_7_2">#REF!</definedName>
    <definedName name="Excel_BuiltIn__FilterDatabase_3_8" localSheetId="6">#REF!</definedName>
    <definedName name="Excel_BuiltIn__FilterDatabase_3_8">#REF!</definedName>
    <definedName name="Excel_BuiltIn__FilterDatabase_3_8_2" localSheetId="6">#REF!</definedName>
    <definedName name="Excel_BuiltIn__FilterDatabase_3_8_2">#REF!</definedName>
    <definedName name="Excel_BuiltIn__FilterDatabase_3_9" localSheetId="6">#REF!</definedName>
    <definedName name="Excel_BuiltIn__FilterDatabase_3_9">#REF!</definedName>
    <definedName name="Excel_BuiltIn__FilterDatabase_3_9_2" localSheetId="6">#REF!</definedName>
    <definedName name="Excel_BuiltIn__FilterDatabase_3_9_2">#REF!</definedName>
    <definedName name="Excel_BuiltIn__FilterDatabase_4" localSheetId="6">#REF!</definedName>
    <definedName name="Excel_BuiltIn__FilterDatabase_4">#REF!</definedName>
    <definedName name="Excel_BuiltIn__FilterDatabase_4_1" localSheetId="6">#REF!</definedName>
    <definedName name="Excel_BuiltIn__FilterDatabase_4_1">#REF!</definedName>
    <definedName name="Excel_BuiltIn__FilterDatabase_4_1_2" localSheetId="6">#REF!</definedName>
    <definedName name="Excel_BuiltIn__FilterDatabase_4_1_2">#REF!</definedName>
    <definedName name="Excel_BuiltIn__FilterDatabase_4_2" localSheetId="6">#REF!</definedName>
    <definedName name="Excel_BuiltIn__FilterDatabase_4_2">#REF!</definedName>
    <definedName name="Excel_BuiltIn__FilterDatabase_5" localSheetId="6">#REF!</definedName>
    <definedName name="Excel_BuiltIn__FilterDatabase_5">#REF!</definedName>
    <definedName name="Excel_BuiltIn__FilterDatabase_5_1" localSheetId="6">#REF!</definedName>
    <definedName name="Excel_BuiltIn__FilterDatabase_5_1">#REF!</definedName>
    <definedName name="Excel_BuiltIn__FilterDatabase_5_1_1" localSheetId="6">#REF!</definedName>
    <definedName name="Excel_BuiltIn__FilterDatabase_5_1_1">#REF!</definedName>
    <definedName name="Excel_BuiltIn__FilterDatabase_5_1_1_2" localSheetId="6">#REF!</definedName>
    <definedName name="Excel_BuiltIn__FilterDatabase_5_1_1_2">#REF!</definedName>
    <definedName name="Excel_BuiltIn__FilterDatabase_5_1_2" localSheetId="6">#REF!</definedName>
    <definedName name="Excel_BuiltIn__FilterDatabase_5_1_2">#REF!</definedName>
    <definedName name="Excel_BuiltIn__FilterDatabase_5_2" localSheetId="6">#REF!</definedName>
    <definedName name="Excel_BuiltIn__FilterDatabase_5_2">#REF!</definedName>
    <definedName name="Excel_BuiltIn__FilterDatabase_6" localSheetId="6">#REF!</definedName>
    <definedName name="Excel_BuiltIn__FilterDatabase_6">#REF!</definedName>
    <definedName name="Excel_BuiltIn__FilterDatabase_6_1" localSheetId="6">#REF!</definedName>
    <definedName name="Excel_BuiltIn__FilterDatabase_6_1">#REF!</definedName>
    <definedName name="Excel_BuiltIn__FilterDatabase_6_1_2" localSheetId="6">#REF!</definedName>
    <definedName name="Excel_BuiltIn__FilterDatabase_6_1_2">#REF!</definedName>
    <definedName name="Excel_BuiltIn__FilterDatabase_6_2" localSheetId="6">#REF!</definedName>
    <definedName name="Excel_BuiltIn__FilterDatabase_6_2">#REF!</definedName>
    <definedName name="Excel_BuiltIn__FilterDatabase_7" localSheetId="6">#REF!</definedName>
    <definedName name="Excel_BuiltIn__FilterDatabase_7">#REF!</definedName>
    <definedName name="Excel_BuiltIn__FilterDatabase_7_1" localSheetId="6">#REF!</definedName>
    <definedName name="Excel_BuiltIn__FilterDatabase_7_1">#REF!</definedName>
    <definedName name="Excel_BuiltIn__FilterDatabase_7_1_2" localSheetId="6">#REF!</definedName>
    <definedName name="Excel_BuiltIn__FilterDatabase_7_1_2">#REF!</definedName>
    <definedName name="Excel_BuiltIn__FilterDatabase_7_2" localSheetId="6">#REF!</definedName>
    <definedName name="Excel_BuiltIn__FilterDatabase_7_2">#REF!</definedName>
    <definedName name="Excel_BuiltIn__FilterDatabase_8" localSheetId="6">#REF!</definedName>
    <definedName name="Excel_BuiltIn__FilterDatabase_8">#REF!</definedName>
    <definedName name="Excel_BuiltIn__FilterDatabase_8_1" localSheetId="6">#REF!</definedName>
    <definedName name="Excel_BuiltIn__FilterDatabase_8_1">#REF!</definedName>
    <definedName name="Excel_BuiltIn__FilterDatabase_8_1_2" localSheetId="6">#REF!</definedName>
    <definedName name="Excel_BuiltIn__FilterDatabase_8_1_2">#REF!</definedName>
    <definedName name="Excel_BuiltIn__FilterDatabase_8_2" localSheetId="6">#REF!</definedName>
    <definedName name="Excel_BuiltIn__FilterDatabase_8_2">#REF!</definedName>
    <definedName name="Excel_BuiltIn__FilterDatabase_9" localSheetId="6">#REF!</definedName>
    <definedName name="Excel_BuiltIn__FilterDatabase_9">#REF!</definedName>
    <definedName name="Excel_BuiltIn__FilterDatabase_9_1" localSheetId="6">#REF!</definedName>
    <definedName name="Excel_BuiltIn__FilterDatabase_9_1">#REF!</definedName>
    <definedName name="Excel_BuiltIn__FilterDatabase_9_1_2" localSheetId="6">#REF!</definedName>
    <definedName name="Excel_BuiltIn__FilterDatabase_9_1_2">#REF!</definedName>
    <definedName name="Excel_BuiltIn__FilterDatabase_9_2" localSheetId="6">#REF!</definedName>
    <definedName name="Excel_BuiltIn__FilterDatabase_9_2">#REF!</definedName>
    <definedName name="Excel_BuiltIn_Database" localSheetId="6">#REF!</definedName>
    <definedName name="Excel_BuiltIn_Database">#REF!</definedName>
    <definedName name="Excel_BuiltIn_Database_0" localSheetId="6">#REF!</definedName>
    <definedName name="Excel_BuiltIn_Database_0">#REF!</definedName>
    <definedName name="Excel_BuiltIn_Database_5">#REF!</definedName>
    <definedName name="Excel_BuiltIn_Print_Area_1" localSheetId="6">#REF!</definedName>
    <definedName name="Excel_BuiltIn_Print_Area_1">#REF!</definedName>
    <definedName name="Excel_BuiltIn_Print_Area_1_1" localSheetId="6">#REF!</definedName>
    <definedName name="Excel_BuiltIn_Print_Area_1_1">#REF!</definedName>
    <definedName name="Excel_BuiltIn_Print_Area_1_1_1" localSheetId="6">#REF!</definedName>
    <definedName name="Excel_BuiltIn_Print_Area_1_1_1">#REF!</definedName>
    <definedName name="Excel_BuiltIn_Print_Area_1_1_1_1" localSheetId="6">#REF!</definedName>
    <definedName name="Excel_BuiltIn_Print_Area_1_1_1_1">#REF!</definedName>
    <definedName name="Excel_BuiltIn_Print_Area_1_1_1_1_1" localSheetId="6">#REF!</definedName>
    <definedName name="Excel_BuiltIn_Print_Area_1_1_1_1_1">#REF!</definedName>
    <definedName name="Excel_BuiltIn_Print_Area_1_1_1_1_1_1" localSheetId="6">#REF!</definedName>
    <definedName name="Excel_BuiltIn_Print_Area_1_1_1_1_1_1">#REF!</definedName>
    <definedName name="Excel_BuiltIn_Print_Area_1_1_1_1_1_1_1" localSheetId="6">#REF!</definedName>
    <definedName name="Excel_BuiltIn_Print_Area_1_1_1_1_1_1_1">#REF!</definedName>
    <definedName name="Excel_BuiltIn_Print_Area_1_1_1_1_1_1_1_1" localSheetId="6">#REF!</definedName>
    <definedName name="Excel_BuiltIn_Print_Area_1_1_1_1_1_1_1_1">#REF!</definedName>
    <definedName name="Excel_BuiltIn_Print_Area_1_1_1_1_1_1_1_1_1" localSheetId="6">#REF!</definedName>
    <definedName name="Excel_BuiltIn_Print_Area_1_1_1_1_1_1_1_1_1">#REF!</definedName>
    <definedName name="Excel_BuiltIn_Print_Area_1_1_1_1_1_1_1_1_1_2" localSheetId="6">#REF!</definedName>
    <definedName name="Excel_BuiltIn_Print_Area_1_1_1_1_1_1_1_1_1_2">#REF!</definedName>
    <definedName name="Excel_BuiltIn_Print_Area_1_1_1_1_1_1_1_1_2" localSheetId="6">#REF!</definedName>
    <definedName name="Excel_BuiltIn_Print_Area_1_1_1_1_1_1_1_1_2">#REF!</definedName>
    <definedName name="Excel_BuiltIn_Print_Area_1_1_1_1_1_1_1_2" localSheetId="6">#REF!</definedName>
    <definedName name="Excel_BuiltIn_Print_Area_1_1_1_1_1_1_1_2">#REF!</definedName>
    <definedName name="Excel_BuiltIn_Print_Area_1_1_1_1_1_1_2" localSheetId="6">#REF!</definedName>
    <definedName name="Excel_BuiltIn_Print_Area_1_1_1_1_1_1_2">#REF!</definedName>
    <definedName name="Excel_BuiltIn_Print_Area_1_1_1_1_1_2" localSheetId="6">#REF!</definedName>
    <definedName name="Excel_BuiltIn_Print_Area_1_1_1_1_1_2">#REF!</definedName>
    <definedName name="Excel_BuiltIn_Print_Area_1_1_1_1_2" localSheetId="6">#REF!</definedName>
    <definedName name="Excel_BuiltIn_Print_Area_1_1_1_1_2">#REF!</definedName>
    <definedName name="Excel_BuiltIn_Print_Area_1_1_1_2" localSheetId="6">#REF!</definedName>
    <definedName name="Excel_BuiltIn_Print_Area_1_1_1_2">#REF!</definedName>
    <definedName name="Excel_BuiltIn_Print_Area_1_1_2" localSheetId="6">#REF!</definedName>
    <definedName name="Excel_BuiltIn_Print_Area_1_1_2">#REF!</definedName>
    <definedName name="Excel_BuiltIn_Print_Area_10" localSheetId="6">#REF!</definedName>
    <definedName name="Excel_BuiltIn_Print_Area_10">#REF!</definedName>
    <definedName name="Excel_BuiltIn_Print_Area_10_1" localSheetId="6">#REF!</definedName>
    <definedName name="Excel_BuiltIn_Print_Area_10_1">#REF!</definedName>
    <definedName name="Excel_BuiltIn_Print_Area_10_1_2" localSheetId="6">#REF!</definedName>
    <definedName name="Excel_BuiltIn_Print_Area_10_1_2">#REF!</definedName>
    <definedName name="Excel_BuiltIn_Print_Area_10_2" localSheetId="6">#REF!</definedName>
    <definedName name="Excel_BuiltIn_Print_Area_10_2">#REF!</definedName>
    <definedName name="Excel_BuiltIn_Print_Area_11" localSheetId="6">#REF!</definedName>
    <definedName name="Excel_BuiltIn_Print_Area_11">#REF!</definedName>
    <definedName name="Excel_BuiltIn_Print_Area_11_1" localSheetId="6">#REF!</definedName>
    <definedName name="Excel_BuiltIn_Print_Area_11_1">#REF!</definedName>
    <definedName name="Excel_BuiltIn_Print_Area_11_1_2" localSheetId="6">#REF!</definedName>
    <definedName name="Excel_BuiltIn_Print_Area_11_1_2">#REF!</definedName>
    <definedName name="Excel_BuiltIn_Print_Area_11_2" localSheetId="6">#REF!</definedName>
    <definedName name="Excel_BuiltIn_Print_Area_11_2">#REF!</definedName>
    <definedName name="Excel_BuiltIn_Print_Area_12">#REF!</definedName>
    <definedName name="Excel_BuiltIn_Print_Area_13" localSheetId="6">#REF!</definedName>
    <definedName name="Excel_BuiltIn_Print_Area_13">#REF!</definedName>
    <definedName name="Excel_BuiltIn_Print_Area_13_2" localSheetId="6">#REF!</definedName>
    <definedName name="Excel_BuiltIn_Print_Area_13_2">#REF!</definedName>
    <definedName name="Excel_BuiltIn_Print_Area_14" localSheetId="6">#REF!</definedName>
    <definedName name="Excel_BuiltIn_Print_Area_14">#REF!</definedName>
    <definedName name="Excel_BuiltIn_Print_Area_14_2" localSheetId="6">#REF!</definedName>
    <definedName name="Excel_BuiltIn_Print_Area_14_2">#REF!</definedName>
    <definedName name="Excel_BuiltIn_Print_Area_15" localSheetId="6">#REF!</definedName>
    <definedName name="Excel_BuiltIn_Print_Area_15">#REF!</definedName>
    <definedName name="Excel_BuiltIn_Print_Area_15_1">#REF!</definedName>
    <definedName name="Excel_BuiltIn_Print_Area_15_2" localSheetId="6">#REF!</definedName>
    <definedName name="Excel_BuiltIn_Print_Area_15_2">#REF!</definedName>
    <definedName name="Excel_BuiltIn_Print_Area_16" localSheetId="6">#REF!</definedName>
    <definedName name="Excel_BuiltIn_Print_Area_16">#REF!</definedName>
    <definedName name="Excel_BuiltIn_Print_Area_16_2" localSheetId="6">#REF!</definedName>
    <definedName name="Excel_BuiltIn_Print_Area_16_2">#REF!</definedName>
    <definedName name="Excel_BuiltIn_Print_Area_17" localSheetId="6">#REF!</definedName>
    <definedName name="Excel_BuiltIn_Print_Area_17">#REF!</definedName>
    <definedName name="Excel_BuiltIn_Print_Area_17_2" localSheetId="6">#REF!</definedName>
    <definedName name="Excel_BuiltIn_Print_Area_17_2">#REF!</definedName>
    <definedName name="Excel_BuiltIn_Print_Area_18" localSheetId="6">#REF!</definedName>
    <definedName name="Excel_BuiltIn_Print_Area_18">#REF!</definedName>
    <definedName name="Excel_BuiltIn_Print_Area_18_2" localSheetId="6">#REF!</definedName>
    <definedName name="Excel_BuiltIn_Print_Area_18_2">#REF!</definedName>
    <definedName name="Excel_BuiltIn_Print_Area_2" localSheetId="6">#REF!</definedName>
    <definedName name="Excel_BuiltIn_Print_Area_2">#REF!</definedName>
    <definedName name="Excel_BuiltIn_Print_Area_2_1" localSheetId="6">#REF!</definedName>
    <definedName name="Excel_BuiltIn_Print_Area_2_1">#REF!</definedName>
    <definedName name="Excel_BuiltIn_Print_Area_2_1_1">"$#REF!.$A$1:$I$23"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2" localSheetId="6">#REF!</definedName>
    <definedName name="Excel_BuiltIn_Print_Area_2_1_2">#REF!</definedName>
    <definedName name="Excel_BuiltIn_Print_Area_2_2" localSheetId="6">#REF!</definedName>
    <definedName name="Excel_BuiltIn_Print_Area_2_2">#REF!</definedName>
    <definedName name="Excel_BuiltIn_Print_Area_25">#REF!</definedName>
    <definedName name="Excel_BuiltIn_Print_Area_3" localSheetId="6">#REF!</definedName>
    <definedName name="Excel_BuiltIn_Print_Area_3">#REF!</definedName>
    <definedName name="Excel_BuiltIn_Print_Area_3_1" localSheetId="6">#REF!</definedName>
    <definedName name="Excel_BuiltIn_Print_Area_3_1">#REF!</definedName>
    <definedName name="Excel_BuiltIn_Print_Area_3_1_1" localSheetId="6">#REF!</definedName>
    <definedName name="Excel_BuiltIn_Print_Area_3_1_1">#REF!</definedName>
    <definedName name="Excel_BuiltIn_Print_Area_3_1_1_1" localSheetId="6">#REF!</definedName>
    <definedName name="Excel_BuiltIn_Print_Area_3_1_1_1">#REF!</definedName>
    <definedName name="Excel_BuiltIn_Print_Area_3_1_1_1_1" localSheetId="6">#REF!</definedName>
    <definedName name="Excel_BuiltIn_Print_Area_3_1_1_1_1">#REF!</definedName>
    <definedName name="Excel_BuiltIn_Print_Area_3_1_1_1_1_2" localSheetId="6">#REF!</definedName>
    <definedName name="Excel_BuiltIn_Print_Area_3_1_1_1_1_2">#REF!</definedName>
    <definedName name="Excel_BuiltIn_Print_Area_3_1_1_1_2" localSheetId="6">#REF!</definedName>
    <definedName name="Excel_BuiltIn_Print_Area_3_1_1_1_2">#REF!</definedName>
    <definedName name="Excel_BuiltIn_Print_Area_3_1_1_2" localSheetId="6">#REF!</definedName>
    <definedName name="Excel_BuiltIn_Print_Area_3_1_1_2">#REF!</definedName>
    <definedName name="Excel_BuiltIn_Print_Area_3_1_2" localSheetId="6">#REF!</definedName>
    <definedName name="Excel_BuiltIn_Print_Area_3_1_2">#REF!</definedName>
    <definedName name="Excel_BuiltIn_Print_Area_3_2" localSheetId="6">#REF!</definedName>
    <definedName name="Excel_BuiltIn_Print_Area_3_2">#REF!</definedName>
    <definedName name="Excel_BuiltIn_Print_Area_36">#REF!</definedName>
    <definedName name="Excel_BuiltIn_Print_Area_4" localSheetId="6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2" localSheetId="6">#REF!</definedName>
    <definedName name="Excel_BuiltIn_Print_Area_4_1_1_2">#REF!</definedName>
    <definedName name="Excel_BuiltIn_Print_Area_4_1_2" localSheetId="6">#REF!</definedName>
    <definedName name="Excel_BuiltIn_Print_Area_4_1_2">#REF!</definedName>
    <definedName name="Excel_BuiltIn_Print_Area_4_2" localSheetId="6">#REF!</definedName>
    <definedName name="Excel_BuiltIn_Print_Area_4_2">#REF!</definedName>
    <definedName name="Excel_BuiltIn_Print_Area_5" localSheetId="6">#REF!</definedName>
    <definedName name="Excel_BuiltIn_Print_Area_5">#REF!</definedName>
    <definedName name="Excel_BuiltIn_Print_Area_5_1" localSheetId="6">#REF!</definedName>
    <definedName name="Excel_BuiltIn_Print_Area_5_1">#REF!</definedName>
    <definedName name="Excel_BuiltIn_Print_Area_5_1_1" localSheetId="6">#REF!</definedName>
    <definedName name="Excel_BuiltIn_Print_Area_5_1_1">#REF!</definedName>
    <definedName name="Excel_BuiltIn_Print_Area_5_1_1_1" localSheetId="6">#REF!</definedName>
    <definedName name="Excel_BuiltIn_Print_Area_5_1_1_1">#REF!</definedName>
    <definedName name="Excel_BuiltIn_Print_Area_5_1_1_1_2" localSheetId="6">#REF!</definedName>
    <definedName name="Excel_BuiltIn_Print_Area_5_1_1_1_2">#REF!</definedName>
    <definedName name="Excel_BuiltIn_Print_Area_5_1_1_2" localSheetId="6">#REF!</definedName>
    <definedName name="Excel_BuiltIn_Print_Area_5_1_1_2">#REF!</definedName>
    <definedName name="Excel_BuiltIn_Print_Area_5_1_2" localSheetId="6">#REF!</definedName>
    <definedName name="Excel_BuiltIn_Print_Area_5_1_2">#REF!</definedName>
    <definedName name="Excel_BuiltIn_Print_Area_5_2" localSheetId="6">#REF!</definedName>
    <definedName name="Excel_BuiltIn_Print_Area_5_2">#REF!</definedName>
    <definedName name="Excel_BuiltIn_Print_Area_5_6" localSheetId="6">#REF!</definedName>
    <definedName name="Excel_BuiltIn_Print_Area_5_6">#REF!</definedName>
    <definedName name="Excel_BuiltIn_Print_Area_5_7" localSheetId="6">#REF!</definedName>
    <definedName name="Excel_BuiltIn_Print_Area_5_7">#REF!</definedName>
    <definedName name="Excel_BuiltIn_Print_Area_6" localSheetId="6">#REF!</definedName>
    <definedName name="Excel_BuiltIn_Print_Area_6">#REF!</definedName>
    <definedName name="Excel_BuiltIn_Print_Area_6_1" localSheetId="6">#REF!</definedName>
    <definedName name="Excel_BuiltIn_Print_Area_6_1">#REF!</definedName>
    <definedName name="Excel_BuiltIn_Print_Area_6_1_1" localSheetId="6">#REF!</definedName>
    <definedName name="Excel_BuiltIn_Print_Area_6_1_1">#REF!</definedName>
    <definedName name="Excel_BuiltIn_Print_Area_6_1_1_1" localSheetId="6">#REF!</definedName>
    <definedName name="Excel_BuiltIn_Print_Area_6_1_1_1">#REF!</definedName>
    <definedName name="Excel_BuiltIn_Print_Area_6_1_1_1_2" localSheetId="6">#REF!</definedName>
    <definedName name="Excel_BuiltIn_Print_Area_6_1_1_1_2">#REF!</definedName>
    <definedName name="Excel_BuiltIn_Print_Area_6_1_1_2" localSheetId="6">#REF!</definedName>
    <definedName name="Excel_BuiltIn_Print_Area_6_1_1_2">#REF!</definedName>
    <definedName name="Excel_BuiltIn_Print_Area_6_1_2" localSheetId="6">#REF!</definedName>
    <definedName name="Excel_BuiltIn_Print_Area_6_1_2">#REF!</definedName>
    <definedName name="Excel_BuiltIn_Print_Area_6_2" localSheetId="6">#REF!</definedName>
    <definedName name="Excel_BuiltIn_Print_Area_6_2">#REF!</definedName>
    <definedName name="Excel_BuiltIn_Print_Area_7" localSheetId="6">#REF!</definedName>
    <definedName name="Excel_BuiltIn_Print_Area_7">#REF!</definedName>
    <definedName name="Excel_BuiltIn_Print_Area_7_1" localSheetId="6">#REF!</definedName>
    <definedName name="Excel_BuiltIn_Print_Area_7_1">#REF!</definedName>
    <definedName name="Excel_BuiltIn_Print_Area_7_1_1" localSheetId="6">#REF!</definedName>
    <definedName name="Excel_BuiltIn_Print_Area_7_1_1">#REF!</definedName>
    <definedName name="Excel_BuiltIn_Print_Area_7_1_1_2" localSheetId="6">#REF!</definedName>
    <definedName name="Excel_BuiltIn_Print_Area_7_1_1_2">#REF!</definedName>
    <definedName name="Excel_BuiltIn_Print_Area_7_1_2" localSheetId="6">#REF!</definedName>
    <definedName name="Excel_BuiltIn_Print_Area_7_1_2">#REF!</definedName>
    <definedName name="Excel_BuiltIn_Print_Area_7_2" localSheetId="6">#REF!</definedName>
    <definedName name="Excel_BuiltIn_Print_Area_7_2">#REF!</definedName>
    <definedName name="Excel_BuiltIn_Print_Area_8" localSheetId="6">#REF!</definedName>
    <definedName name="Excel_BuiltIn_Print_Area_8">#REF!</definedName>
    <definedName name="Excel_BuiltIn_Print_Area_8_1" localSheetId="6">#REF!</definedName>
    <definedName name="Excel_BuiltIn_Print_Area_8_1">#REF!</definedName>
    <definedName name="Excel_BuiltIn_Print_Area_8_1_1" localSheetId="0">(#REF!,#REF!)</definedName>
    <definedName name="Excel_BuiltIn_Print_Area_8_1_1">([42]EMERGÊNCIA!$A$1:$N$213,[42]EMERGÊNCIA!$A$214:$N$290)</definedName>
    <definedName name="Excel_BuiltIn_Print_Area_8_1_1_1" localSheetId="0">(#REF!,#REF!)</definedName>
    <definedName name="Excel_BuiltIn_Print_Area_8_1_1_1">([42]EMERGÊNCIA!$A$1:$N$213,[42]EMERGÊNCIA!$A$214:$N$290)</definedName>
    <definedName name="Excel_BuiltIn_Print_Area_8_1_2" localSheetId="6">#REF!</definedName>
    <definedName name="Excel_BuiltIn_Print_Area_8_1_2">#REF!</definedName>
    <definedName name="Excel_BuiltIn_Print_Area_8_2" localSheetId="6">#REF!</definedName>
    <definedName name="Excel_BuiltIn_Print_Area_8_2">#REF!</definedName>
    <definedName name="Excel_BuiltIn_Print_Area_9" localSheetId="6">#REF!</definedName>
    <definedName name="Excel_BuiltIn_Print_Area_9">#REF!</definedName>
    <definedName name="Excel_BuiltIn_Print_Area_9_1" localSheetId="6">#REF!</definedName>
    <definedName name="Excel_BuiltIn_Print_Area_9_1">#REF!</definedName>
    <definedName name="Excel_BuiltIn_Print_Area_9_1_1" localSheetId="6">#REF!</definedName>
    <definedName name="Excel_BuiltIn_Print_Area_9_1_1">#REF!</definedName>
    <definedName name="Excel_BuiltIn_Print_Area_9_1_1_1" localSheetId="6">#REF!</definedName>
    <definedName name="Excel_BuiltIn_Print_Area_9_1_1_1">#REF!</definedName>
    <definedName name="Excel_BuiltIn_Print_Area_9_1_1_1_2" localSheetId="6">#REF!</definedName>
    <definedName name="Excel_BuiltIn_Print_Area_9_1_1_1_2">#REF!</definedName>
    <definedName name="Excel_BuiltIn_Print_Area_9_1_1_2" localSheetId="6">#REF!</definedName>
    <definedName name="Excel_BuiltIn_Print_Area_9_1_1_2">#REF!</definedName>
    <definedName name="Excel_BuiltIn_Print_Area_9_1_2" localSheetId="6">#REF!</definedName>
    <definedName name="Excel_BuiltIn_Print_Area_9_1_2">#REF!</definedName>
    <definedName name="Excel_BuiltIn_Print_Area_9_2" localSheetId="6">#REF!</definedName>
    <definedName name="Excel_BuiltIn_Print_Area_9_2">#REF!</definedName>
    <definedName name="Excel_BuiltIn_Print_Titles_1" localSheetId="6">#REF!</definedName>
    <definedName name="Excel_BuiltIn_Print_Titles_1">#REF!</definedName>
    <definedName name="Excel_BuiltIn_Print_Titles_1_1" localSheetId="6">#REF!</definedName>
    <definedName name="Excel_BuiltIn_Print_Titles_1_1">#REF!</definedName>
    <definedName name="Excel_BuiltIn_Print_Titles_1_1_1" localSheetId="6">#REF!</definedName>
    <definedName name="Excel_BuiltIn_Print_Titles_1_1_1">#REF!</definedName>
    <definedName name="Excel_BuiltIn_Print_Titles_1_1_1_2" localSheetId="6">#REF!</definedName>
    <definedName name="Excel_BuiltIn_Print_Titles_1_1_1_2">#REF!</definedName>
    <definedName name="Excel_BuiltIn_Print_Titles_11" localSheetId="6">#REF!</definedName>
    <definedName name="Excel_BuiltIn_Print_Titles_11">#REF!</definedName>
    <definedName name="Excel_BuiltIn_Print_Titles_11_2" localSheetId="6">#REF!</definedName>
    <definedName name="Excel_BuiltIn_Print_Titles_11_2">#REF!</definedName>
    <definedName name="Excel_BuiltIn_Print_Titles_13" localSheetId="6">#REF!</definedName>
    <definedName name="Excel_BuiltIn_Print_Titles_13">#REF!</definedName>
    <definedName name="Excel_BuiltIn_Print_Titles_13_2" localSheetId="6">#REF!</definedName>
    <definedName name="Excel_BuiltIn_Print_Titles_13_2">#REF!</definedName>
    <definedName name="Excel_BuiltIn_Print_Titles_14" localSheetId="6">#REF!</definedName>
    <definedName name="Excel_BuiltIn_Print_Titles_14">#REF!</definedName>
    <definedName name="Excel_BuiltIn_Print_Titles_14_2" localSheetId="6">#REF!</definedName>
    <definedName name="Excel_BuiltIn_Print_Titles_14_2">#REF!</definedName>
    <definedName name="Excel_BuiltIn_Print_Titles_15" localSheetId="6">#REF!</definedName>
    <definedName name="Excel_BuiltIn_Print_Titles_15">#REF!</definedName>
    <definedName name="Excel_BuiltIn_Print_Titles_15_1">#REF!</definedName>
    <definedName name="Excel_BuiltIn_Print_Titles_15_2" localSheetId="6">#REF!</definedName>
    <definedName name="Excel_BuiltIn_Print_Titles_15_2">#REF!</definedName>
    <definedName name="Excel_BuiltIn_Print_Titles_16" localSheetId="6">#REF!</definedName>
    <definedName name="Excel_BuiltIn_Print_Titles_16">#REF!</definedName>
    <definedName name="Excel_BuiltIn_Print_Titles_16_2" localSheetId="6">#REF!</definedName>
    <definedName name="Excel_BuiltIn_Print_Titles_16_2">#REF!</definedName>
    <definedName name="Excel_BuiltIn_Print_Titles_17" localSheetId="6">#REF!</definedName>
    <definedName name="Excel_BuiltIn_Print_Titles_17">#REF!</definedName>
    <definedName name="Excel_BuiltIn_Print_Titles_17_2" localSheetId="6">#REF!</definedName>
    <definedName name="Excel_BuiltIn_Print_Titles_17_2">#REF!</definedName>
    <definedName name="Excel_BuiltIn_Print_Titles_18" localSheetId="6">#REF!</definedName>
    <definedName name="Excel_BuiltIn_Print_Titles_18">#REF!</definedName>
    <definedName name="Excel_BuiltIn_Print_Titles_18_2" localSheetId="6">#REF!</definedName>
    <definedName name="Excel_BuiltIn_Print_Titles_18_2">#REF!</definedName>
    <definedName name="Excel_BuiltIn_Print_Titles_2" localSheetId="6">#REF!</definedName>
    <definedName name="Excel_BuiltIn_Print_Titles_2">#REF!</definedName>
    <definedName name="Excel_BuiltIn_Print_Titles_2_1">"$#REF!.$A$1:$IV$7"</definedName>
    <definedName name="Excel_BuiltIn_Print_Titles_2_2" localSheetId="6">#REF!</definedName>
    <definedName name="Excel_BuiltIn_Print_Titles_2_2">#REF!</definedName>
    <definedName name="Excel_BuiltIn_Print_Titles_25">#REF!</definedName>
    <definedName name="Excel_BuiltIn_Print_Titles_3" localSheetId="6">#REF!</definedName>
    <definedName name="Excel_BuiltIn_Print_Titles_3">#REF!</definedName>
    <definedName name="Excel_BuiltIn_Print_Titles_3_1" localSheetId="6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3_1_1_1" localSheetId="6">#REF!</definedName>
    <definedName name="Excel_BuiltIn_Print_Titles_3_1_1_1">#REF!</definedName>
    <definedName name="Excel_BuiltIn_Print_Titles_3_1_1_1_2" localSheetId="6">#REF!</definedName>
    <definedName name="Excel_BuiltIn_Print_Titles_3_1_1_1_2">#REF!</definedName>
    <definedName name="Excel_BuiltIn_Print_Titles_3_1_1_2" localSheetId="6">#REF!</definedName>
    <definedName name="Excel_BuiltIn_Print_Titles_3_1_1_2">#REF!</definedName>
    <definedName name="Excel_BuiltIn_Print_Titles_3_1_2" localSheetId="6">#REF!</definedName>
    <definedName name="Excel_BuiltIn_Print_Titles_3_1_2">#REF!</definedName>
    <definedName name="Excel_BuiltIn_Print_Titles_3_2" localSheetId="6">#REF!</definedName>
    <definedName name="Excel_BuiltIn_Print_Titles_3_2">#REF!</definedName>
    <definedName name="Excel_BuiltIn_Print_Titles_3_4" localSheetId="6">#REF!</definedName>
    <definedName name="Excel_BuiltIn_Print_Titles_3_4">#REF!</definedName>
    <definedName name="Excel_BuiltIn_Print_Titles_3_4_2" localSheetId="6">#REF!</definedName>
    <definedName name="Excel_BuiltIn_Print_Titles_3_4_2">#REF!</definedName>
    <definedName name="Excel_BuiltIn_Print_Titles_3_5" localSheetId="6">#REF!</definedName>
    <definedName name="Excel_BuiltIn_Print_Titles_3_5">#REF!</definedName>
    <definedName name="Excel_BuiltIn_Print_Titles_3_5_2" localSheetId="6">#REF!</definedName>
    <definedName name="Excel_BuiltIn_Print_Titles_3_5_2">#REF!</definedName>
    <definedName name="Excel_BuiltIn_Print_Titles_3_6" localSheetId="6">#REF!</definedName>
    <definedName name="Excel_BuiltIn_Print_Titles_3_6">#REF!</definedName>
    <definedName name="Excel_BuiltIn_Print_Titles_3_6_2" localSheetId="6">#REF!</definedName>
    <definedName name="Excel_BuiltIn_Print_Titles_3_6_2">#REF!</definedName>
    <definedName name="Excel_BuiltIn_Print_Titles_3_7" localSheetId="6">#REF!</definedName>
    <definedName name="Excel_BuiltIn_Print_Titles_3_7">#REF!</definedName>
    <definedName name="Excel_BuiltIn_Print_Titles_3_7_2" localSheetId="6">#REF!</definedName>
    <definedName name="Excel_BuiltIn_Print_Titles_3_7_2">#REF!</definedName>
    <definedName name="Excel_BuiltIn_Print_Titles_3_8" localSheetId="6">#REF!</definedName>
    <definedName name="Excel_BuiltIn_Print_Titles_3_8">#REF!</definedName>
    <definedName name="Excel_BuiltIn_Print_Titles_3_8_2" localSheetId="6">#REF!</definedName>
    <definedName name="Excel_BuiltIn_Print_Titles_3_8_2">#REF!</definedName>
    <definedName name="Excel_BuiltIn_Print_Titles_3_9" localSheetId="6">#REF!</definedName>
    <definedName name="Excel_BuiltIn_Print_Titles_3_9">#REF!</definedName>
    <definedName name="Excel_BuiltIn_Print_Titles_3_9_2" localSheetId="6">#REF!</definedName>
    <definedName name="Excel_BuiltIn_Print_Titles_3_9_2">#REF!</definedName>
    <definedName name="Excel_BuiltIn_Print_Titles_4" localSheetId="6">#REF!</definedName>
    <definedName name="Excel_BuiltIn_Print_Titles_4">#REF!</definedName>
    <definedName name="Excel_BuiltIn_Print_Titles_4_1" localSheetId="6">#REF!</definedName>
    <definedName name="Excel_BuiltIn_Print_Titles_4_1">#REF!</definedName>
    <definedName name="Excel_BuiltIn_Print_Titles_4_1_1" localSheetId="6">#REF!</definedName>
    <definedName name="Excel_BuiltIn_Print_Titles_4_1_1">#REF!</definedName>
    <definedName name="Excel_BuiltIn_Print_Titles_4_1_1_2" localSheetId="6">#REF!</definedName>
    <definedName name="Excel_BuiltIn_Print_Titles_4_1_1_2">#REF!</definedName>
    <definedName name="Excel_BuiltIn_Print_Titles_4_1_2" localSheetId="6">#REF!</definedName>
    <definedName name="Excel_BuiltIn_Print_Titles_4_1_2">#REF!</definedName>
    <definedName name="Excel_BuiltIn_Print_Titles_4_2" localSheetId="6">#REF!</definedName>
    <definedName name="Excel_BuiltIn_Print_Titles_4_2">#REF!</definedName>
    <definedName name="Excel_BuiltIn_Print_Titles_5" localSheetId="6">#REF!</definedName>
    <definedName name="Excel_BuiltIn_Print_Titles_5">#REF!</definedName>
    <definedName name="Excel_BuiltIn_Print_Titles_5_1" localSheetId="6">#REF!</definedName>
    <definedName name="Excel_BuiltIn_Print_Titles_5_1">#REF!</definedName>
    <definedName name="Excel_BuiltIn_Print_Titles_5_1_1" localSheetId="6">#REF!</definedName>
    <definedName name="Excel_BuiltIn_Print_Titles_5_1_1">#REF!</definedName>
    <definedName name="Excel_BuiltIn_Print_Titles_5_1_1_1" localSheetId="6">#REF!</definedName>
    <definedName name="Excel_BuiltIn_Print_Titles_5_1_1_1">#REF!</definedName>
    <definedName name="Excel_BuiltIn_Print_Titles_5_1_1_1_2" localSheetId="6">#REF!</definedName>
    <definedName name="Excel_BuiltIn_Print_Titles_5_1_1_1_2">#REF!</definedName>
    <definedName name="Excel_BuiltIn_Print_Titles_5_1_1_2" localSheetId="6">#REF!</definedName>
    <definedName name="Excel_BuiltIn_Print_Titles_5_1_1_2">#REF!</definedName>
    <definedName name="Excel_BuiltIn_Print_Titles_5_1_2" localSheetId="6">#REF!</definedName>
    <definedName name="Excel_BuiltIn_Print_Titles_5_1_2">#REF!</definedName>
    <definedName name="Excel_BuiltIn_Print_Titles_5_2" localSheetId="6">#REF!</definedName>
    <definedName name="Excel_BuiltIn_Print_Titles_5_2">#REF!</definedName>
    <definedName name="Excel_BuiltIn_Print_Titles_6" localSheetId="6">#REF!</definedName>
    <definedName name="Excel_BuiltIn_Print_Titles_6">#REF!</definedName>
    <definedName name="Excel_BuiltIn_Print_Titles_6_1" localSheetId="6">#REF!</definedName>
    <definedName name="Excel_BuiltIn_Print_Titles_6_1">#REF!</definedName>
    <definedName name="Excel_BuiltIn_Print_Titles_6_1_1" localSheetId="6">#REF!</definedName>
    <definedName name="Excel_BuiltIn_Print_Titles_6_1_1">#REF!</definedName>
    <definedName name="Excel_BuiltIn_Print_Titles_6_1_1_2" localSheetId="6">#REF!</definedName>
    <definedName name="Excel_BuiltIn_Print_Titles_6_1_1_2">#REF!</definedName>
    <definedName name="Excel_BuiltIn_Print_Titles_6_1_2" localSheetId="6">#REF!</definedName>
    <definedName name="Excel_BuiltIn_Print_Titles_6_1_2">#REF!</definedName>
    <definedName name="Excel_BuiltIn_Print_Titles_6_2" localSheetId="6">#REF!</definedName>
    <definedName name="Excel_BuiltIn_Print_Titles_6_2">#REF!</definedName>
    <definedName name="Excel_BuiltIn_Print_Titles_7" localSheetId="6">#REF!</definedName>
    <definedName name="Excel_BuiltIn_Print_Titles_7">#REF!</definedName>
    <definedName name="Excel_BuiltIn_Print_Titles_7_1" localSheetId="6">#REF!</definedName>
    <definedName name="Excel_BuiltIn_Print_Titles_7_1">#REF!</definedName>
    <definedName name="Excel_BuiltIn_Print_Titles_7_1_2" localSheetId="6">#REF!</definedName>
    <definedName name="Excel_BuiltIn_Print_Titles_7_1_2">#REF!</definedName>
    <definedName name="Excel_BuiltIn_Print_Titles_7_2" localSheetId="6">#REF!</definedName>
    <definedName name="Excel_BuiltIn_Print_Titles_7_2">#REF!</definedName>
    <definedName name="Excel_BuiltIn_Print_Titles_8" localSheetId="6">#REF!</definedName>
    <definedName name="Excel_BuiltIn_Print_Titles_8">#REF!</definedName>
    <definedName name="Excel_BuiltIn_Print_Titles_8_2" localSheetId="6">#REF!</definedName>
    <definedName name="Excel_BuiltIn_Print_Titles_8_2">#REF!</definedName>
    <definedName name="Excel_BuiltIn_Print_Titles_9" localSheetId="6">#REF!</definedName>
    <definedName name="Excel_BuiltIn_Print_Titles_9">#REF!</definedName>
    <definedName name="Excel_BuiltIn_Print_Titles_9_1" localSheetId="6">#REF!</definedName>
    <definedName name="Excel_BuiltIn_Print_Titles_9_1">#REF!</definedName>
    <definedName name="Excel_BuiltIn_Print_Titles_9_1_2" localSheetId="6">#REF!</definedName>
    <definedName name="Excel_BuiltIn_Print_Titles_9_1_2">#REF!</definedName>
    <definedName name="Excel_BuiltIn_Print_Titles_9_2" localSheetId="6">#REF!</definedName>
    <definedName name="Excel_BuiltIn_Print_Titles_9_2">#REF!</definedName>
    <definedName name="Excel_BuiltIn_Recorder_0" localSheetId="6">#REF!</definedName>
    <definedName name="Excel_BuiltIn_Recorder_0">#REF!</definedName>
    <definedName name="EXCF">#REF!</definedName>
    <definedName name="Exch_Rate" localSheetId="6">#REF!</definedName>
    <definedName name="Exch_Rate" localSheetId="0">#REF!</definedName>
    <definedName name="Exch_Rate" localSheetId="2">#REF!</definedName>
    <definedName name="Exch_Rate">OFFSET(#REF!,0,0,COUNTA(#REF!),2)</definedName>
    <definedName name="Exch_Rate1">#REF!</definedName>
    <definedName name="EXCHANGE">#REF!</definedName>
    <definedName name="EXCM">#REF!</definedName>
    <definedName name="exeA97">#REF!</definedName>
    <definedName name="exeA98">#REF!</definedName>
    <definedName name="exeA99">#REF!</definedName>
    <definedName name="exeAAnt">#REF!</definedName>
    <definedName name="exeAcum">#REF!</definedName>
    <definedName name="exeAcumRL">#REF!</definedName>
    <definedName name="ExecFerr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Ferr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ExecPess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UTOR">#REF!</definedName>
    <definedName name="exeMes" localSheetId="0">#REF!</definedName>
    <definedName name="exeMes">[120]Dados!$BO$8:$BO$9</definedName>
    <definedName name="exeMesRL">#REF!</definedName>
    <definedName name="exemplo">#REF!</definedName>
    <definedName name="exeValor" localSheetId="0">#REF!</definedName>
    <definedName name="exeValor">[194]Dados!$BO$8:$BO$8509</definedName>
    <definedName name="EXITMULTIPLE" localSheetId="0">#REF!</definedName>
    <definedName name="EXITMULTIPLE">'[137]Base Case CM Version'!$J$22</definedName>
    <definedName name="EXMA">#REF!</definedName>
    <definedName name="EXNE" localSheetId="0">#REF!</definedName>
    <definedName name="EXNE">'[85]chart 1'!#REF!</definedName>
    <definedName name="exp">#REF!</definedName>
    <definedName name="Exp_Index">#REF!</definedName>
    <definedName name="Exp_phases">#REF!</definedName>
    <definedName name="EXPAND" localSheetId="0">#REF!</definedName>
    <definedName name="EXPAND">'[7]1403'!#REF!</definedName>
    <definedName name="EXPANSAO">#REF!</definedName>
    <definedName name="Expense_rates">#REF!</definedName>
    <definedName name="Expenses">#REF!</definedName>
    <definedName name="EXPLOSIVO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ortDrwsTopLine">#REF!</definedName>
    <definedName name="Expr1002" localSheetId="0">#REF!</definedName>
    <definedName name="Expr1002">[120]Dados!$CJ$8:$CJ$9</definedName>
    <definedName name="EXPRESS_5000_ACCESSORIES" localSheetId="0">#REF!</definedName>
    <definedName name="EXPRESS_5000_ACCESSORIES">'[22]Price List'!$A$742</definedName>
    <definedName name="EXPRESS_5000_MODULES" localSheetId="0">#REF!</definedName>
    <definedName name="EXPRESS_5000_MODULES">'[22]Price List'!$A$738</definedName>
    <definedName name="EXPRESS_5000_SYSTEM" localSheetId="0">#REF!</definedName>
    <definedName name="EXPRESS_5000_SYSTEM">'[22]Price List'!$A$737</definedName>
    <definedName name="EXPRESS_5000_UNITS" localSheetId="0">#REF!</definedName>
    <definedName name="EXPRESS_5000_UNITS">'[22]Price List'!$A$734</definedName>
    <definedName name="EXPRESS_6503_INT" localSheetId="0">#REF!</definedName>
    <definedName name="EXPRESS_6503_INT">'[22]Price List'!$A$977</definedName>
    <definedName name="Ext" localSheetId="6">#REF!</definedName>
    <definedName name="Ext">#REF!</definedName>
    <definedName name="EXT__m" localSheetId="0">#REF!</definedName>
    <definedName name="EXT__m">'[70]Fresagem de Pista Ago-98'!#REF!</definedName>
    <definedName name="extensao">#REF!</definedName>
    <definedName name="EXTENSÃO">#REF!</definedName>
    <definedName name="Extenso">#N/A</definedName>
    <definedName name="ExtFaixa" localSheetId="6">#REF!</definedName>
    <definedName name="ExtFaixa">#REF!</definedName>
    <definedName name="ExtFaixa2" localSheetId="6">'[15]P A T O 99 B'!#REF!</definedName>
    <definedName name="ExtFaixa2" localSheetId="0">#REF!</definedName>
    <definedName name="ExtFaixa2">'[15]P A T O 99 B'!#REF!</definedName>
    <definedName name="EXTR2">#REF!</definedName>
    <definedName name="Extraordinár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xtraordinár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yteyt" localSheetId="0" hidden="1">{#N/A,#N/A,FALSE,"CCTV"}</definedName>
    <definedName name="eyteyt" hidden="1">{#N/A,#N/A,FALSE,"CCTV"}</definedName>
    <definedName name="eytuetyueyueyt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z" localSheetId="6">#REF!</definedName>
    <definedName name="Ez">#REF!</definedName>
    <definedName name="F" localSheetId="6">#REF!</definedName>
    <definedName name="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" localSheetId="2">#REF!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.">#REF!</definedName>
    <definedName name="f_shape" localSheetId="6">#REF!</definedName>
    <definedName name="f_shape">#REF!</definedName>
    <definedName name="F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localSheetId="2" hidden="1">{#N/A,#N/A,FALSE,"Work progress mensile";#N/A,#N/A,FALSE,"Work progress mensile IE1"}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">"Figura 3"</definedName>
    <definedName name="faber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er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c">#REF!</definedName>
    <definedName name="Facilities_Combined_View">#REF!</definedName>
    <definedName name="Facilities_Investment_Costs">#REF!</definedName>
    <definedName name="Facility_Build_Costs">#REF!</definedName>
    <definedName name="Facility_List">#REF!</definedName>
    <definedName name="fact" localSheetId="6">#REF!</definedName>
    <definedName name="fact">#REF!</definedName>
    <definedName name="factorakg">101.9716</definedName>
    <definedName name="fadfa">#REF!,#REF!,#REF!,#REF!</definedName>
    <definedName name="fads" localSheetId="0">#REF!,#REF!,#REF!,#REF!,#REF!,#REF!,#REF!,#REF!,#REF!,#REF!,#REF!,#REF!,#REF!,#REF!</definedName>
    <definedName name="fads">'[211]Check Farol'!$F$43:$Q$43,'[211]Check Farol'!$F$45:$Q$45,'[211]Check Farol'!$F$47:$Q$47,'[211]Check Farol'!$F$49:$Q$49,'[211]Check Farol'!$F$51:$Q$51,'[211]Check Farol'!$F$53:$Q$53,'[211]Check Farol'!$F$55:$Q$55,'[211]Check Farol'!$F$57:$Q$57,'[211]Check Farol'!$F$59:$Q$59,'[211]Check Farol'!$F$61:$Q$61,'[211]Check Farol'!$F$63:$Q$63,'[211]Check Farol'!$F$65:$Q$65,'[211]Check Farol'!$F$67:$Q$67,'[211]Check Farol'!$F$69:$Q$69</definedName>
    <definedName name="fadsf" localSheetId="0">#REF!,#REF!,#REF!,#REF!,#REF!,#REF!,#REF!,#REF!,#REF!,#REF!,#REF!,#REF!,#REF!,#REF!,#REF!,#REF!,#REF!,#REF!,#REF!,#REF!</definedName>
    <definedName name="fadsf">'[211]Check Farol'!$F$5:$Q$5,'[211]Check Farol'!$F$7:$Q$7,'[211]Check Farol'!$F$9,'[211]Check Farol'!$F$9:$Q$9,'[211]Check Farol'!$F$11:$Q$11,'[211]Check Farol'!$F$13:$Q$13,'[211]Check Farol'!$F$15:$Q$15,'[211]Check Farol'!$F$17:$Q$17,'[211]Check Farol'!$F$19:$Q$19,'[211]Check Farol'!$F$21:$Q$21,'[211]Check Farol'!$F$23:$Q$23,'[211]Check Farol'!$F$25:$Q$25,'[211]Check Farol'!$F$27:$Q$27,'[211]Check Farol'!$F$29:$Q$29,'[211]Check Farol'!$F$31:$Q$31,'[211]Check Farol'!$F$33:$Q$33,'[211]Check Farol'!$F$35:$Q$35,'[211]Check Farol'!$F$37:$Q$37,'[211]Check Farol'!$F$39:$Q$39,'[211]Check Farol'!$F$41:$Q$41</definedName>
    <definedName name="fafsaf" localSheetId="0" hidden="1">{#N/A,#N/A,FALSE,"PCOL"}</definedName>
    <definedName name="fafsaf" hidden="1">{#N/A,#N/A,FALSE,"PCOL"}</definedName>
    <definedName name="FAIXA">#REF!</definedName>
    <definedName name="FAL">#REF!</definedName>
    <definedName name="FALTAPRECO">#REF!</definedName>
    <definedName name="FAMILIA" localSheetId="0">#REF!</definedName>
    <definedName name="FAMILIA">[129]FLAGS!$U$3:$U$4</definedName>
    <definedName name="FAMILIAS" localSheetId="6">#REF!</definedName>
    <definedName name="FAMILIAS">#REF!</definedName>
    <definedName name="FAPMAC">#REF!</definedName>
    <definedName name="FAPMUT">#REF!</definedName>
    <definedName name="fa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rol" localSheetId="0">#REF!</definedName>
    <definedName name="farol">[212]Plan3!_xlnm.pA6</definedName>
    <definedName name="FAROL_2" localSheetId="6" hidden="1">{"'gráf jan00'!$A$1:$AK$41"}</definedName>
    <definedName name="FAROL_2" localSheetId="0" hidden="1">{"'gráf jan00'!$A$1:$AK$41"}</definedName>
    <definedName name="FAROL_2" hidden="1">{"'gráf jan00'!$A$1:$AK$41"}</definedName>
    <definedName name="fasdf" localSheetId="0">#REF!,#REF!,#REF!,#REF!,#REF!,#REF!,#REF!,#REF!,#REF!,#REF!,#REF!,#REF!,#REF!</definedName>
    <definedName name="fasdf">'[213]Check Farol'!$F$45:$Q$45,'[213]Check Farol'!$F$47:$Q$47,'[213]Check Farol'!$F$49:$Q$49,'[213]Check Farol'!$F$51:$Q$51,'[213]Check Farol'!$F$53:$Q$53,'[213]Check Farol'!$F$55:$Q$55,'[213]Check Farol'!$F$57:$Q$57,'[213]Check Farol'!$F$59:$Q$59,'[213]Check Farol'!$F$61:$Q$61,'[213]Check Farol'!$F$63:$Q$63,'[213]Check Farol'!$F$65:$Q$65,'[213]Check Farol'!$F$67:$Q$67,'[213]Check Farol'!$F$69:$Q$69</definedName>
    <definedName name="FASDFA" localSheetId="6">#REF!</definedName>
    <definedName name="FASDFA">#REF!</definedName>
    <definedName name="fasdfasfdadsf" localSheetId="6" hidden="1">{"'gráf jan00'!$A$1:$AK$41"}</definedName>
    <definedName name="fasdfasfdadsf" localSheetId="0" hidden="1">{"'gráf jan00'!$A$1:$AK$41"}</definedName>
    <definedName name="fasdfasfdadsf" hidden="1">{"'gráf jan00'!$A$1:$AK$41"}</definedName>
    <definedName name="Fase" localSheetId="0">#REF!</definedName>
    <definedName name="Fase">'[77]Lista de Drivers'!$K$2:$K$5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t" localSheetId="0">#REF!</definedName>
    <definedName name="Fat">[194]Dados!$CD$8:$CD$91</definedName>
    <definedName name="FATELE">#REF!</definedName>
    <definedName name="FATMEC">#REF!</definedName>
    <definedName name="FATOR">#REF!</definedName>
    <definedName name="fatorconv">#REF!</definedName>
    <definedName name="FATORCOR">#REF!</definedName>
    <definedName name="fatorg">#REF!</definedName>
    <definedName name="FATTML">#REF!</definedName>
    <definedName name="FATURAS2002" localSheetId="6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2" localSheetId="6" hidden="1">{#N/A,#N/A,TRUE,"Serviços"}</definedName>
    <definedName name="FATURAS20022" localSheetId="0" hidden="1">{#N/A,#N/A,TRUE,"Serviços"}</definedName>
    <definedName name="FATURAS20022" hidden="1">{#N/A,#N/A,TRUE,"Serviços"}</definedName>
    <definedName name="FazFiltro" localSheetId="8">[214]!FazFiltro</definedName>
    <definedName name="FazFiltro" localSheetId="0">#REF!</definedName>
    <definedName name="FazFiltro">[214]!FazFiltro</definedName>
    <definedName name="FB" localSheetId="6">#REF!</definedName>
    <definedName name="FB">#REF!</definedName>
    <definedName name="FC" localSheetId="6">#REF!</definedName>
    <definedName name="FC">#REF!</definedName>
    <definedName name="fc1a" localSheetId="6">'[89]PRO-08'!#REF!</definedName>
    <definedName name="fc1a" localSheetId="0">#REF!</definedName>
    <definedName name="fc1a">'[89]PRO-08'!#REF!</definedName>
    <definedName name="FC2A" localSheetId="0">#REF!</definedName>
    <definedName name="FC2A">'[89]PRO-08'!#REF!</definedName>
    <definedName name="FC3A" localSheetId="0">#REF!</definedName>
    <definedName name="FC3A">'[89]PRO-08'!#REF!</definedName>
    <definedName name="FCA" localSheetId="0">#REF!,#REF!,#REF!,#REF!,#REF!</definedName>
    <definedName name="FCA">'[215]Check List- Gerrot'!#REF!,'[215]Check List- Gerrot'!#REF!,'[215]Check List- Gerrot'!#REF!,'[215]Check List- Gerrot'!#REF!,'[215]Check List- Gerrot'!#REF!</definedName>
    <definedName name="fcep1" localSheetId="6">#REF!</definedName>
    <definedName name="fcep1">#REF!</definedName>
    <definedName name="fcep2" localSheetId="6">#REF!</definedName>
    <definedName name="fcep2">#REF!</definedName>
    <definedName name="fcep3" localSheetId="6">#REF!</definedName>
    <definedName name="fcep3">#REF!</definedName>
    <definedName name="fcep4" localSheetId="6">#REF!</definedName>
    <definedName name="fcep4">#REF!</definedName>
    <definedName name="fcep5" localSheetId="6">#REF!</definedName>
    <definedName name="fcep5">#REF!</definedName>
    <definedName name="fcep6" localSheetId="6">#REF!</definedName>
    <definedName name="fcep6">#REF!</definedName>
    <definedName name="fcep7" localSheetId="6">#REF!</definedName>
    <definedName name="fcep7">#REF!</definedName>
    <definedName name="fcep8" localSheetId="6">#REF!</definedName>
    <definedName name="fcep8">#REF!</definedName>
    <definedName name="FCS" localSheetId="6">#REF!</definedName>
    <definedName name="FCS" localSheetId="0">#REF!</definedName>
    <definedName name="FCS">#REF!</definedName>
    <definedName name="fd" localSheetId="6" hidden="1">{"'Quadro'!$A$4:$BG$78"}</definedName>
    <definedName name="fd" localSheetId="0" hidden="1">{"'Quadro'!$A$4:$BG$78"}</definedName>
    <definedName name="fd" localSheetId="2" hidden="1">{"sheet1",#N/A,FALSE,"easheet";"sheet2a",#N/A,FALSE,"easheet";"sheet2b",#N/A,FALSE,"easheet";"sheet3",#N/A,FALSE,"easheet"}</definedName>
    <definedName name="fd" hidden="1">{"'Quadro'!$A$4:$BG$78"}</definedName>
    <definedName name="fdaf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" localSheetId="0" hidden="1">{"'8'!$B$1:$I$46"}</definedName>
    <definedName name="fddf" hidden="1">{"'8'!$B$1:$I$46"}</definedName>
    <definedName name="FDDFASD" localSheetId="6">#REF!</definedName>
    <definedName name="FDDFASD">#REF!</definedName>
    <definedName name="fddfhdfhdgh" localSheetId="0" hidden="1">{#N/A,#N/A,FALSE,"CCTV"}</definedName>
    <definedName name="fddfhdfhdgh" hidden="1">{#N/A,#N/A,FALSE,"CCTV"}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" localSheetId="0" hidden="1">{#N/A,#N/A,FALSE,"CCTV"}</definedName>
    <definedName name="FDFDF" hidden="1">{#N/A,#N/A,FALSE,"CCTV"}</definedName>
    <definedName name="FDFDFDFDF" localSheetId="6" hidden="1">{"'gráf jan00'!$A$1:$AK$41"}</definedName>
    <definedName name="FDFDFDFDF" localSheetId="0" hidden="1">{"'gráf jan00'!$A$1:$AK$41"}</definedName>
    <definedName name="FDFDFDFDF" hidden="1">{"'gráf jan00'!$A$1:$AK$41"}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n_no" localSheetId="6">#REF!</definedName>
    <definedName name="fdn_no">#REF!</definedName>
    <definedName name="fdnhgf" localSheetId="6" hidden="1">{"'Estimativa de Lançamento-JAN'!$A$1:$AI$85"}</definedName>
    <definedName name="fdnhgf" localSheetId="0" hidden="1">{"'Estimativa de Lançamento-JAN'!$A$1:$AI$85"}</definedName>
    <definedName name="fdnhgf" hidden="1">{"'Estimativa de Lançamento-JAN'!$A$1:$AI$85"}</definedName>
    <definedName name="fds" localSheetId="6" hidden="1">{"'gráf jan00'!$A$1:$AK$41"}</definedName>
    <definedName name="fds" localSheetId="0" hidden="1">{"'gráf jan00'!$A$1:$AK$41"}</definedName>
    <definedName name="fds" hidden="1">{"'gráf jan00'!$A$1:$AK$41"}</definedName>
    <definedName name="FDSA" localSheetId="0">#REF!</definedName>
    <definedName name="FDSA">[216]Principal!$D$22</definedName>
    <definedName name="FDSFSD" localSheetId="6" hidden="1">{"'gráf jan00'!$A$1:$AK$41"}</definedName>
    <definedName name="FDSFSD" localSheetId="0" hidden="1">{"'gráf jan00'!$A$1:$AK$41"}</definedName>
    <definedName name="FDSFSD" hidden="1">{"'gráf jan00'!$A$1:$AK$41"}</definedName>
    <definedName name="Fdx" localSheetId="6">#REF!</definedName>
    <definedName name="Fdx">#REF!</definedName>
    <definedName name="Fdz" localSheetId="6">#REF!</definedName>
    <definedName name="Fdz">#REF!</definedName>
    <definedName name="FE" localSheetId="6">#REF!</definedName>
    <definedName name="fe" localSheetId="2" hidden="1">{"DECIMAL",#N/A,FALSE,"02"}</definedName>
    <definedName name="FE">#REF!</definedName>
    <definedName name="FECHA">#REF!</definedName>
    <definedName name="Fee">#REF!</definedName>
    <definedName name="FEE_asis">#REF!</definedName>
    <definedName name="FEED1" localSheetId="0">#REF!</definedName>
    <definedName name="FEED1">[48]samarco!$E$18:$P$18</definedName>
    <definedName name="FEED2" localSheetId="0">#REF!</definedName>
    <definedName name="FEED2">[48]samarco!$E$27:$P$27</definedName>
    <definedName name="FEED3" localSheetId="0">#REF!</definedName>
    <definedName name="FEED3">[48]samarco!$E$36:$P$36</definedName>
    <definedName name="FEED4" localSheetId="0">#REF!</definedName>
    <definedName name="FEED4">[48]samarco!#REF!</definedName>
    <definedName name="FEEL" localSheetId="6">#REF!</definedName>
    <definedName name="FEEL">#REF!</definedName>
    <definedName name="fees">#REF!</definedName>
    <definedName name="fegregtrt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L">#REF!</definedName>
    <definedName name="FEL_1">#REF!</definedName>
    <definedName name="FEL_2">#REF!</definedName>
    <definedName name="FEL_3">#REF!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x_Sadovnick">#REF!</definedName>
    <definedName name="femn">#REF!</definedName>
    <definedName name="FeMnAC50">#REF!</definedName>
    <definedName name="FeMnAC76">#REF!</definedName>
    <definedName name="femnex">#REF!</definedName>
    <definedName name="FEN" localSheetId="0">#REF!</definedName>
    <definedName name="FEN">[217]Engineering!$D$11</definedName>
    <definedName name="fence">#REF!</definedName>
    <definedName name="Fer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iados">#REF!</definedName>
    <definedName name="Fernanda" localSheetId="6" hidden="1">{#N/A,#N/A,TRUE,"indice";#N/A,#N/A,TRUE,"indicadores";#N/A,#N/A,TRUE,"comentarios"}</definedName>
    <definedName name="Fernanda" localSheetId="0" hidden="1">{#N/A,#N/A,TRUE,"indice";#N/A,#N/A,TRUE,"indicadores";#N/A,#N/A,TRUE,"comentarios"}</definedName>
    <definedName name="Fernanda" hidden="1">{#N/A,#N/A,TRUE,"indice";#N/A,#N/A,TRUE,"indicadores";#N/A,#N/A,TRUE,"comentarios"}</definedName>
    <definedName name="Ferr" localSheetId="0">#REF!</definedName>
    <definedName name="Ferr">[201]Ferramental!$G$215</definedName>
    <definedName name="ferr62" hidden="1">#REF!</definedName>
    <definedName name="ferram62" hidden="1">#REF!</definedName>
    <definedName name="Ferramental" localSheetId="0">#REF!</definedName>
    <definedName name="Ferramental">[218]Ferramentaria!#REF!</definedName>
    <definedName name="Ferramentas">#REF!</definedName>
    <definedName name="FerramentasMatConsumo">#REF!</definedName>
    <definedName name="FeSiMn16">#REF!</definedName>
    <definedName name="Feuille_1" localSheetId="0">#REF!</definedName>
    <definedName name="Feuille_1">'[219] PIPEWORK 1  '!#REF!</definedName>
    <definedName name="Feuille_10" localSheetId="0">#REF!</definedName>
    <definedName name="Feuille_10">'[219] PIPEWORK 1  '!#REF!</definedName>
    <definedName name="Feuille_115" localSheetId="0">#REF!</definedName>
    <definedName name="Feuille_115">'[220] PIPEWORK 1  '!#REF!</definedName>
    <definedName name="Feuille_3" localSheetId="0">#REF!</definedName>
    <definedName name="Feuille_3">'[219] PIPEWORK 1  '!#REF!</definedName>
    <definedName name="Feuille_4" localSheetId="0">#REF!</definedName>
    <definedName name="Feuille_4">'[219] PIPEWORK 1  '!#REF!</definedName>
    <definedName name="Feuille_5" localSheetId="0">#REF!</definedName>
    <definedName name="Feuille_5">'[219] PIPEWORK 1  '!#REF!</definedName>
    <definedName name="Feuille_6" localSheetId="0">#REF!</definedName>
    <definedName name="Feuille_6">'[219] PIPEWORK 1  '!#REF!</definedName>
    <definedName name="Feuille_7" localSheetId="0">#REF!</definedName>
    <definedName name="Feuille_7">'[219] PIPEWORK 1  '!#REF!</definedName>
    <definedName name="Feuille_8" localSheetId="0">#REF!</definedName>
    <definedName name="Feuille_8">'[219] PIPEWORK 1  '!#REF!</definedName>
    <definedName name="Feuille_9" localSheetId="0">#REF!</definedName>
    <definedName name="Feuille_9">'[219] PIPEWORK 1  '!#REF!</definedName>
    <definedName name="Feulle_1" localSheetId="0">#REF!</definedName>
    <definedName name="Feulle_1">'[219] PIPEWORK 1  '!#REF!</definedName>
    <definedName name="Fevereiro" localSheetId="6" hidden="1">{"'Quadro'!$A$4:$BG$78"}</definedName>
    <definedName name="Fevereiro" localSheetId="0" hidden="1">{"'Quadro'!$A$4:$BG$78"}</definedName>
    <definedName name="Fevereiro" hidden="1">{"'Quadro'!$A$4:$BG$78"}</definedName>
    <definedName name="Fex" localSheetId="6">#REF!</definedName>
    <definedName name="Fex">#REF!</definedName>
    <definedName name="Fez" localSheetId="6">#REF!</definedName>
    <definedName name="Fez">#REF!</definedName>
    <definedName name="FF" localSheetId="6">#REF!</definedName>
    <definedName name="ff" localSheetId="0" hidden="1">{"'gráf jan00'!$A$1:$AK$41"}</definedName>
    <definedName name="ff" localSheetId="2" hidden="1">{#N/A,#N/A,FALSE,"CCTV"}</definedName>
    <definedName name="FF">#REF!</definedName>
    <definedName name="FF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" localSheetId="0" hidden="1">{#N/A,#N/A,FALSE,"Total_OC015";#N/A,#N/A,FALSE,"ADMIN";#N/A,#N/A,FALSE,"PROCES";#N/A,#N/A,FALSE,"mecan";#N/A,#N/A,FALSE,"civil";#N/A,#N/A,FALSE,"CAÑER";#N/A,#N/A,FALSE,"ELEC";#N/A,#N/A,FALSE,"INSTR"}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{#N/A,#N/A,TRUE,"Basic";#N/A,#N/A,TRUE,"EXT-TABLE";#N/A,#N/A,TRUE,"STEEL";#N/A,#N/A,TRUE,"INT-Table";#N/A,#N/A,TRUE,"STEEL";#N/A,#N/A,TRUE,"Door"}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F" localSheetId="6" hidden="1">'[177]A.2- RESUMO'!#REF!</definedName>
    <definedName name="FFFFFF" localSheetId="0" hidden="1">#REF!</definedName>
    <definedName name="ffffff" localSheetId="2" hidden="1">{#N/A,#N/A,FALSE,"CCTV"}</definedName>
    <definedName name="FFFFFF" hidden="1">'[177]A.2- RESUMO'!#REF!</definedName>
    <definedName name="FFFFFFFFFF" localSheetId="6" hidden="1">#REF!</definedName>
    <definedName name="FFFFFFFFFF" hidden="1">#REF!</definedName>
    <definedName name="ffffffffff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fffffffff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ffffffg" localSheetId="0" hidden="1">{"'장비'!$A$3:$M$12"}</definedName>
    <definedName name="fffffffg" hidden="1">{"'장비'!$A$3:$M$12"}</definedName>
    <definedName name="ffgfg" localSheetId="0" hidden="1">{"'장비'!$A$3:$M$12"}</definedName>
    <definedName name="ffgfg" hidden="1">{"'장비'!$A$3:$M$12"}</definedName>
    <definedName name="FFTY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localSheetId="6" hidden="1">{"'gráf jan00'!$A$1:$AK$41"}</definedName>
    <definedName name="FFVP" localSheetId="0" hidden="1">{"'gráf jan00'!$A$1:$AK$41"}</definedName>
    <definedName name="FFVP" hidden="1">{"'gráf jan00'!$A$1:$AK$41"}</definedName>
    <definedName name="FFVP1" localSheetId="6" hidden="1">{"'gráf jan00'!$A$1:$AK$41"}</definedName>
    <definedName name="FFVP1" localSheetId="0" hidden="1">{"'gráf jan00'!$A$1:$AK$41"}</definedName>
    <definedName name="FFVP1" hidden="1">{"'gráf jan00'!$A$1:$AK$41"}</definedName>
    <definedName name="FFVP10" localSheetId="6" hidden="1">{"'gráf jan00'!$A$1:$AK$41"}</definedName>
    <definedName name="FFVP10" localSheetId="0" hidden="1">{"'gráf jan00'!$A$1:$AK$41"}</definedName>
    <definedName name="FFVP10" hidden="1">{"'gráf jan00'!$A$1:$AK$41"}</definedName>
    <definedName name="FFVP11" localSheetId="6" hidden="1">{"'gráf jan00'!$A$1:$AK$41"}</definedName>
    <definedName name="FFVP11" localSheetId="0" hidden="1">{"'gráf jan00'!$A$1:$AK$41"}</definedName>
    <definedName name="FFVP11" hidden="1">{"'gráf jan00'!$A$1:$AK$41"}</definedName>
    <definedName name="FFVP12" localSheetId="6" hidden="1">{"'gráf jan00'!$A$1:$AK$41"}</definedName>
    <definedName name="FFVP12" localSheetId="0" hidden="1">{"'gráf jan00'!$A$1:$AK$41"}</definedName>
    <definedName name="FFVP12" hidden="1">{"'gráf jan00'!$A$1:$AK$41"}</definedName>
    <definedName name="FFVP13" localSheetId="6" hidden="1">{"'gráf jan00'!$A$1:$AK$41"}</definedName>
    <definedName name="FFVP13" localSheetId="0" hidden="1">{"'gráf jan00'!$A$1:$AK$41"}</definedName>
    <definedName name="FFVP13" hidden="1">{"'gráf jan00'!$A$1:$AK$41"}</definedName>
    <definedName name="FFVP14" localSheetId="6" hidden="1">{"'gráf jan00'!$A$1:$AK$41"}</definedName>
    <definedName name="FFVP14" localSheetId="0" hidden="1">{"'gráf jan00'!$A$1:$AK$41"}</definedName>
    <definedName name="FFVP14" hidden="1">{"'gráf jan00'!$A$1:$AK$41"}</definedName>
    <definedName name="FFVP15" localSheetId="6" hidden="1">{"'gráf jan00'!$A$1:$AK$41"}</definedName>
    <definedName name="FFVP15" localSheetId="0" hidden="1">{"'gráf jan00'!$A$1:$AK$41"}</definedName>
    <definedName name="FFVP15" hidden="1">{"'gráf jan00'!$A$1:$AK$41"}</definedName>
    <definedName name="FFVP16" localSheetId="6" hidden="1">{"'gráf jan00'!$A$1:$AK$41"}</definedName>
    <definedName name="FFVP16" localSheetId="0" hidden="1">{"'gráf jan00'!$A$1:$AK$41"}</definedName>
    <definedName name="FFVP16" hidden="1">{"'gráf jan00'!$A$1:$AK$41"}</definedName>
    <definedName name="FFVP2" localSheetId="6" hidden="1">{"'gráf jan00'!$A$1:$AK$41"}</definedName>
    <definedName name="FFVP2" localSheetId="0" hidden="1">{"'gráf jan00'!$A$1:$AK$41"}</definedName>
    <definedName name="FFVP2" hidden="1">{"'gráf jan00'!$A$1:$AK$41"}</definedName>
    <definedName name="FFVP3" localSheetId="6" hidden="1">{"'gráf jan00'!$A$1:$AK$41"}</definedName>
    <definedName name="FFVP3" localSheetId="0" hidden="1">{"'gráf jan00'!$A$1:$AK$41"}</definedName>
    <definedName name="FFVP3" hidden="1">{"'gráf jan00'!$A$1:$AK$41"}</definedName>
    <definedName name="FFVP4" localSheetId="6" hidden="1">{"'gráf jan00'!$A$1:$AK$41"}</definedName>
    <definedName name="FFVP4" localSheetId="0" hidden="1">{"'gráf jan00'!$A$1:$AK$41"}</definedName>
    <definedName name="FFVP4" hidden="1">{"'gráf jan00'!$A$1:$AK$41"}</definedName>
    <definedName name="ffvp43" localSheetId="6" hidden="1">{"'gráf jan00'!$A$1:$AK$41"}</definedName>
    <definedName name="ffvp43" localSheetId="0" hidden="1">{"'gráf jan00'!$A$1:$AK$41"}</definedName>
    <definedName name="ffvp43" hidden="1">{"'gráf jan00'!$A$1:$AK$41"}</definedName>
    <definedName name="FFVP5" localSheetId="6" hidden="1">{"'gráf jan00'!$A$1:$AK$41"}</definedName>
    <definedName name="FFVP5" localSheetId="0" hidden="1">{"'gráf jan00'!$A$1:$AK$41"}</definedName>
    <definedName name="FFVP5" hidden="1">{"'gráf jan00'!$A$1:$AK$41"}</definedName>
    <definedName name="FFVP6" localSheetId="6" hidden="1">{"'gráf jan00'!$A$1:$AK$41"}</definedName>
    <definedName name="FFVP6" localSheetId="0" hidden="1">{"'gráf jan00'!$A$1:$AK$41"}</definedName>
    <definedName name="FFVP6" hidden="1">{"'gráf jan00'!$A$1:$AK$41"}</definedName>
    <definedName name="FFVP7" localSheetId="6" hidden="1">{"'gráf jan00'!$A$1:$AK$41"}</definedName>
    <definedName name="FFVP7" localSheetId="0" hidden="1">{"'gráf jan00'!$A$1:$AK$41"}</definedName>
    <definedName name="FFVP7" hidden="1">{"'gráf jan00'!$A$1:$AK$41"}</definedName>
    <definedName name="FFVP8" localSheetId="6" hidden="1">{"'gráf jan00'!$A$1:$AK$41"}</definedName>
    <definedName name="FFVP8" localSheetId="0" hidden="1">{"'gráf jan00'!$A$1:$AK$41"}</definedName>
    <definedName name="FFVP8" hidden="1">{"'gráf jan00'!$A$1:$AK$41"}</definedName>
    <definedName name="FFVP9" localSheetId="6" hidden="1">{"'gráf jan00'!$A$1:$AK$41"}</definedName>
    <definedName name="FFVP9" localSheetId="0" hidden="1">{"'gráf jan00'!$A$1:$AK$41"}</definedName>
    <definedName name="FFVP9" hidden="1">{"'gráf jan00'!$A$1:$AK$41"}</definedName>
    <definedName name="f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x" localSheetId="0">#REF!</definedName>
    <definedName name="fgcx">'[221]MH Installations'!#REF!</definedName>
    <definedName name="FGF" localSheetId="0" hidden="1">{#N/A,#N/A,FALSE,"CCTV"}</definedName>
    <definedName name="FGF" hidden="1">{#N/A,#N/A,FALSE,"CCTV"}</definedName>
    <definedName name="fgfd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fg" localSheetId="0">#REF!</definedName>
    <definedName name="fgfdfg">[222]Data!$E$2:$E$5</definedName>
    <definedName name="fgg" localSheetId="6" hidden="1">{"'장비'!$A$3:$M$12"}</definedName>
    <definedName name="fgg" localSheetId="0" hidden="1">{"'장비'!$A$3:$M$12"}</definedName>
    <definedName name="fgg" hidden="1">{"'장비'!$A$3:$M$12"}</definedName>
    <definedName name="fgh" localSheetId="0" hidden="1">{#N/A,#N/A,FALSE,"Work progress mensile";#N/A,#N/A,FALSE,"Work progress mensile IE1"}</definedName>
    <definedName name="fgh" hidden="1">{#N/A,#N/A,FALSE,"Work progress mensile";#N/A,#N/A,FALSE,"Work progress mensile IE1"}</definedName>
    <definedName name="fghd">#REF!</definedName>
    <definedName name="fghfh" localSheetId="6" hidden="1">{"'Estimativa de Lançamento-JAN'!$A$1:$AI$85"}</definedName>
    <definedName name="fghfh" localSheetId="0" hidden="1">{"'Estimativa de Lançamento-JAN'!$A$1:$AI$85"}</definedName>
    <definedName name="fghfh" hidden="1">{"'Estimativa de Lançamento-JAN'!$A$1:$AI$85"}</definedName>
    <definedName name="fghh" localSheetId="6" hidden="1">{#N/A,#N/A,FALSE,"magsep2";#N/A,#N/A,FALSE,"¾"" X ½""";#N/A,#N/A,FALSE,"½"" X ¼""";#N/A,#N/A,FALSE,"¼"" X 8 Mesh";#N/A,#N/A,FALSE,"8 X 14 Mesh"}</definedName>
    <definedName name="fghh" localSheetId="0" hidden="1">{#N/A,#N/A,FALSE,"magsep2";#N/A,#N/A,FALSE,"¾"" X ½""";#N/A,#N/A,FALSE,"½"" X ¼""";#N/A,#N/A,FALSE,"¼"" X 8 Mesh";#N/A,#N/A,FALSE,"8 X 14 Mesh"}</definedName>
    <definedName name="fghh" hidden="1">{#N/A,#N/A,FALSE,"magsep2";#N/A,#N/A,FALSE,"¾"" X ½""";#N/A,#N/A,FALSE,"½"" X ¼""";#N/A,#N/A,FALSE,"¼"" X 8 Mesh";#N/A,#N/A,FALSE,"8 X 14 Mesh"}</definedName>
    <definedName name="fghj">#REF!</definedName>
    <definedName name="fghjfghj" localSheetId="0">#REF!</definedName>
    <definedName name="fghjfghj">'[221]MH Installations'!#REF!</definedName>
    <definedName name="fghjk">#REF!</definedName>
    <definedName name="fghj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hj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gm" localSheetId="0" hidden="1">{#N/A,#N/A,FALSE,"Work progress mensile";#N/A,#N/A,FALSE,"Work progress mensile IE1"}</definedName>
    <definedName name="fgm" hidden="1">{#N/A,#N/A,FALSE,"Work progress mensile";#N/A,#N/A,FALSE,"Work progress mensile IE1"}</definedName>
    <definedName name="fgs" localSheetId="6" hidden="1">{"'gráf jan00'!$A$1:$AK$41"}</definedName>
    <definedName name="fgs" localSheetId="0" hidden="1">{"'gráf jan00'!$A$1:$AK$41"}</definedName>
    <definedName name="fgs" hidden="1">{"'gráf jan00'!$A$1:$AK$41"}</definedName>
    <definedName name="fgtg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S">#REF!</definedName>
    <definedName name="FGTS_ind">#REF!</definedName>
    <definedName name="fgv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v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H" localSheetId="6">#REF!</definedName>
    <definedName name="FH">#REF!</definedName>
    <definedName name="FHDZ" localSheetId="6" hidden="1">{"'gráf jan00'!$A$1:$AK$41"}</definedName>
    <definedName name="FHDZ" localSheetId="0" hidden="1">{"'gráf jan00'!$A$1:$AK$41"}</definedName>
    <definedName name="FHDZ" hidden="1">{"'gráf jan00'!$A$1:$AK$41"}</definedName>
    <definedName name="fhgjfghfghgf" localSheetId="0" hidden="1">{#N/A,#N/A,FALSE,"CCTV"}</definedName>
    <definedName name="fhgjfghfghgf" hidden="1">{#N/A,#N/A,FALSE,"CCTV"}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 localSheetId="6">#REF!</definedName>
    <definedName name="FI">#REF!</definedName>
    <definedName name="FIBER_ACCESSORIES" localSheetId="0">#REF!</definedName>
    <definedName name="FIBER_ACCESSORIES">'[22]Price List'!$A$626</definedName>
    <definedName name="Fichier_Export_txt" localSheetId="0">#REF!</definedName>
    <definedName name="Fichier_Export_txt">'[146]Param Macro'!$B$1</definedName>
    <definedName name="Fichier_Export_xls" localSheetId="0">#REF!</definedName>
    <definedName name="Fichier_Export_xls">'[146]Param Macro'!$B$2</definedName>
    <definedName name="FIEL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_ENGINEERING">#REF!</definedName>
    <definedName name="FIELD_PROJECT_CONTROLS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45">#REF!</definedName>
    <definedName name="Field35">#REF!</definedName>
    <definedName name="Field36">#REF!</definedName>
    <definedName name="Field37">#REF!</definedName>
    <definedName name="Field38">#REF!</definedName>
    <definedName name="Field39">#REF!</definedName>
    <definedName name="Field40">#REF!</definedName>
    <definedName name="Field41">#REF!</definedName>
    <definedName name="Field42">#REF!</definedName>
    <definedName name="Field43">#REF!</definedName>
    <definedName name="Field44">#REF!</definedName>
    <definedName name="Field45">#REF!</definedName>
    <definedName name="Field46">#REF!</definedName>
    <definedName name="Field47">#REF!</definedName>
    <definedName name="Field48">#REF!</definedName>
    <definedName name="Field49">#REF!</definedName>
    <definedName name="Field50">#REF!</definedName>
    <definedName name="Field51">#REF!</definedName>
    <definedName name="Field52">#REF!</definedName>
    <definedName name="Field53">#REF!</definedName>
    <definedName name="Field54">#REF!</definedName>
    <definedName name="Field55">#REF!</definedName>
    <definedName name="Field56">#REF!</definedName>
    <definedName name="Field57">#REF!</definedName>
    <definedName name="Field58">#REF!</definedName>
    <definedName name="Field59">#REF!</definedName>
    <definedName name="Field60">#REF!</definedName>
    <definedName name="Field61">#REF!</definedName>
    <definedName name="Field62">#REF!</definedName>
    <definedName name="Field63">#REF!</definedName>
    <definedName name="Field64">#REF!</definedName>
    <definedName name="Field65">#REF!</definedName>
    <definedName name="Field66">#REF!</definedName>
    <definedName name="Field67">#REF!</definedName>
    <definedName name="Field68">#REF!</definedName>
    <definedName name="Field69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7">#REF!</definedName>
    <definedName name="Field98">#REF!</definedName>
    <definedName name="Field99">#REF!</definedName>
    <definedName name="fieldcontrols">#REF!</definedName>
    <definedName name="FiFDep">#REF!</definedName>
    <definedName name="fifty">#REF!</definedName>
    <definedName name="FiFvoy">#REF!</definedName>
    <definedName name="figura1">#REF!</definedName>
    <definedName name="file1" localSheetId="0" hidden="1">{"offequipsch",#N/A,FALSE,"GTC_Schedule";"onconstsch",#N/A,FALSE,"GTC_Schedule";"techsch",#N/A,FALSE,"GTC_Schedule";"totsch",#N/A,FALSE,"GTC_Schedule"}</definedName>
    <definedName name="file1" hidden="1">{"offequipsch",#N/A,FALSE,"GTC_Schedule";"onconstsch",#N/A,FALSE,"GTC_Schedule";"techsch",#N/A,FALSE,"GTC_Schedule";"totsch",#N/A,FALSE,"GTC_Schedule"}</definedName>
    <definedName name="fill" hidden="1">#REF!</definedName>
    <definedName name="FILLLL" hidden="1">#REF!</definedName>
    <definedName name="FILTR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equipo">#REF!</definedName>
    <definedName name="FinEVW">#REF!</definedName>
    <definedName name="Finitems" localSheetId="0">#REF!</definedName>
    <definedName name="Finitems">[223]Hoja1!#REF!</definedName>
    <definedName name="FinPrecios" localSheetId="0">#REF!</definedName>
    <definedName name="FinPrecios">[223]Hoja1!#REF!</definedName>
    <definedName name="fio" localSheetId="0" hidden="1">{"DECIMAL",#N/A,FALSE,"02"}</definedName>
    <definedName name="fio" hidden="1">{"DECIMAL",#N/A,FALSE,"02"}</definedName>
    <definedName name="fire">#REF!</definedName>
    <definedName name="firma1">#REF!</definedName>
    <definedName name="firma2">#REF!</definedName>
    <definedName name="firme" localSheetId="0">#REF!</definedName>
    <definedName name="firme">[207]Taxas!$G$27</definedName>
    <definedName name="FirstColumn">#REF!</definedName>
    <definedName name="FirstMonth">#REF!</definedName>
    <definedName name="firstname" localSheetId="6">#REF!</definedName>
    <definedName name="firstname">#REF!</definedName>
    <definedName name="FisAcu" localSheetId="0">#REF!</definedName>
    <definedName name="FisAcu">[224]custo!$A$1:$T$68</definedName>
    <definedName name="FisAcu1" localSheetId="0">#REF!</definedName>
    <definedName name="FisAcu1">[225]custo!$A$1:$T$68</definedName>
    <definedName name="FisicoAcumul" localSheetId="0">#REF!</definedName>
    <definedName name="FisicoAcumul">[224]custo!$A$1:$T$68</definedName>
    <definedName name="Fisicos">#REF!</definedName>
    <definedName name="Fitting2" localSheetId="8">[107]!Fitting2</definedName>
    <definedName name="Fitting2" localSheetId="0">#REF!</definedName>
    <definedName name="Fitting2">[107]!Fitting2</definedName>
    <definedName name="Fittings" localSheetId="8">[107]!Fittings</definedName>
    <definedName name="Fittings" localSheetId="0">#REF!</definedName>
    <definedName name="Fittings">[107]!Fittings</definedName>
    <definedName name="FiveA">#REF!</definedName>
    <definedName name="FiveB">#REF!</definedName>
    <definedName name="FiveC">#REF!</definedName>
    <definedName name="FiveD">#REF!</definedName>
    <definedName name="FiveE">#REF!</definedName>
    <definedName name="FiveF">#REF!</definedName>
    <definedName name="FiveG">#REF!</definedName>
    <definedName name="FiveH">#REF!</definedName>
    <definedName name="FiveI">#REF!</definedName>
    <definedName name="FiveJ">#REF!</definedName>
    <definedName name="FiveK">#REF!</definedName>
    <definedName name="FiveL">#REF!</definedName>
    <definedName name="FiveM">#REF!</definedName>
    <definedName name="fiveone">#REF!</definedName>
    <definedName name="fivezero">#REF!</definedName>
    <definedName name="FIXO">#REF!</definedName>
    <definedName name="fixo1">#REF!</definedName>
    <definedName name="FJ" localSheetId="6">#REF!</definedName>
    <definedName name="FJ">#REF!</definedName>
    <definedName name="FJASLJFIL" localSheetId="6" hidden="1">{"'gráf jan00'!$A$1:$AK$41"}</definedName>
    <definedName name="FJASLJFIL" localSheetId="0" hidden="1">{"'gráf jan00'!$A$1:$AK$41"}</definedName>
    <definedName name="FJASLJFIL" hidden="1">{"'gráf jan00'!$A$1:$AK$41"}</definedName>
    <definedName name="fjfjg" localSheetId="6" hidden="1">{#N/A,#N/A,FALSE,"명세표"}</definedName>
    <definedName name="fjfjg" localSheetId="0" hidden="1">{#N/A,#N/A,FALSE,"명세표"}</definedName>
    <definedName name="fjfjg" hidden="1">{#N/A,#N/A,FALSE,"명세표"}</definedName>
    <definedName name="fjrjrjrt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K" localSheetId="6">#REF!</definedName>
    <definedName name="FK">#REF!</definedName>
    <definedName name="FK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AG_CDI" localSheetId="0">#REF!</definedName>
    <definedName name="FLAG_CDI">[129]FLAGS!$AC$3:$AC$6</definedName>
    <definedName name="FLEX" localSheetId="6">#REF!</definedName>
    <definedName name="FLEX">#REF!</definedName>
    <definedName name="FLEX28C" localSheetId="6">#REF!</definedName>
    <definedName name="FLEX28C">#REF!</definedName>
    <definedName name="FLG" localSheetId="6">#REF!</definedName>
    <definedName name="FLG">#REF!</definedName>
    <definedName name="FLG_Orifice" localSheetId="6">#REF!</definedName>
    <definedName name="FLG_Orifice">#REF!</definedName>
    <definedName name="Flights">#REF!</definedName>
    <definedName name="Flights1">#REF!</definedName>
    <definedName name="Flights2">#REF!</definedName>
    <definedName name="FLO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" localSheetId="6">#REF!</definedName>
    <definedName name="flow">#REF!</definedName>
    <definedName name="FlowPosNo" localSheetId="0">#REF!</definedName>
    <definedName name="FlowPosNo">[108]Info!#REF!</definedName>
    <definedName name="FlowUnit" localSheetId="0">#REF!</definedName>
    <definedName name="FlowUnit">[108]Info!#REF!</definedName>
    <definedName name="FL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_u">#REF!</definedName>
    <definedName name="Flump">#REF!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">#REF!</definedName>
    <definedName name="FLUX_1">#REF!</definedName>
    <definedName name="FLUX_2">#REF!</definedName>
    <definedName name="Fluxogra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a" localSheetId="0">#REF!</definedName>
    <definedName name="fluxograma">'[226]#REF'!$A$1:$U$38</definedName>
    <definedName name="fluxograma2" localSheetId="8">[227]!Macro1</definedName>
    <definedName name="fluxograma2" localSheetId="0">#REF!</definedName>
    <definedName name="fluxograma2">[227]!Macro1</definedName>
    <definedName name="FM" localSheetId="6">#REF!</definedName>
    <definedName name="FM">#REF!</definedName>
    <definedName name="FM1ProposalWork\2000\0042\Design\HRSG9S9Design\Cards\Design9S9B\DesignB_Plaquemine" hidden="1">#REF!</definedName>
    <definedName name="FN" localSheetId="6">#REF!</definedName>
    <definedName name="FN">#REF!</definedName>
    <definedName name="Fn1FnInnov">#REF!</definedName>
    <definedName name="Fn2FnInnov">#REF!</definedName>
    <definedName name="Fn3FnInnov">#REF!</definedName>
    <definedName name="fno" localSheetId="6">#REF!</definedName>
    <definedName name="fno">#REF!</definedName>
    <definedName name="FnTotal">#REF!</definedName>
    <definedName name="fnx" localSheetId="6">#REF!</definedName>
    <definedName name="fnx">#REF!</definedName>
    <definedName name="fnz" localSheetId="6">#REF!</definedName>
    <definedName name="fnz">#REF!</definedName>
    <definedName name="FO" localSheetId="6">#REF!</definedName>
    <definedName name="FO">#REF!</definedName>
    <definedName name="FOA">#REF!</definedName>
    <definedName name="fol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2a">#REF!</definedName>
    <definedName name="folder21">#REF!</definedName>
    <definedName name="folha" localSheetId="6">#REF!</definedName>
    <definedName name="folha">#REF!</definedName>
    <definedName name="FOLHA01" localSheetId="6" hidden="1">{#N/A,#N/A,TRUE,"Serviços"}</definedName>
    <definedName name="FOLHA01" localSheetId="0" hidden="1">{#N/A,#N/A,TRUE,"Serviços"}</definedName>
    <definedName name="FOLHA01" hidden="1">{#N/A,#N/A,TRUE,"Serviços"}</definedName>
    <definedName name="FOLHA011" localSheetId="6" hidden="1">{#N/A,#N/A,TRUE,"Serviços"}</definedName>
    <definedName name="FOLHA011" localSheetId="0" hidden="1">{#N/A,#N/A,TRUE,"Serviços"}</definedName>
    <definedName name="FOLHA011" hidden="1">{#N/A,#N/A,TRUE,"Serviços"}</definedName>
    <definedName name="folha1" localSheetId="6" hidden="1">{#N/A,#N/A,TRUE,"Serviços"}</definedName>
    <definedName name="folha1" localSheetId="0" hidden="1">{#N/A,#N/A,TRUE,"Serviços"}</definedName>
    <definedName name="folha1" hidden="1">{#N/A,#N/A,TRUE,"Serviços"}</definedName>
    <definedName name="folha11" localSheetId="6" hidden="1">{#N/A,#N/A,TRUE,"Serviços"}</definedName>
    <definedName name="folha11" localSheetId="0" hidden="1">{#N/A,#N/A,TRUE,"Serviços"}</definedName>
    <definedName name="folha11" hidden="1">{#N/A,#N/A,TRUE,"Serviços"}</definedName>
    <definedName name="FOLHA3" localSheetId="0">#REF!</definedName>
    <definedName name="FOLHA3">[71]LISTAGEM!#REF!</definedName>
    <definedName name="FolhaPagamento">#REF!</definedName>
    <definedName name="folhas" localSheetId="6">#REF!</definedName>
    <definedName name="folhas">#REF!</definedName>
    <definedName name="FolhaSocioExecutante">#REF!</definedName>
    <definedName name="FolResumoFlorestas" localSheetId="6" hidden="1">{"'REL CUSTODIF'!$B$1:$H$72"}</definedName>
    <definedName name="FolResumoFlorestas" localSheetId="0" hidden="1">{"'REL CUSTODIF'!$B$1:$H$72"}</definedName>
    <definedName name="FolResumoFlorestas" hidden="1">{"'REL CUSTODIF'!$B$1:$H$72"}</definedName>
    <definedName name="FOR" localSheetId="0" hidden="1">{#N/A,#N/A,FALSE,"CCTV"}</definedName>
    <definedName name="FOR" hidden="1">{#N/A,#N/A,FALSE,"CCTV"}</definedName>
    <definedName name="fore_99" localSheetId="0">#REF!</definedName>
    <definedName name="fore_99">'[104]1999'!$A$2:$S$54</definedName>
    <definedName name="Forecast">#REF!</definedName>
    <definedName name="FORM">#REF!</definedName>
    <definedName name="form01a" localSheetId="6">#REF!</definedName>
    <definedName name="form01a">#REF!</definedName>
    <definedName name="form01b" localSheetId="6">#REF!</definedName>
    <definedName name="form01b">#REF!</definedName>
    <definedName name="FORM8A_PRINTOUT">#REF!</definedName>
    <definedName name="FORM8A_TITRE">#REF!</definedName>
    <definedName name="FORM8A_WIN_END">#REF!</definedName>
    <definedName name="FORM8A_WIN1">#REF!</definedName>
    <definedName name="FORM8A_WINGO">#REF!</definedName>
    <definedName name="FORM8B_PRINTOUT">#REF!</definedName>
    <definedName name="FORM8B_TITRE">#REF!</definedName>
    <definedName name="FORM8B_WIN_END">#REF!</definedName>
    <definedName name="FORM8B_WIN1">#REF!</definedName>
    <definedName name="FORMA_ADMISSÃO">#REF!</definedName>
    <definedName name="Forma1" localSheetId="0">#REF!</definedName>
    <definedName name="Forma1">'[228]Grafico Geral Orçamento'!$AY$56</definedName>
    <definedName name="Forma2" localSheetId="0">#REF!</definedName>
    <definedName name="Forma2">'[228]Grafico Geral Orçamento'!$AZ$56</definedName>
    <definedName name="Forma3" localSheetId="0">#REF!</definedName>
    <definedName name="Forma3">'[228]Grafico Geral Orçamento'!$BA$56</definedName>
    <definedName name="forma4" localSheetId="0">#REF!</definedName>
    <definedName name="forma4">'[228]Grafico Geral Orçamento'!$BB$56</definedName>
    <definedName name="formacao_carga" localSheetId="0">#REF!</definedName>
    <definedName name="formacao_carga">[180]Gráficos!$A$2:$M$263</definedName>
    <definedName name="Format" localSheetId="6">#REF!</definedName>
    <definedName name="FORMAT" localSheetId="2" hidden="1">{#N/A,#N/A,FALSE,"CCTV"}</definedName>
    <definedName name="Format">#REF!</definedName>
    <definedName name="FORMATOS" localSheetId="0">#REF!</definedName>
    <definedName name="FORMATOS">[229]Plan1!$A$1:$A$6</definedName>
    <definedName name="Fornec_assent_lajotas_concreto_45x45x5_cm">#REF!</definedName>
    <definedName name="Fornec_e_Assent_de_Petit_Pavet">#REF!</definedName>
    <definedName name="Fornec_e_assent_lousas_de_granito" localSheetId="0">#REF!</definedName>
    <definedName name="Fornec_e_assent_lousas_de_granito">'[101]210.005'!$D$8</definedName>
    <definedName name="forno">#REF!</definedName>
    <definedName name="FornosBO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rnosBO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oto" localSheetId="0" hidden="1">{"DECIMAL",#N/A,FALSE,"02"}</definedName>
    <definedName name="foto" hidden="1">{"DECIMAL",#N/A,FALSE,"02"}</definedName>
    <definedName name="FourA">#REF!</definedName>
    <definedName name="FourB">#REF!</definedName>
    <definedName name="FourC">#REF!</definedName>
    <definedName name="FourD">#REF!</definedName>
    <definedName name="FourE">#REF!</definedName>
    <definedName name="FourF">#REF!</definedName>
    <definedName name="FourG">#REF!</definedName>
    <definedName name="FourH">#REF!</definedName>
    <definedName name="FourI">#REF!</definedName>
    <definedName name="FourJ">#REF!</definedName>
    <definedName name="FourK">#REF!</definedName>
    <definedName name="FourL">#REF!</definedName>
    <definedName name="Fourm">#REF!</definedName>
    <definedName name="FP" localSheetId="6">#REF!</definedName>
    <definedName name="FP">#REF!</definedName>
    <definedName name="fp_mod">#REF!</definedName>
    <definedName name="fp_par">#REF!</definedName>
    <definedName name="FPE">#REF!</definedName>
    <definedName name="FPI">#REF!</definedName>
    <definedName name="fpp_1">#REF!</definedName>
    <definedName name="fpp_2">#REF!</definedName>
    <definedName name="fpp_3">#REF!</definedName>
    <definedName name="FQ" localSheetId="6">#REF!</definedName>
    <definedName name="FQ">#REF!</definedName>
    <definedName name="FR" localSheetId="6">#REF!</definedName>
    <definedName name="fr" localSheetId="2" hidden="1">{#N/A,#N/A,FALSE,"Work progress mensile";#N/A,#N/A,FALSE,"Work progress mensile IE1"}</definedName>
    <definedName name="FR">#REF!</definedName>
    <definedName name="FRA">#REF!</definedName>
    <definedName name="franco">#REF!</definedName>
    <definedName name="Fransisco_Baeza_Morales">#REF!</definedName>
    <definedName name="FRC">#REF!</definedName>
    <definedName name="FRD">#REF!</definedName>
    <definedName name="FREADVAL">#REF!</definedName>
    <definedName name="FREFIX">#REF!</definedName>
    <definedName name="freight" localSheetId="0">#REF!</definedName>
    <definedName name="freight">[230]Assumptions!$C$32</definedName>
    <definedName name="FREPES">#REF!</definedName>
    <definedName name="frequência">#REF!</definedName>
    <definedName name="FRESAGEM" localSheetId="0">#REF!</definedName>
    <definedName name="FRESAGEM">'[70]Fresagem de Pista Ago-98'!#REF!</definedName>
    <definedName name="Fresagem01" localSheetId="6" hidden="1">{#N/A,#N/A,TRUE,"Serviços"}</definedName>
    <definedName name="Fresagem01" localSheetId="0" hidden="1">{#N/A,#N/A,TRUE,"Serviços"}</definedName>
    <definedName name="Fresagem01" hidden="1">{#N/A,#N/A,TRUE,"Serviços"}</definedName>
    <definedName name="Fresagem011" localSheetId="6" hidden="1">{#N/A,#N/A,TRUE,"Serviços"}</definedName>
    <definedName name="Fresagem011" localSheetId="0" hidden="1">{#N/A,#N/A,TRUE,"Serviços"}</definedName>
    <definedName name="Fresagem011" hidden="1">{#N/A,#N/A,TRUE,"Serviços"}</definedName>
    <definedName name="FRETE" localSheetId="0">#REF!</definedName>
    <definedName name="Frete">'[77]Lista de Drivers'!$F$2:$F$22</definedName>
    <definedName name="Frete_Municipal" localSheetId="8">#REF!=[231]!UF_DESTINO&amp;" - "&amp;#REF!</definedName>
    <definedName name="Frete_Municipal" localSheetId="6">#REF!=[97]!UF_DESTINO&amp;" - "&amp;#REF!</definedName>
    <definedName name="Frete_Municipal" localSheetId="0">#REF!=[0]!UF_DESTINO&amp;" - "&amp;#REF!</definedName>
    <definedName name="Frete_Municipal">#REF!=[231]!UF_DESTINO&amp;" - "&amp;#REF!</definedName>
    <definedName name="FRF">#REF!</definedName>
    <definedName name="FrFnInnov">#REF!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IntInnov">#REF!</definedName>
    <definedName name="fro" localSheetId="6">#REF!</definedName>
    <definedName name="fro">#REF!</definedName>
    <definedName name="FROLB">#REF!</definedName>
    <definedName name="FRWAESR" localSheetId="6" hidden="1">{"'Quadro'!$A$4:$BG$78"}</definedName>
    <definedName name="FRWAESR" localSheetId="0" hidden="1">{"'Quadro'!$A$4:$BG$78"}</definedName>
    <definedName name="FRWAESR" hidden="1">{"'Quadro'!$A$4:$BG$78"}</definedName>
    <definedName name="frx" localSheetId="6">#REF!</definedName>
    <definedName name="frx">#REF!</definedName>
    <definedName name="frz" localSheetId="6">#REF!</definedName>
    <definedName name="frz">#REF!</definedName>
    <definedName name="f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A" localSheetId="6" hidden="1">{"'Quadro'!$A$4:$BG$78"}</definedName>
    <definedName name="FSA" localSheetId="0" hidden="1">{"'Quadro'!$A$4:$BG$78"}</definedName>
    <definedName name="FSA" hidden="1">{"'Quadro'!$A$4:$BG$78"}</definedName>
    <definedName name="fsadfasd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localSheetId="6" hidden="1">{"'gráf jan00'!$A$1:$AK$41"}</definedName>
    <definedName name="fsd" localSheetId="0" hidden="1">{"'gráf jan00'!$A$1:$AK$41"}</definedName>
    <definedName name="fsd" hidden="1">{"'gráf jan00'!$A$1:$AK$41"}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nhgty" localSheetId="0" hidden="1">{"sheet1",#N/A,FALSE,"easheet";"sheet2a",#N/A,FALSE,"easheet";"sheet2b",#N/A,FALSE,"easheet";"sheet3",#N/A,FALSE,"easheet"}</definedName>
    <definedName name="fsdanhgty" hidden="1">{"sheet1",#N/A,FALSE,"easheet";"sheet2a",#N/A,FALSE,"easheet";"sheet2b",#N/A,FALSE,"easheet";"sheet3",#N/A,FALSE,"easheet"}</definedName>
    <definedName name="FSDF" localSheetId="6" hidden="1">{"'Quadro'!$A$4:$BG$78"}</definedName>
    <definedName name="FSDF" localSheetId="0" hidden="1">{"'Quadro'!$A$4:$BG$78"}</definedName>
    <definedName name="fsdf" localSheetId="2" hidden="1">#REF!</definedName>
    <definedName name="FSDF" hidden="1">{"'Quadro'!$A$4:$BG$78"}</definedName>
    <definedName name="FSDFDS" localSheetId="6">#REF!</definedName>
    <definedName name="FSDFDS">#REF!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g" localSheetId="8">[100]!Macro1</definedName>
    <definedName name="fsdg" localSheetId="0">#REF!</definedName>
    <definedName name="fsdg">[100]!Macro1</definedName>
    <definedName name="FSDS" localSheetId="6" hidden="1">{"'gráf jan00'!$A$1:$AK$41"}</definedName>
    <definedName name="FSDS" localSheetId="0" hidden="1">{"'gráf jan00'!$A$1:$AK$41"}</definedName>
    <definedName name="FSDS" hidden="1">{"'gráf jan00'!$A$1:$AK$41"}</definedName>
    <definedName name="fse">#REF!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n">#REF!</definedName>
    <definedName name="FT">#REF!</definedName>
    <definedName name="ftf" localSheetId="0" hidden="1">{"'8'!$B$1:$I$46"}</definedName>
    <definedName name="ftf" hidden="1">{"'8'!$B$1:$I$46"}</definedName>
    <definedName name="ftherhwertywer">#REF!</definedName>
    <definedName name="FTM">#REF!</definedName>
    <definedName name="FTMina">#REF!</definedName>
    <definedName name="FTPlanta">#REF!</definedName>
    <definedName name="FTU" localSheetId="6" hidden="1">{"'Quadro'!$A$4:$BG$78"}</definedName>
    <definedName name="FTU" localSheetId="0" hidden="1">{"'Quadro'!$A$4:$BG$78"}</definedName>
    <definedName name="FTU" hidden="1">{"'Quadro'!$A$4:$BG$78"}</definedName>
    <definedName name="Ftx" localSheetId="6">#REF!</definedName>
    <definedName name="Ftx">#REF!</definedName>
    <definedName name="Ftz" localSheetId="6">#REF!</definedName>
    <definedName name="Ftz">#REF!</definedName>
    <definedName name="FU">#REF!</definedName>
    <definedName name="FU_asis">#REF!</definedName>
    <definedName name="Funcao">#REF!</definedName>
    <definedName name="Função">#REF!</definedName>
    <definedName name="FuncGroup">#REF!</definedName>
    <definedName name="Funcionals_Complete_Full_Service">#REF!</definedName>
    <definedName name="FunctionalGroups">#REF!</definedName>
    <definedName name="Functionals_Complete_Assumptions">#REF!</definedName>
    <definedName name="Functionals_Complete_Costs">#REF!</definedName>
    <definedName name="FundoDePensão">#REF!</definedName>
    <definedName name="fur">#REF!</definedName>
    <definedName name="FURNACE">#REF!</definedName>
    <definedName name="fuselink">#REF!</definedName>
    <definedName name="FW" localSheetId="6">#REF!</definedName>
    <definedName name="FW">#REF!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a_I">#REF!</definedName>
    <definedName name="fxa_II">#REF!</definedName>
    <definedName name="fxa_III">#REF!</definedName>
    <definedName name="fxa_IV">#REF!</definedName>
    <definedName name="fxa_Resultados">#REF!</definedName>
    <definedName name="fxgc">#REF!</definedName>
    <definedName name="FY">#REF!</definedName>
    <definedName name="fye" localSheetId="0">#REF!</definedName>
    <definedName name="fye">[79]Inputs!$C$7</definedName>
    <definedName name="g" localSheetId="6">'[232]ACOPL ENG'!$F$3:$J$20</definedName>
    <definedName name="g" localSheetId="0">#REF!</definedName>
    <definedName name="g">'[232]ACOPL ENG'!$F$3:$J$20</definedName>
    <definedName name="G_A" localSheetId="0">#REF!</definedName>
    <definedName name="G_A">'[86]Ref Numbers'!$H$68</definedName>
    <definedName name="G_GDF_ATTUALE">#REF!</definedName>
    <definedName name="G_GDF_VAR">#REF!</definedName>
    <definedName name="G_GDF_VARIAZIONE">#REF!</definedName>
    <definedName name="G_Geral" localSheetId="0">#REF!</definedName>
    <definedName name="G_Geral">[233]Principal!$D$22</definedName>
    <definedName name="G_PEND_DRALL_B">#REF!</definedName>
    <definedName name="G_PEND_DRANGO">#REF!</definedName>
    <definedName name="G_PEND_GDF">#REF!</definedName>
    <definedName name="G_PENDENZA_DGDF">#REF!</definedName>
    <definedName name="G_PENDENZA_DO">#REF!</definedName>
    <definedName name="G_PENDENZA_DRALL_A">#REF!</definedName>
    <definedName name="G_PENDENZA_DRALL_B">#REF!</definedName>
    <definedName name="G_PENDENZA_DRANGO">#REF!</definedName>
    <definedName name="GA" localSheetId="6">#REF!</definedName>
    <definedName name="ga" localSheetId="2" hidden="1">{"DECIMAL",#N/A,FALSE,"02"}</definedName>
    <definedName name="GA">#REF!</definedName>
    <definedName name="GABIN5201100" localSheetId="0">#REF!</definedName>
    <definedName name="GABIN5201100">'[234]JUST NAT 52'!#REF!</definedName>
    <definedName name="gaca" localSheetId="0" hidden="1">{"NORMAL",#N/A,FALSE,"02"}</definedName>
    <definedName name="gaca" hidden="1">{"NORMAL",#N/A,FALSE,"02"}</definedName>
    <definedName name="GAEOG5200100" localSheetId="0">#REF!</definedName>
    <definedName name="GAEOG5200100">'[234]JUST NAT 52'!#REF!</definedName>
    <definedName name="GAEOG5201100" localSheetId="0">#REF!</definedName>
    <definedName name="GAEOG5201100">'[234]JUST NAT 52'!#REF!</definedName>
    <definedName name="gafdg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LON" localSheetId="6">#REF!</definedName>
    <definedName name="GALLON">#REF!</definedName>
    <definedName name="gal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AN" localSheetId="6" hidden="1">{#N/A,#N/A,FALSE,"PCOL"}</definedName>
    <definedName name="GAMAN" localSheetId="0" hidden="1">{#N/A,#N/A,FALSE,"PCOL"}</definedName>
    <definedName name="GAMAN" hidden="1">{#N/A,#N/A,FALSE,"PCOL"}</definedName>
    <definedName name="GAMAR" localSheetId="0" hidden="1">{"'CptDifn'!$AA$32:$AG$32"}</definedName>
    <definedName name="GAMAR" hidden="1">{"'CptDifn'!$AA$32:$AG$32"}</definedName>
    <definedName name="GAMAR1" localSheetId="0" hidden="1">{"'CptDifn'!$AA$32:$AG$32"}</definedName>
    <definedName name="GAMAR1" hidden="1">{"'CptDifn'!$AA$32:$AG$32"}</definedName>
    <definedName name="gamen" localSheetId="6" hidden="1">{#N/A,#N/A,FALSE,"PCOL"}</definedName>
    <definedName name="gamen" localSheetId="0" hidden="1">{#N/A,#N/A,FALSE,"PCOL"}</definedName>
    <definedName name="gamen" localSheetId="2" hidden="1">{#N/A,#N/A,FALSE,"PCOL"}</definedName>
    <definedName name="gamen" hidden="1">{#N/A,#N/A,FALSE,"PCOL"}</definedName>
    <definedName name="GAMON" localSheetId="6" hidden="1">{#N/A,#N/A,FALSE,"PCOL"}</definedName>
    <definedName name="GAMON" localSheetId="0" hidden="1">{#N/A,#N/A,FALSE,"PCOL"}</definedName>
    <definedName name="GAMON" hidden="1">{#N/A,#N/A,FALSE,"PCOL"}</definedName>
    <definedName name="gane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e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e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Ganhos_intangiveis">#REF!</definedName>
    <definedName name="Ganhos_Tangiveis">#REF!</definedName>
    <definedName name="GAOTG5201100" localSheetId="0">#REF!</definedName>
    <definedName name="GAOTG5201100">'[234]JUST NAT 52'!#REF!</definedName>
    <definedName name="GAPEG5200100">#REF!</definedName>
    <definedName name="GAPEG5201100">#REF!</definedName>
    <definedName name="GAPEG5202100" localSheetId="0">#REF!</definedName>
    <definedName name="GAPEG5202100">'[234]JUST NAT 52'!#REF!</definedName>
    <definedName name="GAPEG5202900" localSheetId="0">#REF!</definedName>
    <definedName name="GAPEG5202900">'[234]JUST NAT 52'!#REF!</definedName>
    <definedName name="GAPEG5213100" localSheetId="0">#REF!</definedName>
    <definedName name="GAPEG5213100">'[234]JUST NAT 52'!#REF!</definedName>
    <definedName name="GAPEG5213200" localSheetId="0">#REF!</definedName>
    <definedName name="GAPEG5213200">'[234]JUST NAT 52'!#REF!</definedName>
    <definedName name="GAPEG5213300" localSheetId="0">#REF!</definedName>
    <definedName name="GAPEG5213300">'[234]JUST NAT 52'!#REF!</definedName>
    <definedName name="GAPMG5200100" localSheetId="0">#REF!</definedName>
    <definedName name="GAPMG5200100">'[234]JUST NAT 52'!#REF!</definedName>
    <definedName name="GAPMG5201100" localSheetId="0">#REF!</definedName>
    <definedName name="GAPMG5201100">'[234]JUST NAT 52'!#REF!</definedName>
    <definedName name="GAPMG5202900" localSheetId="0">#REF!</definedName>
    <definedName name="GAPMG5202900">'[234]JUST NAT 52'!#REF!</definedName>
    <definedName name="GAPMG5742900" localSheetId="0">#REF!</definedName>
    <definedName name="GAPMG5742900">'[235]Just Nat 57 B'!#REF!</definedName>
    <definedName name="garbage">#REF!</definedName>
    <definedName name="garug01" localSheetId="6" hidden="1">{"'REL CUSTODIF'!$B$1:$H$72"}</definedName>
    <definedName name="garug01" localSheetId="0" hidden="1">{"'REL CUSTODIF'!$B$1:$H$72"}</definedName>
    <definedName name="garug01" hidden="1">{"'REL CUSTODIF'!$B$1:$H$72"}</definedName>
    <definedName name="garug1" localSheetId="6" hidden="1">{#N/A,#N/A,FALSE,"PCOL"}</definedName>
    <definedName name="garug1" localSheetId="0" hidden="1">{#N/A,#N/A,FALSE,"PCOL"}</definedName>
    <definedName name="garug1" hidden="1">{#N/A,#N/A,FALSE,"PCOL"}</definedName>
    <definedName name="gasdfsdfase" localSheetId="6">#REF!</definedName>
    <definedName name="gasdfsdfase">#REF!</definedName>
    <definedName name="gasdfsdfase_2" localSheetId="6">#REF!</definedName>
    <definedName name="gasdfsdfase_2">#REF!</definedName>
    <definedName name="GASEG" localSheetId="6" hidden="1">{"'Quadro'!$A$4:$BG$78"}</definedName>
    <definedName name="GASEG" localSheetId="0" hidden="1">{"'Quadro'!$A$4:$BG$78"}</definedName>
    <definedName name="GASEG" hidden="1">{"'Quadro'!$A$4:$BG$78"}</definedName>
    <definedName name="GASEG5200100" localSheetId="0">#REF!</definedName>
    <definedName name="GASEG5200100">'[234]JUST NAT 52'!#REF!</definedName>
    <definedName name="GASEG5201100" localSheetId="0">#REF!</definedName>
    <definedName name="GASEG5201100">'[234]JUST NAT 52'!#REF!</definedName>
    <definedName name="GASEG5202100" localSheetId="0">#REF!</definedName>
    <definedName name="GASEG5202100">'[234]JUST NAT 52'!#REF!</definedName>
    <definedName name="GASEG5202900" localSheetId="0">#REF!</definedName>
    <definedName name="GASEG5202900">'[234]JUST NAT 52'!#REF!</definedName>
    <definedName name="GASEG5203900" localSheetId="0">#REF!</definedName>
    <definedName name="GASEG5203900">'[234]JUST NAT 52'!#REF!</definedName>
    <definedName name="GASEG5205200" localSheetId="0">#REF!</definedName>
    <definedName name="GASEG5205200">'[234]JUST NAT 52'!#REF!</definedName>
    <definedName name="GASEG5205900" localSheetId="0">#REF!</definedName>
    <definedName name="GASEG5205900">'[234]JUST NAT 52'!#REF!</definedName>
    <definedName name="GASEG5213100" localSheetId="0">#REF!</definedName>
    <definedName name="GASEG5213100">'[234]JUST NAT 52'!#REF!</definedName>
    <definedName name="GASEG5213200" localSheetId="0">#REF!</definedName>
    <definedName name="GASEG5213200">'[234]JUST NAT 52'!#REF!</definedName>
    <definedName name="GASEG5213300" localSheetId="0">#REF!</definedName>
    <definedName name="GASEG5213300">'[234]JUST NAT 52'!#REF!</definedName>
    <definedName name="GASIG">#REF!</definedName>
    <definedName name="gastalho" localSheetId="0">#REF!</definedName>
    <definedName name="gastalho">[49]ORÇAMENTO!#REF!</definedName>
    <definedName name="gastalho_15" localSheetId="0">#REF!</definedName>
    <definedName name="gastalho_15">[73]ORÇAMENTO!#REF!</definedName>
    <definedName name="gastalho_24" localSheetId="0">#REF!</definedName>
    <definedName name="gastalho_24">[17]ORÇAMENTO!#REF!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" localSheetId="0" hidden="1">{#N/A,#N/A,FALSE,"GRAFICO";#N/A,#N/A,FALSE,"CAJA (2)";#N/A,#N/A,FALSE,"TERCEROS-PROMEDIO";#N/A,#N/A,FALSE,"CAJA";#N/A,#N/A,FALSE,"INGRESOS1995-2003";#N/A,#N/A,FALSE,"GASTOS1995-2003"}</definedName>
    <definedName name="Gastos" hidden="1">{#N/A,#N/A,FALSE,"GRAFICO";#N/A,#N/A,FALSE,"CAJA (2)";#N/A,#N/A,FALSE,"TERCEROS-PROMEDIO";#N/A,#N/A,FALSE,"CAJA";#N/A,#N/A,FALSE,"INGRESOS1995-2003";#N/A,#N/A,FALSE,"GASTOS1995-2003"}</definedName>
    <definedName name="gate" localSheetId="6">#REF!</definedName>
    <definedName name="gate">#REF!</definedName>
    <definedName name="GATEG5201100" localSheetId="0">#REF!</definedName>
    <definedName name="GATEG5201100">'[234]JUST NAT 52'!#REF!</definedName>
    <definedName name="gavag" localSheetId="0">#REF!,#REF!,#REF!,#REF!,#REF!</definedName>
    <definedName name="gavag">'[236]Check List- Gerrot'!#REF!,'[236]Check List- Gerrot'!#REF!,'[236]Check List- Gerrot'!#REF!,'[236]Check List- Gerrot'!#REF!,'[236]Check List- Gerrot'!#REF!</definedName>
    <definedName name="GAVPG5200100" localSheetId="0">#REF!</definedName>
    <definedName name="GAVPG5200100">'[234]JUST NAT 52'!#REF!</definedName>
    <definedName name="GAVPG5201100" localSheetId="0">#REF!</definedName>
    <definedName name="GAVPG5201100">'[234]JUST NAT 52'!#REF!</definedName>
    <definedName name="GAVPG5202900" localSheetId="0">#REF!</definedName>
    <definedName name="GAVPG5202900">'[234]JUST NAT 52'!#REF!</definedName>
    <definedName name="GAVPG5203900" localSheetId="0">#REF!</definedName>
    <definedName name="GAVPG5203900">'[234]JUST NAT 52'!#REF!</definedName>
    <definedName name="GAVPG5205200" localSheetId="0">#REF!</definedName>
    <definedName name="GAVPG5205200">'[234]JUST NAT 52'!#REF!</definedName>
    <definedName name="GAVPG5205900" localSheetId="0">#REF!</definedName>
    <definedName name="GAVPG5205900">'[234]JUST NAT 52'!#REF!</definedName>
    <definedName name="GAVTG" localSheetId="6" hidden="1">{"'gráf jan00'!$A$1:$AK$41"}</definedName>
    <definedName name="GAVTG" localSheetId="0" hidden="1">{"'gráf jan00'!$A$1:$AK$41"}</definedName>
    <definedName name="GAVTG" hidden="1">{"'gráf jan00'!$A$1:$AK$41"}</definedName>
    <definedName name="GB" localSheetId="6">#REF!</definedName>
    <definedName name="GB">#REF!</definedName>
    <definedName name="GBP">#REF!</definedName>
    <definedName name="GC" localSheetId="6">#REF!</definedName>
    <definedName name="GC">#REF!</definedName>
    <definedName name="GD" localSheetId="6">#REF!</definedName>
    <definedName name="GD" localSheetId="2" hidden="1">{#N/A,#N/A,FALSE,"CCTV"}</definedName>
    <definedName name="GD">#REF!</definedName>
    <definedName name="g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localSheetId="6" hidden="1">{"'gráf jan00'!$A$1:$AK$41"}</definedName>
    <definedName name="gdfg" localSheetId="0" hidden="1">{"'gráf jan00'!$A$1:$AK$41"}</definedName>
    <definedName name="GD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{"'gráf jan00'!$A$1:$AK$41"}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p00esp">#REF!</definedName>
    <definedName name="gdp01esp">#REF!</definedName>
    <definedName name="gdp02esp">#REF!</definedName>
    <definedName name="gdp03esp">#REF!</definedName>
    <definedName name="gdp04esp">#REF!</definedName>
    <definedName name="gdp05esp">#REF!</definedName>
    <definedName name="gdp06esp">#REF!</definedName>
    <definedName name="gdp07esp">#REF!</definedName>
    <definedName name="gdp08esp">#REF!</definedName>
    <definedName name="gdp09esp">#REF!</definedName>
    <definedName name="GDS" localSheetId="6" hidden="1">{"'Quadro'!$A$4:$BG$78"}</definedName>
    <definedName name="GDS" localSheetId="0" hidden="1">{"'Quadro'!$A$4:$BG$78"}</definedName>
    <definedName name="GDS" hidden="1">{"'Quadro'!$A$4:$BG$78"}</definedName>
    <definedName name="GE" localSheetId="0">#REF!</definedName>
    <definedName name="GE">#REF!</definedName>
    <definedName name="GEARBOX">#REF!</definedName>
    <definedName name="gemin" localSheetId="6" hidden="1">{#N/A,#N/A,FALSE,"PCOL"}</definedName>
    <definedName name="gemin" localSheetId="0" hidden="1">{#N/A,#N/A,FALSE,"PCOL"}</definedName>
    <definedName name="gemin" localSheetId="2" hidden="1">{#N/A,#N/A,FALSE,"PCOL"}</definedName>
    <definedName name="gemin" hidden="1">{#N/A,#N/A,FALSE,"PCOL"}</definedName>
    <definedName name="Gemop" localSheetId="6" hidden="1">{#N/A,#N/A,TRUE,"indice";#N/A,#N/A,TRUE,"indicadores";#N/A,#N/A,TRUE,"comentarios"}</definedName>
    <definedName name="Gemop" localSheetId="0" hidden="1">{#N/A,#N/A,TRUE,"indice";#N/A,#N/A,TRUE,"indicadores";#N/A,#N/A,TRUE,"comentarios"}</definedName>
    <definedName name="Gemop" hidden="1">{#N/A,#N/A,TRUE,"indice";#N/A,#N/A,TRUE,"indicadores";#N/A,#N/A,TRUE,"comentarios"}</definedName>
    <definedName name="GENADMEXP">#REF!</definedName>
    <definedName name="General">#REF!</definedName>
    <definedName name="GENERAL_INFO">#REF!,#REF!,#REF!,#REF!,#REF!,#REF!,#REF!,#REF!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l" localSheetId="6">#REF!</definedName>
    <definedName name="geral">#REF!</definedName>
    <definedName name="geral1" localSheetId="0">#REF!,#REF!,#REF!,#REF!</definedName>
    <definedName name="geral1">[237]Cronograma!#REF!,[237]Cronograma!#REF!,[237]Cronograma!#REF!,[237]Cronograma!#REF!</definedName>
    <definedName name="GERÊNCIA_GERAL_DO_PROJETO">#REF!</definedName>
    <definedName name="Gerenciadora">#REF!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rgerg" localSheetId="8">[13]!telaC</definedName>
    <definedName name="gergerg" localSheetId="0">#REF!</definedName>
    <definedName name="gergerg">[13]!telaC</definedName>
    <definedName name="Germán_Caceres">#REF!</definedName>
    <definedName name="Gerrot" localSheetId="6" hidden="1">{"'Quadro'!$A$4:$BG$78"}</definedName>
    <definedName name="Gerrot" localSheetId="0" hidden="1">{"'Quadro'!$A$4:$BG$78"}</definedName>
    <definedName name="Gerrot" hidden="1">{"'Quadro'!$A$4:$BG$78"}</definedName>
    <definedName name="gertrud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stores" localSheetId="0">#REF!+#REF!</definedName>
    <definedName name="gestores">[238]Plan1!$C$2:$C$37+#REF!</definedName>
    <definedName name="getep" localSheetId="6" hidden="1">{#N/A,#N/A,TRUE,"indice";#N/A,#N/A,TRUE,"indicadores";#N/A,#N/A,TRUE,"comentarios"}</definedName>
    <definedName name="getep" localSheetId="0" hidden="1">{#N/A,#N/A,TRUE,"indice";#N/A,#N/A,TRUE,"indicadores";#N/A,#N/A,TRUE,"comentarios"}</definedName>
    <definedName name="getep" hidden="1">{#N/A,#N/A,TRUE,"indice";#N/A,#N/A,TRUE,"indicadores";#N/A,#N/A,TRUE,"comentarios"}</definedName>
    <definedName name="GEVMG5200100" localSheetId="0">#REF!</definedName>
    <definedName name="GEVMG5200100">'[234]JUST NAT 52'!#REF!</definedName>
    <definedName name="GEVMG5201100" localSheetId="0">#REF!</definedName>
    <definedName name="GEVMG5201100">'[234]JUST NAT 52'!#REF!</definedName>
    <definedName name="GEVMG5202100" localSheetId="0">#REF!</definedName>
    <definedName name="GEVMG5202100">'[234]JUST NAT 52'!#REF!</definedName>
    <definedName name="GEVMG5202900" localSheetId="0">#REF!</definedName>
    <definedName name="GEVMG5202900">'[234]JUST NAT 52'!#REF!</definedName>
    <definedName name="GEVMG5203900" localSheetId="0">#REF!</definedName>
    <definedName name="GEVMG5203900">'[234]JUST NAT 52'!#REF!</definedName>
    <definedName name="GEVMG5205200" localSheetId="0">#REF!</definedName>
    <definedName name="GEVMG5205200">'[234]JUST NAT 52'!#REF!</definedName>
    <definedName name="GEVMG5205900" localSheetId="0">#REF!</definedName>
    <definedName name="GEVMG5205900">'[234]JUST NAT 52'!#REF!</definedName>
    <definedName name="GEVMG5213100" localSheetId="0">#REF!</definedName>
    <definedName name="GEVMG5213100">'[234]JUST NAT 52'!#REF!</definedName>
    <definedName name="GEVMG5213200" localSheetId="0">#REF!</definedName>
    <definedName name="GEVMG5213200">'[234]JUST NAT 52'!#REF!</definedName>
    <definedName name="GEVMG5213300" localSheetId="0">#REF!</definedName>
    <definedName name="GEVMG5213300">'[234]JUST NAT 52'!#REF!</definedName>
    <definedName name="gf">#REF!</definedName>
    <definedName name="GFD" localSheetId="6" hidden="1">{"'gráf jan00'!$A$1:$AK$41"}</definedName>
    <definedName name="GFD" localSheetId="0" hidden="1">{"'gráf jan00'!$A$1:$AK$41"}</definedName>
    <definedName name="GFD" hidden="1">{"'gráf jan00'!$A$1:$AK$41"}</definedName>
    <definedName name="gfdddf" localSheetId="0" hidden="1">{"'CptDifn'!$AA$32:$AG$32"}</definedName>
    <definedName name="gfdddf" hidden="1">{"'CptDifn'!$AA$32:$AG$32"}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hdhade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hfgh" localSheetId="6">#REF!</definedName>
    <definedName name="gfhfgh">#REF!</definedName>
    <definedName name="gfhfgh___6" localSheetId="6">#REF!</definedName>
    <definedName name="gfhfgh___6">#REF!</definedName>
    <definedName name="gfhfgh___6_1" localSheetId="6">#REF!</definedName>
    <definedName name="gfhfgh___6_1">#REF!</definedName>
    <definedName name="gfhfgh___6_1_1" localSheetId="6">#REF!</definedName>
    <definedName name="gfhfgh___6_1_1">#REF!</definedName>
    <definedName name="gfhfgh___6_1_1_2" localSheetId="6">#REF!</definedName>
    <definedName name="gfhfgh___6_1_1_2">#REF!</definedName>
    <definedName name="gfhfgh___6_1_2" localSheetId="6">#REF!</definedName>
    <definedName name="gfhfgh___6_1_2">#REF!</definedName>
    <definedName name="gfhfgh___6_2" localSheetId="6">#REF!</definedName>
    <definedName name="gfhfgh___6_2">#REF!</definedName>
    <definedName name="gfhfgh_1" localSheetId="6">#REF!</definedName>
    <definedName name="gfhfgh_1">#REF!</definedName>
    <definedName name="gfhfgh_1_1" localSheetId="6">#REF!</definedName>
    <definedName name="gfhfgh_1_1">#REF!</definedName>
    <definedName name="gfhfgh_1_1_2" localSheetId="6">#REF!</definedName>
    <definedName name="gfhfgh_1_1_2">#REF!</definedName>
    <definedName name="gfhfgh_1_2" localSheetId="6">#REF!</definedName>
    <definedName name="gfhfgh_1_2">#REF!</definedName>
    <definedName name="gfhfgh_2" localSheetId="6">#REF!</definedName>
    <definedName name="gfhfgh_2">#REF!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fsd" localSheetId="8">[239]!Macro3</definedName>
    <definedName name="gfsd" localSheetId="0">#REF!</definedName>
    <definedName name="gfsd">[239]!Macro3</definedName>
    <definedName name="gft" localSheetId="0" hidden="1">{"'단계별시설공사비'!$A$3:$K$51"}</definedName>
    <definedName name="gft" hidden="1">{"'단계별시설공사비'!$A$3:$K$51"}</definedName>
    <definedName name="GG" localSheetId="6">#REF!</definedName>
    <definedName name="g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>#REF!</definedName>
    <definedName name="gga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BBN" localSheetId="6">#REF!</definedName>
    <definedName name="GGBBN">#REF!</definedName>
    <definedName name="ggg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6" hidden="1">'[177]A.2- RESUMO'!#REF!</definedName>
    <definedName name="GGGG" localSheetId="0" hidden="1">#REF!</definedName>
    <definedName name="gggg" localSheetId="2" hidden="1">{"'장비'!$A$3:$M$12"}</definedName>
    <definedName name="GGGG" hidden="1">'[177]A.2- RESUMO'!#REF!</definedName>
    <definedName name="ggggg" localSheetId="0" hidden="1">{"'장비'!$A$3:$M$12"}</definedName>
    <definedName name="ggggg" hidden="1">{"'장비'!$A$3:$M$12"}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>#REF!</definedName>
    <definedName name="ggtggg" localSheetId="6" hidden="1">{#N/A,#N/A,FALSE,"DEF1";#N/A,#N/A,FALSE,"DEF2";#N/A,#N/A,FALSE,"DEF3"}</definedName>
    <definedName name="ggtggg" localSheetId="0" hidden="1">{#N/A,#N/A,FALSE,"DEF1";#N/A,#N/A,FALSE,"DEF2";#N/A,#N/A,FALSE,"DEF3"}</definedName>
    <definedName name="ggtggg" hidden="1">{#N/A,#N/A,FALSE,"DEF1";#N/A,#N/A,FALSE,"DEF2";#N/A,#N/A,FALSE,"DEF3"}</definedName>
    <definedName name="gh" localSheetId="6" hidden="1">{"'장비'!$A$3:$M$12"}</definedName>
    <definedName name="gh" localSheetId="0" hidden="1">{"'장비'!$A$3:$M$12"}</definedName>
    <definedName name="gh" localSheetId="2" hidden="1">{#N/A,#N/A,FALSE,"CPV";#N/A,#N/A,FALSE,"Pareto";#N/A,#N/A,FALSE,"Gráficos"}</definedName>
    <definedName name="gh" hidden="1">{"'장비'!$A$3:$M$12"}</definedName>
    <definedName name="GHFG" localSheetId="0" hidden="1">{"'RR'!$A$2:$E$81"}</definedName>
    <definedName name="GHFG" hidden="1">{"'RR'!$A$2:$E$81"}</definedName>
    <definedName name="ghjg" localSheetId="6" hidden="1">{"'Estimativa de Lançamento-JAN'!$A$1:$AI$85"}</definedName>
    <definedName name="ghjg" localSheetId="0" hidden="1">{"'Estimativa de Lançamento-JAN'!$A$1:$AI$85"}</definedName>
    <definedName name="ghjg" hidden="1">{"'Estimativa de Lançamento-JAN'!$A$1:$AI$85"}</definedName>
    <definedName name="GHJJKGK" localSheetId="6" hidden="1">{"'gráf jan00'!$A$1:$AK$41"}</definedName>
    <definedName name="GHJJKGK" localSheetId="0" hidden="1">{"'gráf jan00'!$A$1:$AK$41"}</definedName>
    <definedName name="GHJJKGK" hidden="1">{"'gráf jan00'!$A$1:$AK$41"}</definedName>
    <definedName name="ghk">#REF!</definedName>
    <definedName name="ghkjh" localSheetId="6" hidden="1">{#N/A,#N/A,FALSE,"ENG'G(보호계전기)"}</definedName>
    <definedName name="ghkjh" localSheetId="0" hidden="1">{#N/A,#N/A,FALSE,"ENG'G(보호계전기)"}</definedName>
    <definedName name="ghkjh" hidden="1">{#N/A,#N/A,FALSE,"ENG'G(보호계전기)"}</definedName>
    <definedName name="ght" localSheetId="0" hidden="1">{#N/A,#N/A,FALSE,"CPV";#N/A,#N/A,FALSE,"Pareto";#N/A,#N/A,FALSE,"Gráficos"}</definedName>
    <definedName name="ght" hidden="1">{#N/A,#N/A,FALSE,"CPV";#N/A,#N/A,FALSE,"Pareto";#N/A,#N/A,FALSE,"Gráficos"}</definedName>
    <definedName name="gilmarc" localSheetId="0">#REF!</definedName>
    <definedName name="gilmarc">[34]!_xlnm.mm1</definedName>
    <definedName name="giror">#REF!</definedName>
    <definedName name="G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lobal" localSheetId="6" hidden="1">{"'Estimativa de Lançamento-JAN'!$A$1:$AI$85"}</definedName>
    <definedName name="global" localSheetId="0" hidden="1">{"'Estimativa de Lançamento-JAN'!$A$1:$AI$85"}</definedName>
    <definedName name="global" hidden="1">{"'Estimativa de Lançamento-JAN'!$A$1:$AI$85"}</definedName>
    <definedName name="globe" localSheetId="6">#REF!</definedName>
    <definedName name="globe">#REF!</definedName>
    <definedName name="GLOBO1">#REF!</definedName>
    <definedName name="GLOBO2">#REF!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S_Total">#REF!</definedName>
    <definedName name="Gonzalo_Ochoa">#REF!</definedName>
    <definedName name="GP">#REF!</definedName>
    <definedName name="gpm" localSheetId="6">#REF!</definedName>
    <definedName name="gpm">#REF!</definedName>
    <definedName name="GPP">#REF!</definedName>
    <definedName name="GPSFnInnov">#REF!</definedName>
    <definedName name="GPSIntInnov">#REF!</definedName>
    <definedName name="gr" localSheetId="0" hidden="1">{#N/A,#N/A,FALSE,"Work progress mensile";#N/A,#N/A,FALSE,"Work progress mensile IE1"}</definedName>
    <definedName name="gr" hidden="1">{#N/A,#N/A,FALSE,"Work progress mensile";#N/A,#N/A,FALSE,"Work progress mensile IE1"}</definedName>
    <definedName name="graal" localSheetId="0" hidden="1">{#N/A,#N/A,FALSE,"Cronograma";#N/A,#N/A,FALSE,"Cronogr. 2"}</definedName>
    <definedName name="graal" hidden="1">{#N/A,#N/A,FALSE,"Cronograma";#N/A,#N/A,FALSE,"Cronogr. 2"}</definedName>
    <definedName name="grade_rate">#REF!</definedName>
    <definedName name="graduad">#REF!</definedName>
    <definedName name="GRADUADA">#REF!</definedName>
    <definedName name="graf" localSheetId="0">#REF!</definedName>
    <definedName name="graf">'[240]FLUXO - EXECUÇÃO PRÓPRIA'!#REF!</definedName>
    <definedName name="GRAF_10A" localSheetId="6" hidden="1">{#N/A,#N/A,FALSE,"SITUAÇÃO DIÁRIA ";#N/A,#N/A,FALSE,"7 à 7"}</definedName>
    <definedName name="GRAF_10A" localSheetId="0" hidden="1">{#N/A,#N/A,FALSE,"SITUAÇÃO DIÁRIA ";#N/A,#N/A,FALSE,"7 à 7"}</definedName>
    <definedName name="GRAF_10A" hidden="1">{#N/A,#N/A,FALSE,"SITUAÇÃO DIÁRIA ";#N/A,#N/A,FALSE,"7 à 7"}</definedName>
    <definedName name="GRAF_11A" localSheetId="6" hidden="1">{#N/A,#N/A,FALSE,"SITUAÇÃO DIÁRIA ";#N/A,#N/A,FALSE,"7 à 7"}</definedName>
    <definedName name="GRAF_11A" localSheetId="0" hidden="1">{#N/A,#N/A,FALSE,"SITUAÇÃO DIÁRIA ";#N/A,#N/A,FALSE,"7 à 7"}</definedName>
    <definedName name="GRAF_11A" hidden="1">{#N/A,#N/A,FALSE,"SITUAÇÃO DIÁRIA ";#N/A,#N/A,FALSE,"7 à 7"}</definedName>
    <definedName name="GRAF_12A" localSheetId="6" hidden="1">{#N/A,#N/A,FALSE,"SITUAÇÃO DIÁRIA ";#N/A,#N/A,FALSE,"7 à 7"}</definedName>
    <definedName name="GRAF_12A" localSheetId="0" hidden="1">{#N/A,#N/A,FALSE,"SITUAÇÃO DIÁRIA ";#N/A,#N/A,FALSE,"7 à 7"}</definedName>
    <definedName name="GRAF_12A" hidden="1">{#N/A,#N/A,FALSE,"SITUAÇÃO DIÁRIA ";#N/A,#N/A,FALSE,"7 à 7"}</definedName>
    <definedName name="GRAF_21" localSheetId="6" hidden="1">{#N/A,#N/A,FALSE,"SITUAÇÃO DIÁRIA ";#N/A,#N/A,FALSE,"7 à 7"}</definedName>
    <definedName name="GRAF_21" localSheetId="0" hidden="1">{#N/A,#N/A,FALSE,"SITUAÇÃO DIÁRIA ";#N/A,#N/A,FALSE,"7 à 7"}</definedName>
    <definedName name="GRAF_21" hidden="1">{#N/A,#N/A,FALSE,"SITUAÇÃO DIÁRIA ";#N/A,#N/A,FALSE,"7 à 7"}</definedName>
    <definedName name="graf_3" localSheetId="6" hidden="1">{#N/A,#N/A,FALSE,"SITUAÇÃO DIÁRIA ";#N/A,#N/A,FALSE,"7 à 7"}</definedName>
    <definedName name="graf_3" localSheetId="0" hidden="1">{#N/A,#N/A,FALSE,"SITUAÇÃO DIÁRIA ";#N/A,#N/A,FALSE,"7 à 7"}</definedName>
    <definedName name="graf_3" hidden="1">{#N/A,#N/A,FALSE,"SITUAÇÃO DIÁRIA ";#N/A,#N/A,FALSE,"7 à 7"}</definedName>
    <definedName name="GRAFACUM">#REF!</definedName>
    <definedName name="grafespera" localSheetId="0">#REF!</definedName>
    <definedName name="grafespera">[180]Espera!$A$1:$M$56</definedName>
    <definedName name="GrafGasAcum" localSheetId="6">#REF!</definedName>
    <definedName name="GrafGasAcum">#REF!</definedName>
    <definedName name="grafGast1" localSheetId="0">#REF!</definedName>
    <definedName name="grafGast1">[241]custo!$A$1:$T$68</definedName>
    <definedName name="Grafico">#REF!</definedName>
    <definedName name="GraficoAcum" localSheetId="0">#REF!</definedName>
    <definedName name="GraficoAcum">[242]custo!$A$1:$T$68</definedName>
    <definedName name="GraficoAvançoFisico" localSheetId="6">#REF!</definedName>
    <definedName name="GraficoAvançoFisico">#REF!</definedName>
    <definedName name="GraficoFisicoAcumulado" localSheetId="0">#REF!</definedName>
    <definedName name="GraficoFisicoAcumulado">[225]custo!$A$1:$T$68</definedName>
    <definedName name="GraficoGastoAcumulado" localSheetId="6">#REF!</definedName>
    <definedName name="GraficoGastoAcumulado">#REF!</definedName>
    <definedName name="GráficoICD" hidden="1">#N/A</definedName>
    <definedName name="GRAFICOK">#REF!</definedName>
    <definedName name="GRAFO1">#REF!</definedName>
    <definedName name="GRAFO2">#REF!</definedName>
    <definedName name="grafos">#REF!</definedName>
    <definedName name="granulometria" localSheetId="6">#REF!</definedName>
    <definedName name="granulometria" localSheetId="0">#REF!</definedName>
    <definedName name="granulometria">#REF!</definedName>
    <definedName name="grav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Recorder">#REF!</definedName>
    <definedName name="gravidade">#REF!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lh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OU">#REF!</definedName>
    <definedName name="GROUNDING" localSheetId="6">#REF!</definedName>
    <definedName name="GROUNDING">#REF!</definedName>
    <definedName name="GROUNDINGCELL" localSheetId="6">#REF!</definedName>
    <definedName name="GROUNDINGCELL">#REF!</definedName>
    <definedName name="Group">#REF!</definedName>
    <definedName name="group1" localSheetId="6">#REF!</definedName>
    <definedName name="group1">#REF!</definedName>
    <definedName name="Group2" localSheetId="6">#REF!</definedName>
    <definedName name="Group2">#REF!</definedName>
    <definedName name="group3" localSheetId="6">#REF!</definedName>
    <definedName name="group3">#REF!</definedName>
    <definedName name="group4" localSheetId="6">#REF!</definedName>
    <definedName name="group4">#REF!</definedName>
    <definedName name="group5" localSheetId="6">#REF!</definedName>
    <definedName name="group5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 localSheetId="6">#REF!</definedName>
    <definedName name="GrphActStk">#REF!</definedName>
    <definedName name="GrphPlanSales" localSheetId="6">#REF!</definedName>
    <definedName name="GrphPlanSales">#REF!</definedName>
    <definedName name="GrphTgtStk" localSheetId="6">#REF!</definedName>
    <definedName name="GrphTgtStk">#REF!</definedName>
    <definedName name="grtgert" localSheetId="6" hidden="1">{#N/A,#N/A,TRUE,"indice";#N/A,#N/A,TRUE,"indicadores";#N/A,#N/A,TRUE,"comentarios"}</definedName>
    <definedName name="grtgert" localSheetId="0" hidden="1">{#N/A,#N/A,TRUE,"indice";#N/A,#N/A,TRUE,"indicadores";#N/A,#N/A,TRUE,"comentarios"}</definedName>
    <definedName name="grtgert" hidden="1">{#N/A,#N/A,TRUE,"indice";#N/A,#N/A,TRUE,"indicadores";#N/A,#N/A,TRUE,"comentarios"}</definedName>
    <definedName name="grupoA" localSheetId="6">#REF!</definedName>
    <definedName name="grupoA">#REF!</definedName>
    <definedName name="grupoB" localSheetId="6">#REF!</definedName>
    <definedName name="grupoB">#REF!</definedName>
    <definedName name="grupoC" localSheetId="6">#REF!</definedName>
    <definedName name="grupoC">#REF!</definedName>
    <definedName name="grupoD" localSheetId="6">#REF!</definedName>
    <definedName name="grupoD">#REF!</definedName>
    <definedName name="grupoE" localSheetId="6">#REF!</definedName>
    <definedName name="grupoE">#REF!</definedName>
    <definedName name="grupoF" localSheetId="6">#REF!</definedName>
    <definedName name="grupoF">#REF!</definedName>
    <definedName name="Gruppe_D_G">#REF!</definedName>
    <definedName name="gsc" localSheetId="0" hidden="1">{"NORMAL",#N/A,FALSE,"02"}</definedName>
    <definedName name="gsc" hidden="1">{"NORMAL",#N/A,FALSE,"02"}</definedName>
    <definedName name="gsdag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gtgh" localSheetId="0" hidden="1">{"sheet1",#N/A,FALSE,"easheet";"sheet2a",#N/A,FALSE,"easheet";"sheet2b",#N/A,FALSE,"easheet";"sheet3",#N/A,FALSE,"easheet"}</definedName>
    <definedName name="gsdgtgh" hidden="1">{"sheet1",#N/A,FALSE,"easheet";"sheet2a",#N/A,FALSE,"easheet";"sheet2b",#N/A,FALSE,"easheet";"sheet3",#N/A,FALSE,"easheet"}</definedName>
    <definedName name="GSMFnInnov">#REF!</definedName>
    <definedName name="GSMIntInnov">#REF!</definedName>
    <definedName name="GT" localSheetId="6">#REF!</definedName>
    <definedName name="G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">#REF!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ryfj" localSheetId="6" hidden="1">{#N/A,#N/A,TRUE,"Serviços"}</definedName>
    <definedName name="gtryfj" localSheetId="0" hidden="1">{#N/A,#N/A,TRUE,"Serviços"}</definedName>
    <definedName name="gtryfj" hidden="1">{#N/A,#N/A,TRUE,"Serviços"}</definedName>
    <definedName name="gtryfjj" localSheetId="6" hidden="1">{#N/A,#N/A,TRUE,"Serviços"}</definedName>
    <definedName name="gtryfjj" localSheetId="0" hidden="1">{#N/A,#N/A,TRUE,"Serviços"}</definedName>
    <definedName name="gtryfjj" hidden="1">{#N/A,#N/A,TRUE,"Serviços"}</definedName>
    <definedName name="GTYT" localSheetId="6">#REF!</definedName>
    <definedName name="GTYT">#REF!</definedName>
    <definedName name="GUA" localSheetId="6">#REF!</definedName>
    <definedName name="GUA">#REF!</definedName>
    <definedName name="guardacorpo" localSheetId="0">#REF!</definedName>
    <definedName name="guardacorpo">[49]ORÇAMENTO!#REF!</definedName>
    <definedName name="guardacorpo_15" localSheetId="0">#REF!</definedName>
    <definedName name="guardacorpo_15">[73]ORÇAMENTO!#REF!</definedName>
    <definedName name="guardacorpo_24" localSheetId="0">#REF!</definedName>
    <definedName name="guardacorpo_24">[17]ORÇAMENTO!#REF!</definedName>
    <definedName name="Guess">#REF!</definedName>
    <definedName name="G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lherme">#REF!</definedName>
    <definedName name="Gupob01Real" localSheetId="6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0" hidden="1">{#N/A,#N/A,FALSE,"Suprimentos";#N/A,#N/A,FALSE,"Medicina e Segurança";#N/A,#N/A,FALSE,"Administração";#N/A,#N/A,FALSE,"Meio Ambiente";#N/A,#N/A,FALSE,"Operação (Mina)";#N/A,#N/A,FALSE,"Operação (Porto)"}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urjão" localSheetId="0" hidden="1">{"'gráf jan00'!$A$1:$AK$41"}</definedName>
    <definedName name="Gurjão" hidden="1">{"'gráf jan00'!$A$1:$AK$41"}</definedName>
    <definedName name="gvg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W" localSheetId="6">#REF!</definedName>
    <definedName name="GW">#REF!</definedName>
    <definedName name="gym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ym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YU" localSheetId="6" hidden="1">{"'ReceitaLiquidaME'!$AA$25:$AN$32"}</definedName>
    <definedName name="GYU" localSheetId="0" hidden="1">{"'ReceitaLiquidaME'!$AA$25:$AN$32"}</definedName>
    <definedName name="GYU" hidden="1">{"'ReceitaLiquidaME'!$AA$25:$AN$32"}</definedName>
    <definedName name="gyy" localSheetId="0" hidden="1">{"DECIMAL",#N/A,FALSE,"02"}</definedName>
    <definedName name="gyy" hidden="1">{"DECIMAL",#N/A,FALSE,"02"}</definedName>
    <definedName name="gz" localSheetId="0" hidden="1">{"DECIMAL",#N/A,FALSE,"02"}</definedName>
    <definedName name="gz" hidden="1">{"DECIMAL",#N/A,FALSE,"02"}</definedName>
    <definedName name="H" localSheetId="6">#REF!</definedName>
    <definedName name="H" localSheetId="0">#REF!</definedName>
    <definedName name="H">#REF!</definedName>
    <definedName name="h_af" localSheetId="6">#REF!</definedName>
    <definedName name="h_af">#REF!</definedName>
    <definedName name="h_bf" localSheetId="6">#REF!</definedName>
    <definedName name="h_bf">#REF!</definedName>
    <definedName name="H_Br">#REF!</definedName>
    <definedName name="H_Cd_Cd">#REF!</definedName>
    <definedName name="H_S" localSheetId="6">#REF!</definedName>
    <definedName name="H_S">#REF!</definedName>
    <definedName name="H71d">#REF!</definedName>
    <definedName name="Ha" localSheetId="6">#REF!</definedName>
    <definedName name="Ha">#REF!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pCKVA" localSheetId="6">#REF!</definedName>
    <definedName name="HapCKVA">#REF!</definedName>
    <definedName name="HapCKvar" localSheetId="6">#REF!</definedName>
    <definedName name="HapCKvar">#REF!</definedName>
    <definedName name="HapCKW" localSheetId="6">#REF!</definedName>
    <definedName name="HapCKW">#REF!</definedName>
    <definedName name="HapIKVA" localSheetId="6">#REF!</definedName>
    <definedName name="HapIKVA">#REF!</definedName>
    <definedName name="HapIKvar" localSheetId="6">#REF!</definedName>
    <definedName name="HapIKvar">#REF!</definedName>
    <definedName name="HapIKW" localSheetId="6">#REF!</definedName>
    <definedName name="HapIKW">#REF!</definedName>
    <definedName name="HapKVA" localSheetId="6">#REF!</definedName>
    <definedName name="HapKVA">#REF!</definedName>
    <definedName name="HapSKVA" localSheetId="6">#REF!</definedName>
    <definedName name="HapSKVA">#REF!</definedName>
    <definedName name="HapSKW" localSheetId="6">#REF!</definedName>
    <definedName name="HapSKW">#REF!</definedName>
    <definedName name="Hatch">#REF!</definedName>
    <definedName name="HATCH_EMP_LIST">#REF!</definedName>
    <definedName name="Hatch_Position_Rate">#REF!</definedName>
    <definedName name="HatchBRClass">#REF!</definedName>
    <definedName name="HatchBRPositions">#REF!</definedName>
    <definedName name="HatchBRRatesCLT">#REF!</definedName>
    <definedName name="HatchBRRatesPJ">#REF!</definedName>
    <definedName name="hbeam" localSheetId="0">#REF!</definedName>
    <definedName name="hbeam">[92]단위중량표!$D:$E</definedName>
    <definedName name="hbeam단중" localSheetId="0">#REF!</definedName>
    <definedName name="hbeam단중">[92]단중표!$AF$5</definedName>
    <definedName name="hbfghfg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c">#REF!</definedName>
    <definedName name="HD" localSheetId="6">#REF!</definedName>
    <definedName name="HD">#REF!</definedName>
    <definedName name="HD2TowerLC">#REF!</definedName>
    <definedName name="HDDR">#REF!</definedName>
    <definedName name="hdfyftrt" localSheetId="0" hidden="1">{"sheet1",#N/A,FALSE,"easheet";"sheet2a",#N/A,FALSE,"easheet";"sheet2b",#N/A,FALSE,"easheet";"sheet3",#N/A,FALSE,"easheet"}</definedName>
    <definedName name="hdfyftrt" hidden="1">{"sheet1",#N/A,FALSE,"easheet";"sheet2a",#N/A,FALSE,"easheet";"sheet2b",#N/A,FALSE,"easheet";"sheet3",#N/A,FALSE,"easheet"}</definedName>
    <definedName name="hdhdhdh">#REF!</definedName>
    <definedName name="hdia" localSheetId="0">#REF!</definedName>
    <definedName name="hdia">#REF!</definedName>
    <definedName name="HDR">#REF!</definedName>
    <definedName name="HDTOWER">#REF!</definedName>
    <definedName name="HDTowerLc">#REF!</definedName>
    <definedName name="HdTowerMC">#REF!</definedName>
    <definedName name="HE">#REF!</definedName>
    <definedName name="HEAD1">#REF!</definedName>
    <definedName name="HEAD2">#REF!</definedName>
    <definedName name="Header">#REF!</definedName>
    <definedName name="HEADER_INFO">#REF!,#REF!,#REF!,#REF!,#REF!,#REF!,#REF!,#REF!,#REF!,#REF!,#REF!,#REF!,#REF!,#REF!,#REF!,#REF!,#REF!,#REF!</definedName>
    <definedName name="HEADERS" localSheetId="0">#REF!</definedName>
    <definedName name="HEADERS">'[7]1403'!#REF!</definedName>
    <definedName name="hedge1Qcur">#REF!</definedName>
    <definedName name="hedge1Qpest">#REF!</definedName>
    <definedName name="hedge2Qcur">#REF!</definedName>
    <definedName name="hedge2Qpest">#REF!</definedName>
    <definedName name="hedge3Qcur">#REF!</definedName>
    <definedName name="hedge3Qpest">#REF!</definedName>
    <definedName name="hedge4Qcur">#REF!</definedName>
    <definedName name="hedge4Qpest">#REF!</definedName>
    <definedName name="Height">#REF!</definedName>
    <definedName name="Heliponto">#REF!</definedName>
    <definedName name="help" localSheetId="0">#REF!</definedName>
    <definedName name="help">'[243]MH Installations'!#REF!</definedName>
    <definedName name="help13" localSheetId="0">#REF!</definedName>
    <definedName name="help13">'[243]MH Installations'!#REF!</definedName>
    <definedName name="HEM">#REF!</definedName>
    <definedName name="HENFEL4" localSheetId="0">#REF!</definedName>
    <definedName name="HENFEL4">[232]henfel!$A$1:$D$28</definedName>
    <definedName name="HENFEL6" localSheetId="0">#REF!</definedName>
    <definedName name="HENFEL6">[232]henfel!$F$1:$I$28</definedName>
    <definedName name="henrique" localSheetId="0">#REF!</definedName>
    <definedName name="henrique">[244]Principal!$D$22</definedName>
    <definedName name="henry" localSheetId="0" hidden="1">{"offequipsch",#N/A,FALSE,"GTC_Schedule";"onconstsch",#N/A,FALSE,"GTC_Schedule";"techsch",#N/A,FALSE,"GTC_Schedule";"totsch",#N/A,FALSE,"GTC_Schedule"}</definedName>
    <definedName name="henry" hidden="1">{"offequipsch",#N/A,FALSE,"GTC_Schedule";"onconstsch",#N/A,FALSE,"GTC_Schedule";"techsch",#N/A,FALSE,"GTC_Schedule";"totsch",#N/A,FALSE,"GTC_Schedule"}</definedName>
    <definedName name="HE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" localSheetId="6">#REF!</definedName>
    <definedName name="hf">#REF!</definedName>
    <definedName name="hfdgfdg" localSheetId="0" hidden="1">{#N/A,#N/A,FALSE,"CCTV"}</definedName>
    <definedName name="hfdgfdg" hidden="1">{#N/A,#N/A,FALSE,"CCTV"}</definedName>
    <definedName name="hfh">#N/A</definedName>
    <definedName name="hfjhhjj" localSheetId="0" hidden="1">{#N/A,#N/A,FALSE,"CCTV"}</definedName>
    <definedName name="hfjhhjj" hidden="1">{#N/A,#N/A,FALSE,"CCTV"}</definedName>
    <definedName name="HFRAME" localSheetId="0">#REF!</definedName>
    <definedName name="HFRAME">[245]Conv1!#REF!</definedName>
    <definedName name="hfrytr" localSheetId="0" hidden="1">{"offequipsch",#N/A,FALSE,"GTC_Schedule";"onconstsch",#N/A,FALSE,"GTC_Schedule";"techsch",#N/A,FALSE,"GTC_Schedule";"totsch",#N/A,FALSE,"GTC_Schedule"}</definedName>
    <definedName name="hfrytr" hidden="1">{"offequipsch",#N/A,FALSE,"GTC_Schedule";"onconstsch",#N/A,FALSE,"GTC_Schedule";"techsch",#N/A,FALSE,"GTC_Schedule";"totsch",#N/A,FALSE,"GTC_Schedule"}</definedName>
    <definedName name="hfs" localSheetId="6" hidden="1">{"'gráf jan00'!$A$1:$AK$41"}</definedName>
    <definedName name="hfs" localSheetId="0" hidden="1">{"'gráf jan00'!$A$1:$AK$41"}</definedName>
    <definedName name="hfs" hidden="1">{"'gráf jan00'!$A$1:$AK$41"}</definedName>
    <definedName name="HFUN">#REF!</definedName>
    <definedName name="HG" localSheetId="6">#REF!</definedName>
    <definedName name="HG">#REF!</definedName>
    <definedName name="HGFDDD" localSheetId="6">#REF!</definedName>
    <definedName name="HGFDDD">#REF!</definedName>
    <definedName name="HGFHFHF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GFHFH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GH" localSheetId="6" hidden="1">{"'gráf jan00'!$A$1:$AK$41"}</definedName>
    <definedName name="HGH" localSheetId="0" hidden="1">{"'gráf jan00'!$A$1:$AK$41"}</definedName>
    <definedName name="HGH" hidden="1">{"'gráf jan00'!$A$1:$AK$41"}</definedName>
    <definedName name="HGHJ" localSheetId="6" hidden="1">{"'Quadro'!$A$4:$BG$78"}</definedName>
    <definedName name="HGHJ" localSheetId="0" hidden="1">{"'Quadro'!$A$4:$BG$78"}</definedName>
    <definedName name="HGHJ" hidden="1">{"'Quadro'!$A$4:$BG$78"}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gt">#N/A</definedName>
    <definedName name="HH" localSheetId="6">#REF!</definedName>
    <definedName name="hh" localSheetId="2" hidden="1">{#N/A,#N/A,FALSE,"CCTV"}</definedName>
    <definedName name="HH">#REF!</definedName>
    <definedName name="Hh_Hatch">#REF!</definedName>
    <definedName name="Hh_Others">#REF!</definedName>
    <definedName name="HHDESELE">#REF!</definedName>
    <definedName name="HHDESMEC">#REF!</definedName>
    <definedName name="HHENGELE">#REF!</definedName>
    <definedName name="HHENGMEC">#REF!</definedName>
    <definedName name="hhernand">#REF!</definedName>
    <definedName name="hhgfgfg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localSheetId="0">#REF!</definedName>
    <definedName name="HHH" localSheetId="2" hidden="1">{#N/A,#N/A,FALSE,"CCTV"}</definedName>
    <definedName name="hhh">[246]Dados!#REF!</definedName>
    <definedName name="HHHH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HHHH" localSheetId="0">#REF!</definedName>
    <definedName name="HHHHH">[49]procedimentos!#REF!</definedName>
    <definedName name="hhhhhh" localSheetId="6" hidden="1">{"'ReceitaLiquidaME'!$AA$25:$AN$32"}</definedName>
    <definedName name="hhhhhh" localSheetId="0" hidden="1">{"'ReceitaLiquidaME'!$AA$25:$AN$32"}</definedName>
    <definedName name="hhhhhh" hidden="1">{"'ReceitaLiquidaME'!$AA$25:$AN$32"}</definedName>
    <definedName name="HHMONELE">#REF!</definedName>
    <definedName name="HHMONMEC">#REF!</definedName>
    <definedName name="hho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PROELE">#REF!</definedName>
    <definedName name="HHPROMEC">#REF!</definedName>
    <definedName name="hi" localSheetId="6">#REF!</definedName>
    <definedName name="hi">#REF!</definedName>
    <definedName name="HID">#REF!</definedName>
    <definedName name="HIDRÁULICA">#REF!</definedName>
    <definedName name="Hig" localSheetId="0">#REF!</definedName>
    <definedName name="Hig">[201]Higieniz!$G$23</definedName>
    <definedName name="HISPANOBRAS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HJBJB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BJB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JF" localSheetId="0" hidden="1">{"'RR'!$A$2:$E$81"}</definedName>
    <definedName name="HJF" hidden="1">{"'RR'!$A$2:$E$81"}</definedName>
    <definedName name="hjjhj" localSheetId="6">#REF!</definedName>
    <definedName name="hjjhj">#REF!</definedName>
    <definedName name="hjjhj_1" localSheetId="6">#REF!</definedName>
    <definedName name="hjjhj_1">#REF!</definedName>
    <definedName name="hjjhj_1_1" localSheetId="6">#REF!</definedName>
    <definedName name="hjjhj_1_1">#REF!</definedName>
    <definedName name="hjjhj_1_1_2" localSheetId="6">#REF!</definedName>
    <definedName name="hjjhj_1_1_2">#REF!</definedName>
    <definedName name="hjjhj_1_2" localSheetId="6">#REF!</definedName>
    <definedName name="hjjhj_1_2">#REF!</definedName>
    <definedName name="hjjhj_2" localSheetId="6">#REF!</definedName>
    <definedName name="hjjhj_2">#REF!</definedName>
    <definedName name="hjkkh" localSheetId="0">#REF!</definedName>
    <definedName name="hjkkh">'[219] PIPEWORK 1  '!#REF!</definedName>
    <definedName name="hjlhl" localSheetId="8">[144]!Macro10</definedName>
    <definedName name="hjlhl" localSheetId="0">#REF!</definedName>
    <definedName name="hjlhl">[144]!Macro10</definedName>
    <definedName name="hjlkhj">#REF!</definedName>
    <definedName name="hjtfhr" localSheetId="0" hidden="1">{"offequipsch",#N/A,FALSE,"GTC_Schedule";"onconstsch",#N/A,FALSE,"GTC_Schedule";"techsch",#N/A,FALSE,"GTC_Schedule";"totsch",#N/A,FALSE,"GTC_Schedule"}</definedName>
    <definedName name="hjtfhr" hidden="1">{"offequipsch",#N/A,FALSE,"GTC_Schedule";"onconstsch",#N/A,FALSE,"GTC_Schedule";"techsch",#N/A,FALSE,"GTC_Schedule";"totsch",#N/A,FALSE,"GTC_Schedule"}</definedName>
    <definedName name="hkj">#REF!</definedName>
    <definedName name="HKT" localSheetId="0">#REF!</definedName>
    <definedName name="HKT">[103]workings1!#REF!</definedName>
    <definedName name="hlç" localSheetId="6" hidden="1">{"'Quadro'!$A$4:$BG$78"}</definedName>
    <definedName name="hlç" localSheetId="0" hidden="1">{"'Quadro'!$A$4:$BG$78"}</definedName>
    <definedName name="hlç" hidden="1">{"'Quadro'!$A$4:$BG$78"}</definedName>
    <definedName name="HLOE">#REF!</definedName>
    <definedName name="HLOS">#REF!</definedName>
    <definedName name="HMBH">#REF!</definedName>
    <definedName name="HMTM">#REF!</definedName>
    <definedName name="HMUR">#REF!</definedName>
    <definedName name="hnd">#REF!</definedName>
    <definedName name="Ho" localSheetId="6">#REF!</definedName>
    <definedName name="Ho">#REF!</definedName>
    <definedName name="HO_Eng">#REF!</definedName>
    <definedName name="HO_Exp">#REF!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#N/A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LA">#REF!</definedName>
    <definedName name="homero">#REF!</definedName>
    <definedName name="HORA">#REF!</definedName>
    <definedName name="horas">#REF!</definedName>
    <definedName name="horas_fora_ponta_mes">#REF!</definedName>
    <definedName name="horas_fora_ponta_per_seco">#REF!</definedName>
    <definedName name="horas_fora_ponta_per_umido">#REF!</definedName>
    <definedName name="Horas_Mes">#REF!</definedName>
    <definedName name="horas_ponta_mes">#REF!</definedName>
    <definedName name="horas_ponta_per_seco">#REF!</definedName>
    <definedName name="horas_ponta_per_umido">#REF!</definedName>
    <definedName name="HORAUTIL" localSheetId="0">#REF!</definedName>
    <definedName name="HORAUTIL">#REF!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RVIA">#REF!</definedName>
    <definedName name="HOTEL" localSheetId="0">#REF!</definedName>
    <definedName name="HOTEL">[129]FLAGS!$G$3:$G$4</definedName>
    <definedName name="HoursPerCycle">#REF!</definedName>
    <definedName name="howToChange">#REF!</definedName>
    <definedName name="howToCheck">#REF!</definedName>
    <definedName name="HP">#N/A</definedName>
    <definedName name="HPS" localSheetId="6">#REF!</definedName>
    <definedName name="HPS">#REF!</definedName>
    <definedName name="HR">#REF!</definedName>
    <definedName name="Hr_Mes">#REF!</definedName>
    <definedName name="hrfghre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JHRHR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JHRHR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JHRHR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ry" localSheetId="0" hidden="1">{"sheet1",#N/A,FALSE,"easheet";"sheet2a",#N/A,FALSE,"easheet";"sheet2b",#N/A,FALSE,"easheet";"sheet3",#N/A,FALSE,"easheet"}</definedName>
    <definedName name="hry" hidden="1">{"sheet1",#N/A,FALSE,"easheet";"sheet2a",#N/A,FALSE,"easheet";"sheet2b",#N/A,FALSE,"easheet";"sheet3",#N/A,FALSE,"easheet"}</definedName>
    <definedName name="Hs" localSheetId="6">#REF!</definedName>
    <definedName name="Hs">#REF!</definedName>
    <definedName name="HSB" localSheetId="6">#REF!</definedName>
    <definedName name="HSB">#REF!</definedName>
    <definedName name="HSEC">#REF!</definedName>
    <definedName name="HTBOLT" localSheetId="6">#REF!</definedName>
    <definedName name="HTBOLT">#REF!</definedName>
    <definedName name="HTI" localSheetId="0">#REF!</definedName>
    <definedName name="HTI">[92]단중표!$AF$29</definedName>
    <definedName name="htmal_control3" localSheetId="6" hidden="1">{"'RR'!$A$2:$E$81"}</definedName>
    <definedName name="htmal_control3" localSheetId="0" hidden="1">{"'RR'!$A$2:$E$81"}</definedName>
    <definedName name="htmal_control3" hidden="1">{"'RR'!$A$2:$E$81"}</definedName>
    <definedName name="htmal_control4" localSheetId="6" hidden="1">{"'RR'!$A$2:$E$81"}</definedName>
    <definedName name="htmal_control4" localSheetId="0" hidden="1">{"'RR'!$A$2:$E$81"}</definedName>
    <definedName name="htmal_control4" hidden="1">{"'RR'!$A$2:$E$81"}</definedName>
    <definedName name="htmal_control5" localSheetId="6" hidden="1">{"'RR'!$A$2:$E$81"}</definedName>
    <definedName name="htmal_control5" localSheetId="0" hidden="1">{"'RR'!$A$2:$E$81"}</definedName>
    <definedName name="htmal_control5" hidden="1">{"'RR'!$A$2:$E$81"}</definedName>
    <definedName name="htmal_control6" localSheetId="6" hidden="1">{"'RR'!$A$2:$E$81"}</definedName>
    <definedName name="htmal_control6" localSheetId="0" hidden="1">{"'RR'!$A$2:$E$81"}</definedName>
    <definedName name="htmal_control6" hidden="1">{"'RR'!$A$2:$E$81"}</definedName>
    <definedName name="htmal_control7" localSheetId="6" hidden="1">{"'RR'!$A$2:$E$81"}</definedName>
    <definedName name="htmal_control7" localSheetId="0" hidden="1">{"'RR'!$A$2:$E$81"}</definedName>
    <definedName name="htmal_control7" hidden="1">{"'RR'!$A$2:$E$81"}</definedName>
    <definedName name="htmal_control8" localSheetId="6" hidden="1">{"'RR'!$A$2:$E$81"}</definedName>
    <definedName name="htmal_control8" localSheetId="0" hidden="1">{"'RR'!$A$2:$E$81"}</definedName>
    <definedName name="htmal_control8" hidden="1">{"'RR'!$A$2:$E$81"}</definedName>
    <definedName name="HTML" localSheetId="0" hidden="1">{"'장비'!$A$3:$M$12"}</definedName>
    <definedName name="HTML" hidden="1">{"'장비'!$A$3:$M$12"}</definedName>
    <definedName name="HTML_CodePage" localSheetId="6" hidden="1">1252</definedName>
    <definedName name="HTML_CodePage" localSheetId="2" hidden="1">949</definedName>
    <definedName name="HTML_CodePage" hidden="1">1252</definedName>
    <definedName name="HTML_Control" localSheetId="6" hidden="1">{"'Plan1 (2)'!$A$5:$F$63"}</definedName>
    <definedName name="HTML_Control" localSheetId="0" hidden="1">{"'Plan1 (2)'!$A$5:$F$63"}</definedName>
    <definedName name="HTML_Control" localSheetId="2" hidden="1">{"'장비'!$A$3:$M$12"}</definedName>
    <definedName name="HTML_Control" hidden="1">{"'Plan1 (2)'!$A$5:$F$63"}</definedName>
    <definedName name="HTML_Control_1" localSheetId="0" hidden="1">{"'8'!$B$1:$I$46"}</definedName>
    <definedName name="HTML_Control_1" hidden="1">{"'8'!$B$1:$I$46"}</definedName>
    <definedName name="HTML_Control_2" localSheetId="6" hidden="1">{"'ReceitaLiquidaME'!$AA$25:$AN$32"}</definedName>
    <definedName name="HTML_Control_2" localSheetId="0" hidden="1">{"'ReceitaLiquidaME'!$AA$25:$AN$32"}</definedName>
    <definedName name="HTML_Control_2" localSheetId="2" hidden="1">{"'ReceitaLiquidaME'!$AA$25:$AN$32"}</definedName>
    <definedName name="HTML_Control_2" hidden="1">{"'ReceitaLiquidaME'!$AA$25:$AN$32"}</definedName>
    <definedName name="HTML_Control1" localSheetId="6" hidden="1">{"'Placar Intranet'!$A$2:$K$24"}</definedName>
    <definedName name="HTML_Control1" localSheetId="0" hidden="1">{"'Placar Intranet'!$A$2:$K$24"}</definedName>
    <definedName name="HTML_Control1" hidden="1">{"'Placar Intranet'!$A$2:$K$24"}</definedName>
    <definedName name="html_control10" localSheetId="6" hidden="1">{"'RR'!$A$2:$E$81"}</definedName>
    <definedName name="html_control10" localSheetId="0" hidden="1">{"'RR'!$A$2:$E$81"}</definedName>
    <definedName name="html_control10" hidden="1">{"'RR'!$A$2:$E$81"}</definedName>
    <definedName name="html_control11" localSheetId="6" hidden="1">{"'RR'!$A$2:$E$81"}</definedName>
    <definedName name="html_control11" localSheetId="0" hidden="1">{"'RR'!$A$2:$E$81"}</definedName>
    <definedName name="html_control11" hidden="1">{"'RR'!$A$2:$E$81"}</definedName>
    <definedName name="html_control12" localSheetId="6" hidden="1">{"'RR'!$A$2:$E$81"}</definedName>
    <definedName name="html_control12" localSheetId="0" hidden="1">{"'RR'!$A$2:$E$81"}</definedName>
    <definedName name="html_control12" hidden="1">{"'RR'!$A$2:$E$81"}</definedName>
    <definedName name="html_control13" localSheetId="6" hidden="1">{"'RR'!$A$2:$E$81"}</definedName>
    <definedName name="html_control13" localSheetId="0" hidden="1">{"'RR'!$A$2:$E$81"}</definedName>
    <definedName name="html_control13" hidden="1">{"'RR'!$A$2:$E$81"}</definedName>
    <definedName name="html_control14" localSheetId="6" hidden="1">{"'RR'!$A$2:$E$81"}</definedName>
    <definedName name="html_control14" localSheetId="0" hidden="1">{"'RR'!$A$2:$E$81"}</definedName>
    <definedName name="html_control14" hidden="1">{"'RR'!$A$2:$E$81"}</definedName>
    <definedName name="html_control2" localSheetId="6" hidden="1">{"'RR'!$A$2:$E$81"}</definedName>
    <definedName name="html_control2" localSheetId="0" hidden="1">{"'RR'!$A$2:$E$81"}</definedName>
    <definedName name="HTML_Control2" localSheetId="2" hidden="1">{"'ReceitaLiquidaME'!$AA$25:$AN$32"}</definedName>
    <definedName name="html_control2" hidden="1">{"'RR'!$A$2:$E$81"}</definedName>
    <definedName name="HTML_CONTROL20" localSheetId="6" hidden="1">{"'RR'!$A$2:$E$81"}</definedName>
    <definedName name="HTML_CONTROL20" localSheetId="0" hidden="1">{"'RR'!$A$2:$E$81"}</definedName>
    <definedName name="HTML_CONTROL20" hidden="1">{"'RR'!$A$2:$E$81"}</definedName>
    <definedName name="HTML_CONTROL21" localSheetId="6" hidden="1">{"'RR'!$A$2:$E$81"}</definedName>
    <definedName name="HTML_CONTROL21" localSheetId="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localSheetId="6" hidden="1">"Plan1 (2)"</definedName>
    <definedName name="HTML_Header" localSheetId="2" hidden="1">"장비"</definedName>
    <definedName name="HTML_Header" hidden="1">"Plan1 (2)"</definedName>
    <definedName name="HTML_LastUpdate" localSheetId="6" hidden="1">"04/03/1999"</definedName>
    <definedName name="HTML_LastUpdate" localSheetId="2" hidden="1">"97-08-05"</definedName>
    <definedName name="HTML_LastUpdate" hidden="1">"04/03/1999"</definedName>
    <definedName name="HTML_LineAfter" hidden="1">FALSE</definedName>
    <definedName name="HTML_LineBefore" hidden="1">FALSE</definedName>
    <definedName name="HTML_Name" localSheetId="6" hidden="1">"Ana Tereza"</definedName>
    <definedName name="HTML_Name" localSheetId="2" hidden="1">"이진화"</definedName>
    <definedName name="HTML_Name" hidden="1">"Ana Tereza"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6" hidden="1">"V:\Operacao de Maquinas\INTERDIÇÕES NA VP\MeuHTML.htm"</definedName>
    <definedName name="HTML_PathFile" localSheetId="2" hidden="1">"C:\My Documents\MyHTML.htm"</definedName>
    <definedName name="HTML_PathFile" hidden="1">"V:\Operacao de Maquinas\INTERDIÇÕES NA VP\MeuHTML.htm"</definedName>
    <definedName name="HTML_PathTemplate" hidden="1">"C:\WINDOWS\Desktop\HTMLTemp.htm"</definedName>
    <definedName name="HTML_Title" localSheetId="6" hidden="1">"TabLoc"</definedName>
    <definedName name="HTML_Title" localSheetId="2" hidden="1">"가산동미라보"</definedName>
    <definedName name="HTML_Title" hidden="1">"TabLoc"</definedName>
    <definedName name="HTML2_CONTROL" localSheetId="6" hidden="1">{"'Estimativa de Lançamento-JAN'!$A$1:$AI$85"}</definedName>
    <definedName name="HTML2_CONTROL" localSheetId="0" hidden="1">{"'Estimativa de Lançamento-JAN'!$A$1:$AI$85"}</definedName>
    <definedName name="HTML2_CONTROL" hidden="1">{"'Estimativa de Lançamento-JAN'!$A$1:$AI$85"}</definedName>
    <definedName name="HTML3_CONTROL" localSheetId="6" hidden="1">{"'Estimativa de Lançamento-JAN'!$A$1:$AI$85"}</definedName>
    <definedName name="HTML3_CONTROL" localSheetId="0" hidden="1">{"'Estimativa de Lançamento-JAN'!$A$1:$AI$85"}</definedName>
    <definedName name="HTML3_CONTROL" hidden="1">{"'Estimativa de Lançamento-JAN'!$A$1:$AI$85"}</definedName>
    <definedName name="htmln" localSheetId="0" hidden="1">{"'8'!$B$1:$I$46"}</definedName>
    <definedName name="htmln" hidden="1">{"'8'!$B$1:$I$46"}</definedName>
    <definedName name="HTOT1" localSheetId="6">#REF!</definedName>
    <definedName name="HTOT1">#REF!</definedName>
    <definedName name="HTS" localSheetId="6">#REF!</definedName>
    <definedName name="HTS">#REF!</definedName>
    <definedName name="hty" localSheetId="0" hidden="1">{"offequipsch",#N/A,FALSE,"GTC_Schedule";"onconstsch",#N/A,FALSE,"GTC_Schedule";"techsch",#N/A,FALSE,"GTC_Schedule";"totsch",#N/A,FALSE,"GTC_Schedule"}</definedName>
    <definedName name="hty" hidden="1">{"offequipsch",#N/A,FALSE,"GTC_Schedule";"onconstsch",#N/A,FALSE,"GTC_Schedule";"techsch",#N/A,FALSE,"GTC_Schedule";"totsch",#N/A,FALSE,"GTC_Schedule"}</definedName>
    <definedName name="HU" localSheetId="6" hidden="1">{"'gráf jan00'!$A$1:$AK$41"}</definedName>
    <definedName name="HU" localSheetId="0" hidden="1">{"'gráf jan00'!$A$1:$AK$41"}</definedName>
    <definedName name="HU" hidden="1">{"'gráf jan00'!$A$1:$AK$41"}</definedName>
    <definedName name="hutil" localSheetId="0">#REF!</definedName>
    <definedName name="hutil">#REF!</definedName>
    <definedName name="HVAC">#REF!</definedName>
    <definedName name="hvac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FnInnov">#REF!</definedName>
    <definedName name="HVACIntInnov">#REF!</definedName>
    <definedName name="Hw" localSheetId="6">#REF!</definedName>
    <definedName name="Hw">#REF!</definedName>
    <definedName name="HWB" localSheetId="6">#REF!</definedName>
    <definedName name="HWB">#REF!</definedName>
    <definedName name="Hx" localSheetId="6">#REF!</definedName>
    <definedName name="Hx">#REF!</definedName>
    <definedName name="HYDROMET">#REF!</definedName>
    <definedName name="Hz" localSheetId="6">#REF!</definedName>
    <definedName name="Hz">#REF!</definedName>
    <definedName name="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_Gen.">#REF!</definedName>
    <definedName name="iam" localSheetId="6" hidden="1">{#N/A,#N/A,FALSE,"magsep2";#N/A,#N/A,FALSE,"¾"" X ½""";#N/A,#N/A,FALSE,"½"" X ¼""";#N/A,#N/A,FALSE,"¼"" X 8 Mesh";#N/A,#N/A,FALSE,"8 X 14 Mesh"}</definedName>
    <definedName name="iam" localSheetId="0" hidden="1">{#N/A,#N/A,FALSE,"magsep2";#N/A,#N/A,FALSE,"¾"" X ½""";#N/A,#N/A,FALSE,"½"" X ¼""";#N/A,#N/A,FALSE,"¼"" X 8 Mesh";#N/A,#N/A,FALSE,"8 X 14 Mesh"}</definedName>
    <definedName name="iam" hidden="1">{#N/A,#N/A,FALSE,"magsep2";#N/A,#N/A,FALSE,"¾"" X ½""";#N/A,#N/A,FALSE,"½"" X ¼""";#N/A,#N/A,FALSE,"¼"" X 8 Mesh";#N/A,#N/A,FALSE,"8 X 14 Mesh"}</definedName>
    <definedName name="IAT">#REF!</definedName>
    <definedName name="IBEAM" localSheetId="6">#REF!</definedName>
    <definedName name="IBEAM">#REF!</definedName>
    <definedName name="IC">#REF!</definedName>
    <definedName name="ICAT16">#REF!</definedName>
    <definedName name="ICD2003n" localSheetId="0" hidden="1">{"'Energia'!$E$23","'Energia'!$A$12:$D$16"}</definedName>
    <definedName name="ICD2003n" hidden="1">{"'Energia'!$E$23","'Energia'!$A$12:$D$16"}</definedName>
    <definedName name="ID">#REF!</definedName>
    <definedName name="ID_Empresa">#REF!</definedName>
    <definedName name="ID_Grupo">#REF!</definedName>
    <definedName name="ID_PITCH">#REF!</definedName>
    <definedName name="ID_Propriedade">#REF!</definedName>
    <definedName name="ID_UGCCATDT" localSheetId="0">#REF!</definedName>
    <definedName name="ID_UGCCATDT">[247]EXEMPLO!$G$5:$H$40</definedName>
    <definedName name="ID_Versao" localSheetId="0">#REF!</definedName>
    <definedName name="ID_Versao">[10]Dados!#REF!</definedName>
    <definedName name="Idadep_atual">"[\\Nre00070\c\Controle\Carrao\IDADEP_0204]LIBERADO!$D$4:$G$200"</definedName>
    <definedName name="IdentCausas_pareto" localSheetId="0" hidden="1">{"'RR'!$A$2:$E$81"}</definedName>
    <definedName name="IdentCausas_pareto" hidden="1">{"'RR'!$A$2:$E$81"}</definedName>
    <definedName name="IELWSALES" localSheetId="6">#REF!</definedName>
    <definedName name="IELWSALES">#REF!</definedName>
    <definedName name="IELYSALES" localSheetId="6">#REF!</definedName>
    <definedName name="IELYSALES">#REF!</definedName>
    <definedName name="ien">#REF!</definedName>
    <definedName name="IEPLANSALES" localSheetId="6">#REF!</definedName>
    <definedName name="IEPLANSALES">#REF!</definedName>
    <definedName name="IESP" localSheetId="6">#REF!</definedName>
    <definedName name="IESP">#REF!</definedName>
    <definedName name="IExeA" localSheetId="0">#REF!</definedName>
    <definedName name="IExeA">[194]Dados!$BW$8:$BW$742</definedName>
    <definedName name="IExeARl" localSheetId="0">#REF!</definedName>
    <definedName name="IExeARl">[120]Dados!$BW$8:$BW$24</definedName>
    <definedName name="IExeAUS" localSheetId="0">#REF!</definedName>
    <definedName name="IExeAUS">[194]Dados!$BV$8:$BV$742</definedName>
    <definedName name="IExeMUS" localSheetId="0">#REF!</definedName>
    <definedName name="IExeMUS">[120]Dados!$BU$8:$BU$24</definedName>
    <definedName name="IF" localSheetId="6">#REF!</definedName>
    <definedName name="IF">#REF!</definedName>
    <definedName name="II" localSheetId="0">#REF!</definedName>
    <definedName name="II">[92]단중표!$AF$32</definedName>
    <definedName name="IIEdb">#REF!</definedName>
    <definedName name="iii" localSheetId="0">#REF!</definedName>
    <definedName name="iii">[246]Dados!#REF!</definedName>
    <definedName name="IIII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II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ouolkll" localSheetId="0" hidden="1">{#N/A,#N/A,FALSE,"CCTV"}</definedName>
    <definedName name="iiouolkll" hidden="1">{#N/A,#N/A,FALSE,"CCTV"}</definedName>
    <definedName name="ILE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MENITE_BLDG." localSheetId="0">#REF!</definedName>
    <definedName name="ILMENITE_BLDG.">[116]EQUIP!#REF!</definedName>
    <definedName name="IM" localSheetId="6">#REF!</definedName>
    <definedName name="IM">#REF!</definedName>
    <definedName name="immmm" localSheetId="6" hidden="1">{#N/A,#N/A,FALSE,"DEF1";#N/A,#N/A,FALSE,"DEF2";#N/A,#N/A,FALSE,"DEF3"}</definedName>
    <definedName name="immmm" localSheetId="0" hidden="1">{#N/A,#N/A,FALSE,"DEF1";#N/A,#N/A,FALSE,"DEF2";#N/A,#N/A,FALSE,"DEF3"}</definedName>
    <definedName name="immmm" hidden="1">{#N/A,#N/A,FALSE,"DEF1";#N/A,#N/A,FALSE,"DEF2";#N/A,#N/A,FALSE,"DEF3"}</definedName>
    <definedName name="imp">#REF!</definedName>
    <definedName name="IMPEDANCEDC" localSheetId="6">#REF!</definedName>
    <definedName name="IMPEDANCEDC">#REF!</definedName>
    <definedName name="implied" localSheetId="0">#REF!</definedName>
    <definedName name="implied">[104]Implied!$A$2:$L$36</definedName>
    <definedName name="ImpMdb" localSheetId="0">#REF!</definedName>
    <definedName name="ImpMdb">[248]sispecabr99!#REF!</definedName>
    <definedName name="Import.DataBase" localSheetId="0">#REF!</definedName>
    <definedName name="Import.DataBase">[249]DADOS!$A$38</definedName>
    <definedName name="Importação">#REF!</definedName>
    <definedName name="imposto">#REF!</definedName>
    <definedName name="imposto_depois">#REF!</definedName>
    <definedName name="ImpPosNo" localSheetId="0">#REF!</definedName>
    <definedName name="ImpPosNo">[108]Info!#REF!</definedName>
    <definedName name="ImprBrit">#REF!</definedName>
    <definedName name="ImprBritA3">#REF!</definedName>
    <definedName name="Impressao" localSheetId="8">[250]!Impressao</definedName>
    <definedName name="Impressao" localSheetId="0">#REF!</definedName>
    <definedName name="Impressao">[250]!Impressao</definedName>
    <definedName name="Impressão">#REF!</definedName>
    <definedName name="Impressao2" localSheetId="8">[251]!Impressao2</definedName>
    <definedName name="Impressao2" localSheetId="0">#REF!</definedName>
    <definedName name="Impressao2">[251]!Impressao2</definedName>
    <definedName name="Imprimir" localSheetId="8">[214]!Imprimir</definedName>
    <definedName name="Imprimir" localSheetId="0">#REF!</definedName>
    <definedName name="Imprimir">[214]!Imprimir</definedName>
    <definedName name="Imprimir_títulos_IM">#REF!</definedName>
    <definedName name="ImprRelA3">#REF!</definedName>
    <definedName name="ImprRelA4">#REF!</definedName>
    <definedName name="in" localSheetId="6" hidden="1">{#N/A,#N/A,FALSE,"DEF1";#N/A,#N/A,FALSE,"DEF2";#N/A,#N/A,FALSE,"DEF3"}</definedName>
    <definedName name="in" localSheetId="0" hidden="1">{#N/A,#N/A,FALSE,"DEF1";#N/A,#N/A,FALSE,"DEF2";#N/A,#N/A,FALSE,"DEF3"}</definedName>
    <definedName name="in" hidden="1">{#N/A,#N/A,FALSE,"DEF1";#N/A,#N/A,FALSE,"DEF2";#N/A,#N/A,FALSE,"DEF3"}</definedName>
    <definedName name="IN_Drafting_Cost" localSheetId="0">#REF!</definedName>
    <definedName name="IN_Drafting_Cost">'[86]Ref Numbers'!$H$20</definedName>
    <definedName name="IN_Drafting_Sell" localSheetId="0">#REF!</definedName>
    <definedName name="IN_Drafting_Sell">'[86]Ref Numbers'!$I$20</definedName>
    <definedName name="IN_Engr_Cost" localSheetId="0">#REF!</definedName>
    <definedName name="IN_Engr_Cost">'[86]Ref Numbers'!$H$19</definedName>
    <definedName name="IN_Engr_Sell" localSheetId="0">#REF!</definedName>
    <definedName name="IN_Engr_Sell">'[86]Ref Numbers'!$I$19</definedName>
    <definedName name="IN_FT_Engr_Cost" localSheetId="0">#REF!</definedName>
    <definedName name="IN_FT_Engr_Cost">'[86]Ref Numbers'!$H$25</definedName>
    <definedName name="IN_FT_Engr_Sell" localSheetId="0">#REF!</definedName>
    <definedName name="IN_FT_Engr_Sell">'[86]Ref Numbers'!$I$25</definedName>
    <definedName name="IN_LD_FT_Engr_Cost" localSheetId="0">#REF!</definedName>
    <definedName name="IN_LD_FT_Engr_Cost">'[86]Ref Numbers'!$H$24</definedName>
    <definedName name="IN_LD_FT_Engr_Sell" localSheetId="0">#REF!</definedName>
    <definedName name="IN_LD_FT_Engr_Sell">'[86]Ref Numbers'!$I$24</definedName>
    <definedName name="IN_Lead_Engr_Cost" localSheetId="0">#REF!</definedName>
    <definedName name="IN_Lead_Engr_Cost">'[86]Ref Numbers'!$H$18</definedName>
    <definedName name="IN_Lead_Engr_Sell" localSheetId="0">#REF!</definedName>
    <definedName name="IN_Lead_Engr_Sell">'[86]Ref Numbers'!$I$18</definedName>
    <definedName name="IN_ME_Cost" localSheetId="0">#REF!</definedName>
    <definedName name="IN_ME_Cost">'[86]Ref Numbers'!$H$21</definedName>
    <definedName name="IN_ME_Sell" localSheetId="0">#REF!</definedName>
    <definedName name="IN_ME_Sell">'[86]Ref Numbers'!$I$21</definedName>
    <definedName name="IN_Pjct_An_Cost" localSheetId="0">#REF!</definedName>
    <definedName name="IN_Pjct_An_Cost">'[86]Ref Numbers'!$H$23</definedName>
    <definedName name="IN_Pjct_An_Sell" localSheetId="0">#REF!</definedName>
    <definedName name="IN_Pjct_An_Sell">'[86]Ref Numbers'!$I$23</definedName>
    <definedName name="IN_PM_Cost" localSheetId="0">#REF!</definedName>
    <definedName name="IN_PM_Cost">'[86]Ref Numbers'!$H$22</definedName>
    <definedName name="IN_PM_Sell" localSheetId="0">#REF!</definedName>
    <definedName name="IN_PM_Sell">'[86]Ref Numbers'!$I$22</definedName>
    <definedName name="IN_VV_Engr_Cost" localSheetId="0">#REF!</definedName>
    <definedName name="IN_VV_Engr_Cost">'[86]Ref Numbers'!$H$26</definedName>
    <definedName name="IN_VV_Engr_Sell" localSheetId="0">#REF!</definedName>
    <definedName name="IN_VV_Engr_Sell">'[86]Ref Numbers'!$I$26</definedName>
    <definedName name="INCL">#REF!</definedName>
    <definedName name="inclusão_de_novos_campos">#REF!</definedName>
    <definedName name="Income_Variance_Analysis_2">#REF!</definedName>
    <definedName name="IND">#REF!</definedName>
    <definedName name="Index" localSheetId="6" hidden="1">#REF!</definedName>
    <definedName name="Index" hidden="1">#REF!</definedName>
    <definedName name="INDEX_QRY" localSheetId="6">#REF!</definedName>
    <definedName name="INDEX_QRY">#REF!</definedName>
    <definedName name="Indicador_Desempenho">#REF!</definedName>
    <definedName name="Indice">#REF!</definedName>
    <definedName name="INDICES" localSheetId="0">#REF!</definedName>
    <definedName name="INDICES">[196]Cotações!$B$22:OFFSET([196]Cotações!$I$24,-1,0)</definedName>
    <definedName name="indirect">#REF!</definedName>
    <definedName name="indirectMH">#REF!</definedName>
    <definedName name="INDIRETO_A" localSheetId="0">#REF!</definedName>
    <definedName name="INDIRETO_A">'[129]BASE IND'!$B$3:$P$106</definedName>
    <definedName name="Industrial_Motors___Small">#REF!</definedName>
    <definedName name="Inflação_MDO" localSheetId="0">#REF!</definedName>
    <definedName name="Inflação_MDO">'[77]Lista de Drivers'!$G$2:$G$22</definedName>
    <definedName name="Inflation">#REF!</definedName>
    <definedName name="INFO">!$G$1:$K$8</definedName>
    <definedName name="INFO_MES" localSheetId="0">#REF!</definedName>
    <definedName name="INFO_MES">[134]Plan1!#REF!</definedName>
    <definedName name="info_projetos">#REF!</definedName>
    <definedName name="INFORMATICA">#REF!</definedName>
    <definedName name="INFORMATION_SYSTEMS">#REF!</definedName>
    <definedName name="infra" localSheetId="0">#REF!</definedName>
    <definedName name="infra">[104]Infra!$A$2:$K$33</definedName>
    <definedName name="Infraestrutura" localSheetId="0">#REF!</definedName>
    <definedName name="Infraestrutura">'[77]Lista de Drivers'!$H$2:$H$22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_Cost">#N/A</definedName>
    <definedName name="ingresos">#REF!</definedName>
    <definedName name="Ingressi_Encoder">#REF!</definedName>
    <definedName name="inic_cell">#REF!</definedName>
    <definedName name="Inicio">#N/A</definedName>
    <definedName name="INMKUP">#REF!</definedName>
    <definedName name="Input_Comissão">#REF!</definedName>
    <definedName name="INPUTF">#REF!</definedName>
    <definedName name="inputs" localSheetId="0">#REF!</definedName>
    <definedName name="inputs">[79]Inputs!$A$1:$J$29</definedName>
    <definedName name="Inputs_Usinas_Ger">#REF!</definedName>
    <definedName name="INSALgrau_percentual">#REF!</definedName>
    <definedName name="INSALUBRIDADE">#REF!</definedName>
    <definedName name="Inspetro" localSheetId="0" hidden="1">{#N/A,#N/A,FALSE,"Cronograma";#N/A,#N/A,FALSE,"Cronogr. 2"}</definedName>
    <definedName name="Inspetro" hidden="1">{#N/A,#N/A,FALSE,"Cronograma";#N/A,#N/A,FALSE,"Cronogr. 2"}</definedName>
    <definedName name="inst" localSheetId="6">#REF!</definedName>
    <definedName name="inst">#REF!</definedName>
    <definedName name="Inst_Assist">#REF!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rumData" localSheetId="0">OFFSET(#REF!,0,0,COUNTA(#REF!)-1,13)</definedName>
    <definedName name="instrumData">OFFSET([202]INSTRUMENT!#REF!,0,0,COUNTA([202]INSTRUMENT!$A:$A)-1,13)</definedName>
    <definedName name="instrumData1" localSheetId="0">OFFSET(#REF!,0,0,COUNTA(#REF!)-1,2)</definedName>
    <definedName name="instrumData1">OFFSET([202]INSTRUMENT!#REF!,0,0,COUNTA([202]INSTRUMENT!$A:$A)-1,2)</definedName>
    <definedName name="instrumData2" localSheetId="0">OFFSET(#REF!,0,2,COUNTA(#REF!)-1,11)</definedName>
    <definedName name="instrumData2">OFFSET([202]INSTRUMENT!#REF!,0,2,COUNTA([202]INSTRUMENT!$A:$A)-1,11)</definedName>
    <definedName name="InstrumentPosNo" localSheetId="0">#REF!</definedName>
    <definedName name="InstrumentPosNo">[108]Info!#REF!</definedName>
    <definedName name="insu" localSheetId="6">#REF!</definedName>
    <definedName name="insu">#REF!</definedName>
    <definedName name="INSUL" localSheetId="6">#REF!</definedName>
    <definedName name="INSUL">#REF!</definedName>
    <definedName name="INSUL_FLANGE" localSheetId="6">ROUND(((#REF!+2*#REF!)*3.141*#REF!+2*3.141*(#REF!+2*#REF!)^2/4)/1000000,3)</definedName>
    <definedName name="INSUL_FLANGE">ROUND(((#REF!+2*#REF!)*3.141*#REF!+2*3.141*(#REF!+2*#REF!)^2/4)/1000000,3)</definedName>
    <definedName name="INSUL_VALVE" localSheetId="6">ROUND(2*(#REF!*(#REF!+2*#REF!)+(#REF!*#REF!)+(#REF!+2*#REF!)*(#REF!+2*#REF!))/1000000,3)</definedName>
    <definedName name="INSUL_VALVE">ROUND(2*(#REF!*(#REF!+2*#REF!)+(#REF!*#REF!)+(#REF!+2*#REF!)*(#REF!+2*#REF!))/1000000,3)</definedName>
    <definedName name="Insumo">#REF!</definedName>
    <definedName name="Insumos" localSheetId="6">#REF!</definedName>
    <definedName name="Insumos">#REF!</definedName>
    <definedName name="Insumos_Jararaca">#REF!</definedName>
    <definedName name="Insumos1" localSheetId="0">#REF!</definedName>
    <definedName name="Insumos1">[252]Insumos!$A$1:$D$728</definedName>
    <definedName name="INT" localSheetId="6">#REF!</definedName>
    <definedName name="INT">#REF!</definedName>
    <definedName name="Int1Total">#REF!</definedName>
    <definedName name="Int2.1">#REF!</definedName>
    <definedName name="Int2.10">#REF!</definedName>
    <definedName name="Int2.11">#REF!</definedName>
    <definedName name="Int2.12">#REF!</definedName>
    <definedName name="Int2.13">#REF!</definedName>
    <definedName name="Int2.14">#REF!</definedName>
    <definedName name="Int2.15">#REF!</definedName>
    <definedName name="Int2.16">#REF!</definedName>
    <definedName name="Int2.17">#REF!</definedName>
    <definedName name="Int2.18">#REF!</definedName>
    <definedName name="Int2.19">#REF!</definedName>
    <definedName name="Int2.2">#REF!</definedName>
    <definedName name="Int2.20">#REF!</definedName>
    <definedName name="Int2.21">#REF!</definedName>
    <definedName name="Int2.22">#REF!</definedName>
    <definedName name="Int2.3">#REF!</definedName>
    <definedName name="Int2.4">#REF!</definedName>
    <definedName name="Int2.5">#REF!</definedName>
    <definedName name="Int2.6">#REF!</definedName>
    <definedName name="Int2.7">#REF!</definedName>
    <definedName name="Int2.8">#REF!</definedName>
    <definedName name="Int2.9">#REF!</definedName>
    <definedName name="Int2Total">#REF!</definedName>
    <definedName name="Int3.1">#REF!</definedName>
    <definedName name="Int3.2">#REF!</definedName>
    <definedName name="Int3.3">#REF!</definedName>
    <definedName name="Int3.4">#REF!</definedName>
    <definedName name="Interco_Area" localSheetId="0">#REF!</definedName>
    <definedName name="Interco_Area">'[87]APP. A SCHED. 3'!#REF!</definedName>
    <definedName name="Interco_Titles" localSheetId="0">#REF!</definedName>
    <definedName name="Interco_Titles">'[87]APP. A SCHED. 3'!$A$1:$IV$5</definedName>
    <definedName name="Intervalo">#REF!</definedName>
    <definedName name="IntFreeCred" localSheetId="6">#REF!</definedName>
    <definedName name="IntFreeCred">#REF!</definedName>
    <definedName name="IntLangue">#REF!</definedName>
    <definedName name="Intran" localSheetId="6" hidden="1">{"'teste'!$B$2:$R$49"}</definedName>
    <definedName name="Intran" localSheetId="0" hidden="1">{"'teste'!$B$2:$R$49"}</definedName>
    <definedName name="Intran" hidden="1">{"'teste'!$B$2:$R$49"}</definedName>
    <definedName name="Introducción">#REF!</definedName>
    <definedName name="IntroPrintArea" localSheetId="2" hidden="1">#N/A</definedName>
    <definedName name="IntroPrintArea" hidden="1">#REF!</definedName>
    <definedName name="IntTechEES">#REF!</definedName>
    <definedName name="IntTechInfo">#REF!</definedName>
    <definedName name="INV_ECON_MENSAL" localSheetId="6" hidden="1">{#N/A,#N/A,FALSE,"DEF1";#N/A,#N/A,FALSE,"DEF2";#N/A,#N/A,FALSE,"DEF3"}</definedName>
    <definedName name="INV_ECON_MENSAL" localSheetId="0" hidden="1">{#N/A,#N/A,FALSE,"DEF1";#N/A,#N/A,FALSE,"DEF2";#N/A,#N/A,FALSE,"DEF3"}</definedName>
    <definedName name="INV_ECON_MENSAL" hidden="1">{#N/A,#N/A,FALSE,"DEF1";#N/A,#N/A,FALSE,"DEF2";#N/A,#N/A,FALSE,"DEF3"}</definedName>
    <definedName name="inv_financ_Mensal_desemb" localSheetId="6" hidden="1">{#N/A,#N/A,FALSE,"DEF1";#N/A,#N/A,FALSE,"DEF2";#N/A,#N/A,FALSE,"DEF3"}</definedName>
    <definedName name="inv_financ_Mensal_desemb" localSheetId="0" hidden="1">{#N/A,#N/A,FALSE,"DEF1";#N/A,#N/A,FALSE,"DEF2";#N/A,#N/A,FALSE,"DEF3"}</definedName>
    <definedName name="inv_financ_Mensal_desemb" hidden="1">{#N/A,#N/A,FALSE,"DEF1";#N/A,#N/A,FALSE,"DEF2";#N/A,#N/A,FALSE,"DEF3"}</definedName>
    <definedName name="INVALID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ALID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vChv" localSheetId="0">#REF!</definedName>
    <definedName name="InvChv">[194]Dados!$BT$8:$BT$742</definedName>
    <definedName name="InvChvUS" localSheetId="0">#REF!</definedName>
    <definedName name="InvChvUS">[120]Dados!$BT$8:$BT$24</definedName>
    <definedName name="Inversión_Actual">#REF!</definedName>
    <definedName name="Inversiones">#REF!</definedName>
    <definedName name="investimento">#REF!</definedName>
    <definedName name="Investimento_Ano_Anterior">#REF!</definedName>
    <definedName name="Investimento_Ano0">#REF!</definedName>
    <definedName name="Investimento_Ano1">#REF!</definedName>
    <definedName name="Investimento_Ano2">#REF!</definedName>
    <definedName name="Investimento_Ano3">#REF!</definedName>
    <definedName name="Investimento_Ano4">#REF!</definedName>
    <definedName name="Investimento_Ano5">#REF!</definedName>
    <definedName name="Investimento_Ano6">#REF!</definedName>
    <definedName name="Investimento_Total_RS">#REF!</definedName>
    <definedName name="Investimento_Total_US">#REF!</definedName>
    <definedName name="Investir">#REF!</definedName>
    <definedName name="Investir_04">#REF!</definedName>
    <definedName name="Investir_4">#REF!</definedName>
    <definedName name="Invoice_Details">#REF!</definedName>
    <definedName name="IO" localSheetId="6">#REF!</definedName>
    <definedName name="IO">#REF!</definedName>
    <definedName name="Io1I" localSheetId="6">#REF!</definedName>
    <definedName name="Io1I">#REF!</definedName>
    <definedName name="Io2I" localSheetId="6">#REF!</definedName>
    <definedName name="Io2I">#REF!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LIST" localSheetId="6">#REF!</definedName>
    <definedName name="IoLIST">#REF!</definedName>
    <definedName name="io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OrcA" localSheetId="0">#REF!</definedName>
    <definedName name="IOrcA">[120]Dados!$BZ$8:$BZ$24</definedName>
    <definedName name="IOrcAUS" localSheetId="0">#REF!</definedName>
    <definedName name="IOrcAUS">[120]Dados!$BY$8:$BY$24</definedName>
    <definedName name="IOrcMUS" localSheetId="0">#REF!</definedName>
    <definedName name="IOrcMUS">[120]Dados!$BX$8:$BX$24</definedName>
    <definedName name="iPasDMSubTypeCodes">#REF!</definedName>
    <definedName name="IPMKUP">#REF!</definedName>
    <definedName name="IPrjMUS" localSheetId="0">#REF!</definedName>
    <definedName name="IPrjMUS">[120]Dados!$CA$8:$CA$24</definedName>
    <definedName name="IPrzAUS" localSheetId="0">#REF!</definedName>
    <definedName name="IPrzAUS">[120]Dados!$CB$8:$CB$24</definedName>
    <definedName name="IQ_ACCESSORIES" localSheetId="0">#REF!</definedName>
    <definedName name="IQ_ACCESSORIES">'[22]Price List'!#REF!</definedName>
    <definedName name="IQ_MODULES" localSheetId="0">#REF!</definedName>
    <definedName name="IQ_MODULES">'[22]Price List'!$A$748</definedName>
    <definedName name="IQ_SYSTEMS" localSheetId="0">#REF!</definedName>
    <definedName name="IQ_SYSTEMS">'[22]Price List'!$A$745</definedName>
    <definedName name="IQ_UNITS" localSheetId="0">#REF!</definedName>
    <definedName name="IQ_UNITS">'[22]Price List'!#REF!</definedName>
    <definedName name="IR" localSheetId="0">#REF!</definedName>
    <definedName name="IR">[253]Apoio!$G$3:$G$6</definedName>
    <definedName name="ir_antes">#REF!</definedName>
    <definedName name="ir_antes_2003">#REF!</definedName>
    <definedName name="ir_apos">#REF!</definedName>
    <definedName name="ir_apos_2003">#REF!</definedName>
    <definedName name="ir_depois">#REF!</definedName>
    <definedName name="IRR" localSheetId="0">#REF!</definedName>
    <definedName name="IRR">'[137]Base Case CM Version'!$O$42</definedName>
    <definedName name="IRRF">#REF!</definedName>
    <definedName name="IS">#REF!</definedName>
    <definedName name="ISDN_ACCESS" localSheetId="0">#REF!</definedName>
    <definedName name="ISDN_ACCESS">'[22]Price List'!$A$766</definedName>
    <definedName name="ISDN_ACCESSORIES" localSheetId="0">#REF!</definedName>
    <definedName name="ISDN_ACCESSORIES">'[22]Price List'!$A$777</definedName>
    <definedName name="ISDN_NETWORK_TERMINATION" localSheetId="0">#REF!</definedName>
    <definedName name="ISDN_NETWORK_TERMINATION">'[22]Price List'!$A$762</definedName>
    <definedName name="ise">#REF!</definedName>
    <definedName name="ISK">#REF!</definedName>
    <definedName name="ISMKUP">#REF!</definedName>
    <definedName name="Isolierung_H">#REF!</definedName>
    <definedName name="ISSQN" localSheetId="0">#REF!</definedName>
    <definedName name="ISSQN">[254]Tributos!$N$1:$N$2</definedName>
    <definedName name="ISU_INT" localSheetId="0">#REF!</definedName>
    <definedName name="ISU_INT">'[22]Price List'!$A$973</definedName>
    <definedName name="I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T_AE_Cost" localSheetId="0">#REF!</definedName>
    <definedName name="IT_AE_Cost">'[86]Ref Numbers'!$H$35</definedName>
    <definedName name="IT_AE_Sell" localSheetId="0">#REF!</definedName>
    <definedName name="IT_AE_Sell">'[86]Ref Numbers'!$I$35</definedName>
    <definedName name="it_br_oia_tac">#REF!</definedName>
    <definedName name="it_br_sp_tac">#REF!</definedName>
    <definedName name="it_ca_oia_tac">#REF!</definedName>
    <definedName name="it_ca_sp_tac">#REF!</definedName>
    <definedName name="it_ctt">#REF!</definedName>
    <definedName name="IT_Drafting_Cost" localSheetId="0">#REF!</definedName>
    <definedName name="IT_Drafting_Cost">'[86]Ref Numbers'!$H$36</definedName>
    <definedName name="IT_Drafting_Sell" localSheetId="0">#REF!</definedName>
    <definedName name="IT_Drafting_Sell">'[86]Ref Numbers'!$I$36</definedName>
    <definedName name="IT_FT_Engr_Cost" localSheetId="0">#REF!</definedName>
    <definedName name="IT_FT_Engr_Cost">'[86]Ref Numbers'!$H$41</definedName>
    <definedName name="IT_FT_Engr_Sell" localSheetId="0">#REF!</definedName>
    <definedName name="IT_FT_Engr_Sell">'[86]Ref Numbers'!$I$41</definedName>
    <definedName name="IT_LD_FT_Engr_Cost" localSheetId="0">#REF!</definedName>
    <definedName name="IT_LD_FT_Engr_Cost">'[86]Ref Numbers'!$H$40</definedName>
    <definedName name="IT_LD_FT_Engr_Sell" localSheetId="0">#REF!</definedName>
    <definedName name="IT_LD_FT_Engr_Sell">'[86]Ref Numbers'!$I$40</definedName>
    <definedName name="IT_Lead_Engr_Cost" localSheetId="0">#REF!</definedName>
    <definedName name="IT_Lead_Engr_Cost">'[86]Ref Numbers'!$H$34</definedName>
    <definedName name="IT_Lead_Engr_Sell" localSheetId="0">#REF!</definedName>
    <definedName name="IT_Lead_Engr_Sell">'[86]Ref Numbers'!$I$34</definedName>
    <definedName name="IT_ME_Cost" localSheetId="0">#REF!</definedName>
    <definedName name="IT_ME_Cost">'[86]Ref Numbers'!$H$37</definedName>
    <definedName name="IT_ME_Sell" localSheetId="0">#REF!</definedName>
    <definedName name="IT_ME_Sell">'[86]Ref Numbers'!$I$37</definedName>
    <definedName name="IT_NRE_Engr_Cost" localSheetId="0">#REF!</definedName>
    <definedName name="IT_NRE_Engr_Cost">'[86]Ref Numbers'!$H$42</definedName>
    <definedName name="IT_NRE_Engr_Sell" localSheetId="0">#REF!</definedName>
    <definedName name="IT_NRE_Engr_Sell">'[86]Ref Numbers'!$I$42</definedName>
    <definedName name="IT_Pjct_AN_Cost" localSheetId="0">#REF!</definedName>
    <definedName name="IT_Pjct_AN_Cost">'[86]Ref Numbers'!$H$39</definedName>
    <definedName name="IT_Pjct_AN_Sell" localSheetId="0">#REF!</definedName>
    <definedName name="IT_Pjct_AN_Sell">'[86]Ref Numbers'!$I$39</definedName>
    <definedName name="IT_PM_Cost" localSheetId="0">#REF!</definedName>
    <definedName name="IT_PM_Cost">'[86]Ref Numbers'!$H$38</definedName>
    <definedName name="IT_PM_Sell" localSheetId="0">#REF!</definedName>
    <definedName name="IT_PM_Sell">'[86]Ref Numbers'!$I$38</definedName>
    <definedName name="IT_SUSTAIN" localSheetId="0">#REF!</definedName>
    <definedName name="IT_SUSTAIN">[230]Assumptions!$C$38</definedName>
    <definedName name="IT_VV_Engr_Cost" localSheetId="0">#REF!</definedName>
    <definedName name="IT_VV_Engr_Cost">'[86]Ref Numbers'!$H$43</definedName>
    <definedName name="IT_VV_Engr_Sell" localSheetId="0">#REF!</definedName>
    <definedName name="IT_VV_Engr_Sell">'[86]Ref Numbers'!$I$43</definedName>
    <definedName name="Item" localSheetId="6">'[255]Planilha Original'!$A$2:'[255]Planilha Original'!$X$3277</definedName>
    <definedName name="Item" localSheetId="0">#REF!:#REF!</definedName>
    <definedName name="Item">'[255]Planilha Original'!$A$2:'[255]Planilha Original'!$X$3277</definedName>
    <definedName name="Item.éAditado" localSheetId="6">LEN(TRIM(INDEX('[256]Orçamento e Medição'!$J:$J,ROW())))</definedName>
    <definedName name="Item.éAditado" localSheetId="0">LEN(TRIM(INDEX(#REF!,ROW())))</definedName>
    <definedName name="Item.éAditado">LEN(TRIM(INDEX('[257]Orçamento e Medição'!$J:$J,ROW())))</definedName>
    <definedName name="Item.éCortado" localSheetId="0">AND(COUNT(#REF!)=3,#REF!=0,#REF!=0)</definedName>
    <definedName name="Item.éCortado">AND(COUNT('[256]Orçamento e Medição'!$H1:$J1)=3,'[256]Orçamento e Medição'!$H1=0,'[256]Orçamento e Medição'!$I1=0)</definedName>
    <definedName name="Item.éValido" localSheetId="6">COUNT(OFFSET(Item.quantLic,0,0,1,5))</definedName>
    <definedName name="Item.éValido" localSheetId="0">COUNT(OFFSET('F. Rosto'!Item.quantLic,0,0,1,5))</definedName>
    <definedName name="Item.éValido">COUNT(OFFSET(Item.quantLic,0,0,1,5))</definedName>
    <definedName name="Item.Preço" localSheetId="8">N(IF([231]!Item.éAditado*ISNUMBER([0]!Item.preçoAlt),[0]!Item.preçoAlt,[0]!Item.preçoLic))</definedName>
    <definedName name="Item.Preço" localSheetId="6">N(IF(Equip!Item.éAditado*ISNUMBER(Item.preçoAlt),Item.preçoAlt,Item.preçoLic))</definedName>
    <definedName name="Item.Preço" localSheetId="0">N(IF(#REF!*ISNUMBER('F. Rosto'!Item.preçoAlt),'F. Rosto'!Item.preçoAlt,'F. Rosto'!Item.preçoLic))</definedName>
    <definedName name="Item.Preço">N(IF([231]!Item.éAditado*ISNUMBER(Item.preçoAlt),Item.preçoAlt,Item.preçoLic))</definedName>
    <definedName name="Item.preçoAlt" localSheetId="0">INDEX(#REF!,ROW())</definedName>
    <definedName name="Item.preçoAlt">INDEX('[256]Orçamento e Medição'!$I:$I,ROW())</definedName>
    <definedName name="Item.preçoLic" localSheetId="0">INDEX(#REF!,ROW())</definedName>
    <definedName name="Item.preçoLic">INDEX('[256]Orçamento e Medição'!$G:$G,ROW())</definedName>
    <definedName name="Item.Quant" localSheetId="8">N(IF([231]!Item.éAditado*ISNUMBER([0]!Item.quantAlt),[0]!Item.quantAlt,[0]!Item.quantLic))</definedName>
    <definedName name="Item.Quant" localSheetId="6">N(IF(Equip!Item.éAditado*ISNUMBER(Item.quantAlt),Item.quantAlt,Item.quantLic))</definedName>
    <definedName name="Item.Quant" localSheetId="0">N(IF(#REF!*ISNUMBER('F. Rosto'!Item.quantAlt),'F. Rosto'!Item.quantAlt,'F. Rosto'!Item.quantLic))</definedName>
    <definedName name="Item.Quant">N(IF([231]!Item.éAditado*ISNUMBER(Item.quantAlt),Item.quantAlt,Item.quantLic))</definedName>
    <definedName name="Item.quantAlt" localSheetId="0">INDEX(#REF!,ROW())</definedName>
    <definedName name="Item.quantAlt">INDEX('[256]Orçamento e Medição'!$H:$H,ROW())</definedName>
    <definedName name="Item.quantLic" localSheetId="0">INDEX(#REF!,ROW())</definedName>
    <definedName name="Item.quantLic">INDEX('[256]Orçamento e Medição'!$F:$F,ROW())</definedName>
    <definedName name="item1" localSheetId="6">#REF!</definedName>
    <definedName name="item1">#REF!</definedName>
    <definedName name="itemData" localSheetId="0">OFFSET(#REF!,0,0,COUNTA(#REF!)-1,11)</definedName>
    <definedName name="itemData">OFFSET([202]SpecITEM!$A$9,0,0,COUNTA([202]SpecITEM!$A:$A)-1,11)</definedName>
    <definedName name="itemData1" localSheetId="0">OFFSET(#REF!,0,0,COUNTA(#REF!)-1,2)</definedName>
    <definedName name="itemData1">OFFSET([202]SpecITEM!$A$9,0,0,COUNTA([202]SpecITEM!$A:$A)-1,2)</definedName>
    <definedName name="itemData2" localSheetId="0">OFFSET(#REF!,0,2,COUNTA(#REF!)-1,9)</definedName>
    <definedName name="itemData2">OFFSET([202]SpecITEM!$A$9,0,2,COUNTA([202]SpecITEM!$A:$A)-1,9)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Fee">#REF!</definedName>
    <definedName name="ITMKUP">#REF!</definedName>
    <definedName name="IUO" localSheetId="6" hidden="1">{"'Quadro'!$A$4:$BG$78"}</definedName>
    <definedName name="IUO" localSheetId="0" hidden="1">{"'Quadro'!$A$4:$BG$78"}</definedName>
    <definedName name="IUO" hidden="1">{"'Quadro'!$A$4:$BG$78"}</definedName>
    <definedName name="I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x" localSheetId="6">#REF!</definedName>
    <definedName name="ix">#REF!</definedName>
    <definedName name="iy" localSheetId="6">#REF!</definedName>
    <definedName name="iy">#REF!</definedName>
    <definedName name="Iㅁ1" localSheetId="6">#REF!</definedName>
    <definedName name="Iㅁ1">#REF!</definedName>
    <definedName name="j" localSheetId="6">#N/A</definedName>
    <definedName name="j" localSheetId="0">#N/A</definedName>
    <definedName name="J" hidden="1">#REF!</definedName>
    <definedName name="j_7" localSheetId="0">#N/A</definedName>
    <definedName name="j_7">[0]!j_7</definedName>
    <definedName name="j_8" localSheetId="0">#N/A</definedName>
    <definedName name="j_8">[0]!j_8</definedName>
    <definedName name="j_filler" localSheetId="6">#REF!</definedName>
    <definedName name="j_filler">#REF!</definedName>
    <definedName name="J_No" localSheetId="6">#REF!</definedName>
    <definedName name="J_No">#REF!</definedName>
    <definedName name="jac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c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c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GUARA">#REF!</definedName>
    <definedName name="jaja" localSheetId="0">#REF!</definedName>
    <definedName name="jaja">'[258]Personalizar pedido de compra'!$F$23</definedName>
    <definedName name="Jan_Al" localSheetId="6">#REF!</definedName>
    <definedName name="Jan_Al">#REF!</definedName>
    <definedName name="Jan_Fe" localSheetId="6">#REF!</definedName>
    <definedName name="Jan_Fe">#REF!</definedName>
    <definedName name="Jan_Mn" localSheetId="6">#REF!</definedName>
    <definedName name="Jan_Mn">#REF!</definedName>
    <definedName name="Jan_P">#REF!</definedName>
    <definedName name="Jan_Si">#REF!</definedName>
    <definedName name="janal">#REF!</definedName>
    <definedName name="JANEIRO2003" localSheetId="6" hidden="1">{#N/A,#N/A,TRUE,"Serviços"}</definedName>
    <definedName name="JANEIRO2003" localSheetId="0" hidden="1">{#N/A,#N/A,TRUE,"Serviços"}</definedName>
    <definedName name="JANEIRO2003" hidden="1">{#N/A,#N/A,TRUE,"Serviços"}</definedName>
    <definedName name="JANEIRO20033" localSheetId="6" hidden="1">{#N/A,#N/A,TRUE,"Serviços"}</definedName>
    <definedName name="JANEIRO20033" localSheetId="0" hidden="1">{#N/A,#N/A,TRUE,"Serviços"}</definedName>
    <definedName name="JANEIRO20033" hidden="1">{#N/A,#N/A,TRUE,"Serviços"}</definedName>
    <definedName name="JAX_R_D_Engineer_cost" localSheetId="0">#REF!</definedName>
    <definedName name="JAX_R_D_Engineer_cost">'[259]Ref Numbers'!#REF!</definedName>
    <definedName name="JAX_R_D_Engineer_Sell" localSheetId="0">#REF!</definedName>
    <definedName name="JAX_R_D_Engineer_Sell">'[259]Ref Numbers'!#REF!</definedName>
    <definedName name="jçkj" localSheetId="0" hidden="1">{"'CptDifn'!$AA$32:$AG$32"}</definedName>
    <definedName name="jçkj" hidden="1">{"'CptDifn'!$AA$32:$AG$32"}</definedName>
    <definedName name="jdjdjdjd" localSheetId="6" hidden="1">{#N/A,#N/A,FALSE,"명세표"}</definedName>
    <definedName name="jdjdjdjd" localSheetId="0" hidden="1">{#N/A,#N/A,FALSE,"명세표"}</definedName>
    <definedName name="jdjdjdjd" hidden="1">{#N/A,#N/A,FALSE,"명세표"}</definedName>
    <definedName name="jEFF" localSheetId="0" hidden="1">{#N/A,#N/A,FALSE,"ET-CAPA";#N/A,#N/A,FALSE,"ET-PAG1";#N/A,#N/A,FALSE,"ET-PAG2";#N/A,#N/A,FALSE,"ET-PAG3";#N/A,#N/A,FALSE,"ET-PAG4";#N/A,#N/A,FALSE,"ET-PAG5"}</definedName>
    <definedName name="jEFF" hidden="1">{#N/A,#N/A,FALSE,"ET-CAPA";#N/A,#N/A,FALSE,"ET-PAG1";#N/A,#N/A,FALSE,"ET-PAG2";#N/A,#N/A,FALSE,"ET-PAG3";#N/A,#N/A,FALSE,"ET-PAG4";#N/A,#N/A,FALSE,"ET-PAG5"}</definedName>
    <definedName name="jEFF1" localSheetId="0" hidden="1">{#N/A,#N/A,FALSE,"ET-CAPA";#N/A,#N/A,FALSE,"ET-PAG1";#N/A,#N/A,FALSE,"ET-PAG2";#N/A,#N/A,FALSE,"ET-PAG3";#N/A,#N/A,FALSE,"ET-PAG4";#N/A,#N/A,FALSE,"ET-PAG5"}</definedName>
    <definedName name="jEFF1" hidden="1">{#N/A,#N/A,FALSE,"ET-CAPA";#N/A,#N/A,FALSE,"ET-PAG1";#N/A,#N/A,FALSE,"ET-PAG2";#N/A,#N/A,FALSE,"ET-PAG3";#N/A,#N/A,FALSE,"ET-PAG4";#N/A,#N/A,FALSE,"ET-PAG5"}</definedName>
    <definedName name="JELE">#REF!</definedName>
    <definedName name="jer" localSheetId="0">#REF!</definedName>
    <definedName name="jer">[260]Dados!$L$118:$U$129</definedName>
    <definedName name="jesse">#REF!</definedName>
    <definedName name="jhfjg">#REF!</definedName>
    <definedName name="jhhhh" localSheetId="0" hidden="1">{#N/A,#N/A,FALSE,"CCTV"}</definedName>
    <definedName name="jhhhh" hidden="1">{#N/A,#N/A,FALSE,"CCTV"}</definedName>
    <definedName name="jhj" localSheetId="2" hidden="1">{#N/A,#N/A,FALSE,"Work progress mensile";#N/A,#N/A,FALSE,"Work progress mensile IE1"}</definedName>
    <definedName name="jhj">#N/A</definedName>
    <definedName name="jj" localSheetId="0">#REF!</definedName>
    <definedName name="jj">[246]Dados!#REF!</definedName>
    <definedName name="JJG" localSheetId="6">#REF!</definedName>
    <definedName name="JJG">#REF!</definedName>
    <definedName name="jjj" localSheetId="0">#REF!</definedName>
    <definedName name="jjj">[246]Dados!$AA$3:$AA$148</definedName>
    <definedName name="JJJJ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JJJJ" localSheetId="0">#REF!</definedName>
    <definedName name="JJJJJ">[49]procedimentos!#REF!</definedName>
    <definedName name="jk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E" localSheetId="0" hidden="1">{#N/A,#N/A,FALSE,"CCTV"}</definedName>
    <definedName name="JKE" hidden="1">{#N/A,#N/A,FALSE,"CCTV"}</definedName>
    <definedName name="jkl" localSheetId="2" hidden="1">{#N/A,#N/A,FALSE,"CPV";#N/A,#N/A,FALSE,"Pareto";#N/A,#N/A,FALSE,"Gráficos"}</definedName>
    <definedName name="jkl" hidden="1">#REF!</definedName>
    <definedName name="jklç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kl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JMEC">#REF!</definedName>
    <definedName name="jo">#REF!</definedName>
    <definedName name="joa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a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OB" localSheetId="6">#REF!</definedName>
    <definedName name="JOB">#REF!</definedName>
    <definedName name="Job_car">#REF!</definedName>
    <definedName name="Job_Cost_Salaries">#REF!</definedName>
    <definedName name="Job_Location">#REF!</definedName>
    <definedName name="Job_Nr">#REF!</definedName>
    <definedName name="Job_Number">#REF!</definedName>
    <definedName name="JobDesc" localSheetId="6">#REF!</definedName>
    <definedName name="JobDesc">#REF!</definedName>
    <definedName name="JOBINFO" localSheetId="6">#REF!</definedName>
    <definedName name="JOBINFO">#REF!</definedName>
    <definedName name="JOSE" localSheetId="0" hidden="1">{#N/A,#N/A,FALSE,"Cronograma";#N/A,#N/A,FALSE,"Cronogr. 2"}</definedName>
    <definedName name="JOSE" hidden="1">{#N/A,#N/A,FALSE,"Cronograma";#N/A,#N/A,FALSE,"Cronogr. 2"}</definedName>
    <definedName name="José_Padron">#REF!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ryhjtr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S">#REF!</definedName>
    <definedName name="jsf">#REF!</definedName>
    <definedName name="Juin" localSheetId="0">#REF!</definedName>
    <definedName name="Juin">'[105]Récup juin'!$A$7:$D$48</definedName>
    <definedName name="jujk" localSheetId="6" hidden="1">{#N/A,#N/A,FALSE,"PCOL"}</definedName>
    <definedName name="jujk" localSheetId="0" hidden="1">{#N/A,#N/A,FALSE,"PCOL"}</definedName>
    <definedName name="jujk" hidden="1">{#N/A,#N/A,FALSE,"PCOL"}</definedName>
    <definedName name="jul" localSheetId="0" hidden="1">{"'gráf jan00'!$A$1:$AK$41"}</definedName>
    <definedName name="jul" hidden="1">{"'gráf jan00'!$A$1:$AK$41"}</definedName>
    <definedName name="Julio" localSheetId="0" hidden="1">{"'CptDifn'!$AA$32:$AG$32"}</definedName>
    <definedName name="Julio" hidden="1">{"'CptDifn'!$AA$32:$AG$32"}</definedName>
    <definedName name="JUNCTION" localSheetId="6">#REF!</definedName>
    <definedName name="JUNCTION">#REF!</definedName>
    <definedName name="June">#REF!</definedName>
    <definedName name="junior" localSheetId="0">#REF!</definedName>
    <definedName name="junior">'[261]#REF'!$A$1:$U$38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" localSheetId="6">#REF!</definedName>
    <definedName name="JUR">#REF!</definedName>
    <definedName name="just" localSheetId="0">#REF!</definedName>
    <definedName name="just">[262]Principal!$D$22</definedName>
    <definedName name="Justificativa">#REF!</definedName>
    <definedName name="justificativaProcessoCompra">#REF!</definedName>
    <definedName name="J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thjt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U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6">'[263]KREBS (original)'!$I$2:$S$47</definedName>
    <definedName name="K" localSheetId="0">'[263]KREBS (original)'!$I$2:$S$47</definedName>
    <definedName name="K" localSheetId="2">#REF!</definedName>
    <definedName name="k" hidden="1">{#N/A,#N/A,FALSE,"PCOL"}</definedName>
    <definedName name="KA" localSheetId="6">#REF!</definedName>
    <definedName name="KA">#REF!</definedName>
    <definedName name="KA2K">#REF!</definedName>
    <definedName name="kadr">#REF!</definedName>
    <definedName name="kaff">#REF!</definedName>
    <definedName name="kal">#REF!</definedName>
    <definedName name="kal_hem">#REF!</definedName>
    <definedName name="kal_lo">#REF!</definedName>
    <definedName name="kal_pff">#REF!</definedName>
    <definedName name="kal_sf">#REF!</definedName>
    <definedName name="KAléasAux">#REF!</definedName>
    <definedName name="kasdfç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asdfç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KB" localSheetId="6">#REF!</definedName>
    <definedName name="KB">#REF!</definedName>
    <definedName name="kbçl">#REF!</definedName>
    <definedName name="kbfj" localSheetId="6">#REF!</definedName>
    <definedName name="kbfj">#REF!</definedName>
    <definedName name="KC" localSheetId="6">#REF!</definedName>
    <definedName name="KC">#REF!</definedName>
    <definedName name="kccr">#REF!</definedName>
    <definedName name="Kcon">#REF!</definedName>
    <definedName name="kconso">#REF!</definedName>
    <definedName name="kcsr">#REF!</definedName>
    <definedName name="KD" localSheetId="6">#REF!</definedName>
    <definedName name="KD">#REF!</definedName>
    <definedName name="KDJU" localSheetId="6" hidden="1">{"'장비'!$A$3:$M$12"}</definedName>
    <definedName name="KDJU" localSheetId="0" hidden="1">{"'장비'!$A$3:$M$12"}</definedName>
    <definedName name="KDJU" localSheetId="2" hidden="1">{"'장비'!$A$3:$M$12"}</definedName>
    <definedName name="KDJU" hidden="1">{"'장비'!$A$3:$M$12"}</definedName>
    <definedName name="keq">#REF!</definedName>
    <definedName name="key" hidden="1">#REF!</definedName>
    <definedName name="kfe_hem">#REF!</definedName>
    <definedName name="kfe_lo">#REF!</definedName>
    <definedName name="kfe_pff">#REF!</definedName>
    <definedName name="kfe_sf">#REF!</definedName>
    <definedName name="KFJ">#REF!</definedName>
    <definedName name="KFKFKFKF" localSheetId="6">#REF!</definedName>
    <definedName name="KFKFKFKF">#REF!</definedName>
    <definedName name="kg" localSheetId="0">#REF!</definedName>
    <definedName name="kg">[146]e_project!$M$2</definedName>
    <definedName name="Kgarantie">#REF!</definedName>
    <definedName name="kghlgh" localSheetId="0" hidden="1">{#N/A,#N/A,FALSE,"CCTV"}</definedName>
    <definedName name="kghlgh" hidden="1">{#N/A,#N/A,FALSE,"CCTV"}</definedName>
    <definedName name="kgsalum" localSheetId="0">#REF!</definedName>
    <definedName name="kgsalum">'[264]Prep &amp; Machine Detail'!$J$76</definedName>
    <definedName name="kgsssteel" localSheetId="0">#REF!</definedName>
    <definedName name="kgsssteel">'[264]Prep &amp; Machine Detail'!$I$76</definedName>
    <definedName name="kgssteel" localSheetId="0">#REF!</definedName>
    <definedName name="kgssteel">'[264]Prep &amp; Machine Detail'!$H$76</definedName>
    <definedName name="khj" localSheetId="0" hidden="1">{"offequipsch",#N/A,FALSE,"GTC_Schedule";"onconstsch",#N/A,FALSE,"GTC_Schedule";"techsch",#N/A,FALSE,"GTC_Schedule";"totsch",#N/A,FALSE,"GTC_Schedule"}</definedName>
    <definedName name="khj" hidden="1">{"offequipsch",#N/A,FALSE,"GTC_Schedule";"onconstsch",#N/A,FALSE,"GTC_Schedule";"techsch",#N/A,FALSE,"GTC_Schedule";"totsch",#N/A,FALSE,"GTC_Schedule"}</definedName>
    <definedName name="khtykfh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IT" localSheetId="6">#REF!</definedName>
    <definedName name="KIT">#REF!</definedName>
    <definedName name="kitz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localSheetId="0" hidden="1">{#N/A,#N/A,FALSE,"CCTV"}</definedName>
    <definedName name="kiulil" hidden="1">{#N/A,#N/A,FALSE,"CCTV"}</definedName>
    <definedName name="kiuy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" hidden="1">#REF!</definedName>
    <definedName name="kjh" localSheetId="0" hidden="1">{"DECIMAL",#N/A,FALSE,"02"}</definedName>
    <definedName name="kjh" hidden="1">{"DECIMAL",#N/A,FALSE,"02"}</definedName>
    <definedName name="kjhgjk" localSheetId="6" hidden="1">{"'gráf jan00'!$A$1:$AK$41"}</definedName>
    <definedName name="kjhgjk" localSheetId="0" hidden="1">{"'gráf jan00'!$A$1:$AK$41"}</definedName>
    <definedName name="kjhgjk" hidden="1">{"'gráf jan00'!$A$1:$AK$41"}</definedName>
    <definedName name="kjhl">#REF!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i" localSheetId="0" hidden="1">{"DECIMAL",#N/A,FALSE,"02"}</definedName>
    <definedName name="kji" hidden="1">{"DECIMAL",#N/A,FALSE,"02"}</definedName>
    <definedName name="kjkgh" localSheetId="0" hidden="1">{"'장비'!$A$3:$M$12"}</definedName>
    <definedName name="kjkgh" hidden="1">{"'장비'!$A$3:$M$12"}</definedName>
    <definedName name="kjl" localSheetId="6" hidden="1">{#N/A,#N/A,FALSE,"ENG'G(보호계전기)"}</definedName>
    <definedName name="kjl" localSheetId="0" hidden="1">{#N/A,#N/A,FALSE,"ENG'G(보호계전기)"}</definedName>
    <definedName name="kjl" hidden="1">{#N/A,#N/A,FALSE,"ENG'G(보호계전기)"}</definedName>
    <definedName name="kk" localSheetId="0">#REF!</definedName>
    <definedName name="kk">[246]Dados!#REF!</definedName>
    <definedName name="kkk" localSheetId="0">#REF!</definedName>
    <definedName name="kkk">[246]Dados!#REF!</definedName>
    <definedName name="kkkk" localSheetId="0" hidden="1">{#N/A,#N/A,FALSE,"PCOL"}</definedName>
    <definedName name="kkkk" hidden="1">{#N/A,#N/A,FALSE,"PCOL"}</definedName>
    <definedName name="KKKKK" localSheetId="6">#REF!</definedName>
    <definedName name="KKKKK" localSheetId="0">'[164]#REF'!$D$7</definedName>
    <definedName name="KKKKK">#REF!</definedName>
    <definedName name="kkkkkk" hidden="1">#REF!</definedName>
    <definedName name="KKKKKKKKKKKKKK" hidden="1">#REF!</definedName>
    <definedName name="kkkl" localSheetId="6">#REF!</definedName>
    <definedName name="kkkl">#REF!</definedName>
    <definedName name="KKLKLKLKL" localSheetId="6" hidden="1">{"'Resumo2'!$B$2:$J$23"}</definedName>
    <definedName name="KKLKLKLKL" localSheetId="0" hidden="1">{"'Resumo2'!$B$2:$J$23"}</definedName>
    <definedName name="KKLKLKLKL" hidden="1">{"'Resumo2'!$B$2:$J$23"}</definedName>
    <definedName name="klm">#REF!</definedName>
    <definedName name="kln" localSheetId="6">#REF!</definedName>
    <definedName name="kln">#REF!</definedName>
    <definedName name="klocal" localSheetId="0">#REF!</definedName>
    <definedName name="klocal">[265]k!$K$5</definedName>
    <definedName name="kmn_hem">#REF!</definedName>
    <definedName name="kmn_lo">#REF!</definedName>
    <definedName name="kmn_pff">#REF!</definedName>
    <definedName name="kmn_sf">#REF!</definedName>
    <definedName name="ko" localSheetId="6" hidden="1">{#N/A,#N/A,FALSE,"PCOL"}</definedName>
    <definedName name="ko" localSheetId="0" hidden="1">{#N/A,#N/A,FALSE,"PCOL"}</definedName>
    <definedName name="ko" localSheetId="2" hidden="1">{#N/A,#N/A,FALSE,"PCOL"}</definedName>
    <definedName name="ko" hidden="1">{#N/A,#N/A,FALSE,"PCOL"}</definedName>
    <definedName name="Kopf">#REF!</definedName>
    <definedName name="kp_hem">#REF!</definedName>
    <definedName name="kp_lo">#REF!</definedName>
    <definedName name="kp_pff">#REF!</definedName>
    <definedName name="kp_sf">#REF!</definedName>
    <definedName name="kpabx">#REF!</definedName>
    <definedName name="KProto">#REF!</definedName>
    <definedName name="kradio">#REF!</definedName>
    <definedName name="krfs">#REF!</definedName>
    <definedName name="kriom">#REF!</definedName>
    <definedName name="KRW">#REF!</definedName>
    <definedName name="ks" localSheetId="0">#REF!</definedName>
    <definedName name="ks">[146]e_project!$J$4</definedName>
    <definedName name="ksagem" localSheetId="0">#REF!</definedName>
    <definedName name="ksagem">[265]k!$K$3</definedName>
    <definedName name="kselta" localSheetId="0">#REF!</definedName>
    <definedName name="kselta">[265]k!$K$4</definedName>
    <definedName name="ksi_hem">#REF!</definedName>
    <definedName name="ksi_lo">#REF!</definedName>
    <definedName name="ksi_pff">#REF!</definedName>
    <definedName name="ksi_sf">#REF!</definedName>
    <definedName name="ksono">#REF!</definedName>
    <definedName name="kt" localSheetId="0">#REF!</definedName>
    <definedName name="kt">[146]e_project!$J$3</definedName>
    <definedName name="ktest">#REF!</definedName>
    <definedName name="ktl">#REF!</definedName>
    <definedName name="ktr">#REF!</definedName>
    <definedName name="KUB">#REF!</definedName>
    <definedName name="KUBADENSAD">#REF!</definedName>
    <definedName name="KUBDECANT">#REF!</definedName>
    <definedName name="kubsub">#REF!</definedName>
    <definedName name="Kubus" localSheetId="6">#REF!</definedName>
    <definedName name="Kubus">#REF!</definedName>
    <definedName name="Kubus1" localSheetId="6">#REF!</definedName>
    <definedName name="Kubus1">#REF!</definedName>
    <definedName name="kurs">#REF!</definedName>
    <definedName name="Kurs_Faktor">#N/A</definedName>
    <definedName name="Kurt" localSheetId="0">#REF!</definedName>
    <definedName name="Kurt">'[243]MH Installations'!#REF!</definedName>
    <definedName name="Kurztitel">#REF!</definedName>
    <definedName name="kw" localSheetId="0" hidden="1">{"offequipsch",#N/A,FALSE,"GTC_Schedule";"onconstsch",#N/A,FALSE,"GTC_Schedule";"techsch",#N/A,FALSE,"GTC_Schedule";"totsch",#N/A,FALSE,"GTC_Schedule"}</definedName>
    <definedName name="kw" hidden="1">{"offequipsch",#N/A,FALSE,"GTC_Schedule";"onconstsch",#N/A,FALSE,"GTC_Schedule";"techsch",#N/A,FALSE,"GTC_Schedule";"totsch",#N/A,FALSE,"GTC_Schedule"}</definedName>
    <definedName name="Kx" localSheetId="6">#REF!</definedName>
    <definedName name="Kx">#REF!</definedName>
    <definedName name="Kz" localSheetId="6">#REF!</definedName>
    <definedName name="Kz">#REF!</definedName>
    <definedName name="L_">#REF!</definedName>
    <definedName name="L_ativid" localSheetId="0">#REF!</definedName>
    <definedName name="L_ativid">'[266]Pessoal CVRD'!$T$6:$T$20</definedName>
    <definedName name="L_difn" localSheetId="0">#REF!</definedName>
    <definedName name="L_difn">'[266]Pessoal CVRD'!$Y$5:$AI$5</definedName>
    <definedName name="L_dilg" localSheetId="0">#REF!</definedName>
    <definedName name="L_dilg">'[266]Pessoal CVRD'!$Y$7</definedName>
    <definedName name="L_dima" localSheetId="0">#REF!</definedName>
    <definedName name="L_dima">'[266]Pessoal CVRD'!$Y$6</definedName>
    <definedName name="L_dir" localSheetId="0">#REF!</definedName>
    <definedName name="L_dir">'[266]Pessoal CVRD'!$X$5:$X$8</definedName>
    <definedName name="L_lesão" localSheetId="0">#REF!</definedName>
    <definedName name="L_lesão">'[266]Pessoal CVRD'!$V$6:$V$17</definedName>
    <definedName name="L_outros" localSheetId="0">#REF!</definedName>
    <definedName name="L_outros">'[266]Pessoal CVRD'!$Y$8:$AC$8</definedName>
    <definedName name="L_PACKET">#REF!</definedName>
    <definedName name="L_Pcorpo" localSheetId="0">#REF!</definedName>
    <definedName name="L_Pcorpo">'[266]Pessoal CVRD'!$U$6:$U$22</definedName>
    <definedName name="L_RALL_A">#REF!</definedName>
    <definedName name="L_RALL_B">#REF!</definedName>
    <definedName name="LA" localSheetId="6">#REF!</definedName>
    <definedName name="LA">#REF!</definedName>
    <definedName name="lab" localSheetId="6" hidden="1">{"'gráf jan00'!$A$1:$AK$41"}</definedName>
    <definedName name="lab" localSheetId="0" hidden="1">{"'gráf jan00'!$A$1:$AK$41"}</definedName>
    <definedName name="lab" hidden="1">{"'gráf jan00'!$A$1:$AK$41"}</definedName>
    <definedName name="labb" localSheetId="6" hidden="1">{#N/A,#N/A,TRUE,"Serviços"}</definedName>
    <definedName name="labb" localSheetId="0" hidden="1">{#N/A,#N/A,TRUE,"Serviços"}</definedName>
    <definedName name="labb" hidden="1">{#N/A,#N/A,TRUE,"Serviços"}</definedName>
    <definedName name="labor" localSheetId="6">#REF!</definedName>
    <definedName name="labor">#REF!</definedName>
    <definedName name="Labor_Inflation" localSheetId="0">#REF!</definedName>
    <definedName name="Labor_Inflation">'[86]Ref Numbers'!$H$59</definedName>
    <definedName name="Labor_Profit" localSheetId="0">#REF!</definedName>
    <definedName name="Labor_Profit">'[86]Ref Numbers'!$H$70</definedName>
    <definedName name="Labor_Rate" localSheetId="6">#REF!</definedName>
    <definedName name="Labor_Rate">#REF!</definedName>
    <definedName name="Labor_Unit_Rate" localSheetId="6">#REF!</definedName>
    <definedName name="Labor_Unit_Rate">#REF!</definedName>
    <definedName name="Labour_Rates">#REF!</definedName>
    <definedName name="LabTechVenda" localSheetId="6">#REF!</definedName>
    <definedName name="LabTechVenda">#REF!</definedName>
    <definedName name="LADO" localSheetId="0">#REF!</definedName>
    <definedName name="LADO">'[70]Fresagem de Pista Ago-98'!#REF!</definedName>
    <definedName name="laje" localSheetId="6">#REF!</definedName>
    <definedName name="laje">#REF!</definedName>
    <definedName name="lamasffin" localSheetId="0">#REF!</definedName>
    <definedName name="lamasffin">[49]ORÇAMENTO!#REF!</definedName>
    <definedName name="lamasffin_15" localSheetId="0">#REF!</definedName>
    <definedName name="lamasffin_15">[73]ORÇAMENTO!#REF!</definedName>
    <definedName name="lamasffin_24" localSheetId="0">#REF!</definedName>
    <definedName name="lamasffin_24">[17]ORÇAMENTO!#REF!</definedName>
    <definedName name="Land">#REF!</definedName>
    <definedName name="landscp">#REF!</definedName>
    <definedName name="LAPEL" localSheetId="0" hidden="1">{"'RR'!$A$2:$E$81"}</definedName>
    <definedName name="LAPEL" hidden="1">{"'RR'!$A$2:$E$81"}</definedName>
    <definedName name="LARANJEIRAS" localSheetId="0">#REF!</definedName>
    <definedName name="LARANJEIRAS">'[267]CUSTO LARANJEIRAS'!$A$3:$N$5</definedName>
    <definedName name="LARG" localSheetId="0">#REF!</definedName>
    <definedName name="LARG">'[70]Fresagem de Pista Ago-98'!#REF!</definedName>
    <definedName name="LAST" localSheetId="6">#REF!</definedName>
    <definedName name="LAST">#REF!</definedName>
    <definedName name="LastColumn">#REF!</definedName>
    <definedName name="LastMonth">#REF!</definedName>
    <definedName name="lastro_brita" localSheetId="0">#REF!</definedName>
    <definedName name="lastro_brita">'[95]Memória Blocos-Estacas'!$Z$1</definedName>
    <definedName name="LB" localSheetId="6">#REF!</definedName>
    <definedName name="LB">#REF!</definedName>
    <definedName name="lbv" localSheetId="6">#REF!</definedName>
    <definedName name="lbv">#REF!</definedName>
    <definedName name="lç" hidden="1">#REF!</definedName>
    <definedName name="lçjh">#REF!</definedName>
    <definedName name="LCTANK">#REF!</definedName>
    <definedName name="LCV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D" localSheetId="6">#REF!</definedName>
    <definedName name="LD" localSheetId="0">#REF!</definedName>
    <definedName name="LD">#REF!</definedName>
    <definedName name="LDExport">#REF!</definedName>
    <definedName name="ldexport1">#REF!</definedName>
    <definedName name="Lead_Engineer_Cost" localSheetId="0">#REF!</definedName>
    <definedName name="Lead_Engineer_Cost">'[86]Ref Numbers'!$H$2</definedName>
    <definedName name="Lead_Engineer_Sell" localSheetId="0">#REF!</definedName>
    <definedName name="Lead_Engineer_Sell">'[86]Ref Numbers'!$I$2</definedName>
    <definedName name="Lead_Field_Test_Engineer" localSheetId="0">#REF!</definedName>
    <definedName name="Lead_Field_Test_Engineer">'[86]Ref Numbers'!$H$40</definedName>
    <definedName name="lean" localSheetId="6">#REF!</definedName>
    <definedName name="lean">#REF!</definedName>
    <definedName name="Leasepool" localSheetId="0">#REF!</definedName>
    <definedName name="Leasepool">[19]G90BAOP1!#REF!</definedName>
    <definedName name="LEASING">#REF!</definedName>
    <definedName name="Lee_Summit_Material" localSheetId="0">#REF!</definedName>
    <definedName name="Lee_Summit_Material">'[86]Ref Numbers'!$H$62</definedName>
    <definedName name="LeeSummitMarkup" localSheetId="0">#REF!</definedName>
    <definedName name="LeeSummitMarkup">'[86]Ref Numbers'!$H$61</definedName>
    <definedName name="Leg" localSheetId="6" hidden="1">#REF!</definedName>
    <definedName name="Leg" hidden="1">#REF!</definedName>
    <definedName name="lega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egal_ano">#REF!</definedName>
    <definedName name="legalest" localSheetId="0">#REF!</definedName>
    <definedName name="legalest">[80]Adm97!#REF!</definedName>
    <definedName name="LEGK">#REF!</definedName>
    <definedName name="LENGTH" localSheetId="6">#REF!</definedName>
    <definedName name="LENGTH">#REF!</definedName>
    <definedName name="leo" localSheetId="0" hidden="1">{"'CptDifn'!$AA$32:$AG$32"}</definedName>
    <definedName name="LE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o" hidden="1">{"'CptDifn'!$AA$32:$AG$32"}</definedName>
    <definedName name="leonardo" localSheetId="6" hidden="1">{"'gráf jan00'!$A$1:$AK$41"}</definedName>
    <definedName name="leonardo" localSheetId="0" hidden="1">{"'gráf jan00'!$A$1:$AK$41"}</definedName>
    <definedName name="leonardo" hidden="1">{"'gráf jan00'!$A$1:$AK$41"}</definedName>
    <definedName name="LES" localSheetId="0">#REF!</definedName>
    <definedName name="LES">[103]workings1!#REF!</definedName>
    <definedName name="let" hidden="1">"Quadro Logistico Maio"</definedName>
    <definedName name="LET_DATE__NOW">#REF!</definedName>
    <definedName name="level" localSheetId="6">#REF!</definedName>
    <definedName name="level">#REF!</definedName>
    <definedName name="level1" localSheetId="0" hidden="1">{"'장비'!$A$3:$M$12"}</definedName>
    <definedName name="level1" hidden="1">{"'장비'!$A$3:$M$12"}</definedName>
    <definedName name="LEX">#REF!</definedName>
    <definedName name="ley" localSheetId="0">#REF!</definedName>
    <definedName name="ley">'[268]#REF'!$A$1:$U$38</definedName>
    <definedName name="LG">#REF!</definedName>
    <definedName name="LGFK" localSheetId="6">#REF!</definedName>
    <definedName name="LGFK">#REF!</definedName>
    <definedName name="LI" localSheetId="0">#REF!</definedName>
    <definedName name="LI">[47]Macro1!$B$2</definedName>
    <definedName name="LIA" localSheetId="0">#REF!</definedName>
    <definedName name="LIA">[47]Macro1!$B$2</definedName>
    <definedName name="LIB" localSheetId="0">#REF!</definedName>
    <definedName name="LIB">[47]Macro1!$B$18</definedName>
    <definedName name="liberadas" localSheetId="0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liberadas">[269]Escalation!#REF!,[269]Escalation!#REF!,[269]Escalation!#REF!,[269]Escalation!$E$5:$F$6,[269]Escalation!$M$3:$P$25,[269]Escalation!$G$48,[269]Escalation!$B$50:$L$69,[269]Escalation!$B$99:$L$105,[269]Escalation!$N$107:$R$107,[269]Escalation!$B$119:$L$125,[269]Escalation!$N$127:$R$127,[269]Escalation!$B$139:$L$145,[269]Escalation!#REF!,[269]Escalation!#REF!,[269]Escalation!$N$147:$R$147,[269]Escalation!$B$159:$L$165,[269]Escalation!$N$167:$R$167,[269]Escalation!$B$179:$L$185,[269]Escalation!$N$187:$R$187,[269]Escalation!$B$199:$L$205,[269]Escalation!$N$207:$R$207,[269]Escalation!$B$219:$L$225,[269]Escalation!$N$227:$R$227,[269]Escalation!$B$239:$L$245,[269]Escalation!$N$247:$R$247,[269]Escalation!$B$259:$L$265,[269]Escalation!$N$267:$R$267,[269]Escalation!$B$279:$L$285,[269]Escalation!$N$287:$R$287,[269]Escalation!$B$299:$L$305,[269]Escalation!$N$307:$R$307,[269]Escalation!$B$319:$L$325,[269]Escalation!$N$327:$R$327,[269]Escalation!$B$339:$L$345,[269]Escalation!$N$347:$R$347,[269]Escalation!$B$359:$L$365,[269]Escalation!$N$367:$R$367,[269]Escalation!$B$379:$L$385,[269]Escalation!$N$387:$R$387,[269]Escalation!$B$399:$L$405,[269]Escalation!$N$407:$R$407,[269]Escalation!$B$419:$L$425,[269]Escalation!$N$427:$R$427,[269]Escalation!$B$439:$L$445,[269]Escalation!$N$447:$R$447,[269]Escalation!$B$459:$L$465,[269]Escalation!$N$467:$R$467,[269]Escalation!$B$479:$L$485,[269]Escalation!$N$487:$R$487</definedName>
    <definedName name="libra" localSheetId="0">#REF!</definedName>
    <definedName name="libra">[217]Cambio!$B$3</definedName>
    <definedName name="LIBRA_Total">#REF!</definedName>
    <definedName name="Lic_Pat">#REF!</definedName>
    <definedName name="LIFT">#REF!</definedName>
    <definedName name="Lig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a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ight">#REF!</definedName>
    <definedName name="lignes" localSheetId="0">#REF!</definedName>
    <definedName name="lignes">[146]e_project!$A$18:$A$48</definedName>
    <definedName name="LILASDRENA" localSheetId="6">#REF!</definedName>
    <definedName name="LILASDRENA">#REF!</definedName>
    <definedName name="LILIAN">#REF!</definedName>
    <definedName name="limcount" hidden="1">1</definedName>
    <definedName name="Limite_reduc">#REF!</definedName>
    <definedName name="LIMPAR_DADOS">#REF!,#REF!,#REF!,#REF!,#REF!,#REF!,#REF!,#REF!,#REF!,#REF!,#REF!,#REF!</definedName>
    <definedName name="LIMPAR_TITULO">#REF!,#REF!,#REF!,#REF!,#REF!,#REF!,#REF!</definedName>
    <definedName name="limpezabueiro" localSheetId="0">#REF!</definedName>
    <definedName name="limpezabueiro">[49]ORÇAMENTO!#REF!</definedName>
    <definedName name="limpezabueiro_15" localSheetId="0">#REF!</definedName>
    <definedName name="limpezabueiro_15">[73]ORÇAMENTO!#REF!</definedName>
    <definedName name="limpezabueiro_24" localSheetId="0">#REF!</definedName>
    <definedName name="limpezabueiro_24">[17]ORÇAMENTO!#REF!</definedName>
    <definedName name="limpplaca" localSheetId="0">#REF!</definedName>
    <definedName name="limpplaca">[49]ORÇAMENTO!#REF!</definedName>
    <definedName name="limpplaca_15" localSheetId="0">#REF!</definedName>
    <definedName name="limpplaca_15">[73]ORÇAMENTO!#REF!</definedName>
    <definedName name="limpplaca_24" localSheetId="0">#REF!</definedName>
    <definedName name="limpplaca_24">[17]ORÇAMENTO!#REF!</definedName>
    <definedName name="limpponte" localSheetId="0">#REF!</definedName>
    <definedName name="limpponte">[49]ORÇAMENTO!#REF!</definedName>
    <definedName name="limpponte_15" localSheetId="0">#REF!</definedName>
    <definedName name="limpponte_15">[73]ORÇAMENTO!#REF!</definedName>
    <definedName name="limpponte_24" localSheetId="0">#REF!</definedName>
    <definedName name="limpponte_24">[17]ORÇAMENTO!#REF!</definedName>
    <definedName name="Lincoln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T">INDIRECT("Menu!$m$2:$n$200")</definedName>
    <definedName name="Line">#REF!</definedName>
    <definedName name="Line_Desc" localSheetId="0">#REF!</definedName>
    <definedName name="Line_Desc">'[217]1 FST Local Currency'!$A$15:$B$58</definedName>
    <definedName name="LINE1" localSheetId="6">#REF!</definedName>
    <definedName name="LINE1">#REF!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 localSheetId="0">OFFSET(#REF!,0,0,COUNTA(#REF!)-1,15)</definedName>
    <definedName name="lineData">OFFSET([202]LINE_Sc!$A$11,0,0,COUNTA([202]LINE_Sc!$A:$A)-1,15)</definedName>
    <definedName name="lineData1" localSheetId="0">OFFSET(#REF!,0,0,COUNTA(#REF!)-1,2)</definedName>
    <definedName name="lineData1">OFFSET([202]LINE_Sc!$A$11,0,0,COUNTA([202]LINE_Sc!$A:$A)-1,2)</definedName>
    <definedName name="lineData2" localSheetId="0">OFFSET(#REF!,0,2,COUNTA(#REF!)-1,13)</definedName>
    <definedName name="lineData2">OFFSET([202]LINE_Sc!$A$11,0,2,COUNTA([202]LINE_Sc!$A:$A)-1,13)</definedName>
    <definedName name="LINELIST_PIPERUNS">#REF!</definedName>
    <definedName name="LINES" localSheetId="0">#REF!</definedName>
    <definedName name="LINES">'[7]1403'!#REF!</definedName>
    <definedName name="linha" localSheetId="0">#REF!</definedName>
    <definedName name="linha">[135]TRANS!$B$1</definedName>
    <definedName name="LinhaFinal" localSheetId="0">#REF!</definedName>
    <definedName name="LinhaFinal">[135]TRANS!$H$1</definedName>
    <definedName name="LinhaInicial" localSheetId="0">#REF!</definedName>
    <definedName name="LinhaInicial">[135]TRANS!$F$1</definedName>
    <definedName name="LinhaPatio" localSheetId="0">#REF!</definedName>
    <definedName name="LinhaPatio">[135]TRANS!$K$1</definedName>
    <definedName name="LinhasCerv">#REF!</definedName>
    <definedName name="LinhasContratos" localSheetId="0">#REF!</definedName>
    <definedName name="LinhasContratos">'[270]Listagem Contratos'!$C$1:$C$199</definedName>
    <definedName name="LinhaSelecionada">#REF!</definedName>
    <definedName name="LinhasNanc">#REF!</definedName>
    <definedName name="LinPacote">INDIRECT("Menu!$l$2:$n$200")</definedName>
    <definedName name="LIQBUFF">#REF!</definedName>
    <definedName name="Lisette_Schubert">#REF!</definedName>
    <definedName name="lis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{#N/A,#N/A,TRUE,"Basic";#N/A,#N/A,TRUE,"EXT-TABLE";#N/A,#N/A,TRUE,"STEEL";#N/A,#N/A,TRUE,"INT-Table";#N/A,#N/A,TRUE,"STEEL";#N/A,#N/A,TRUE,"Door"}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a" localSheetId="6">#REF!</definedName>
    <definedName name="Lista">#REF!</definedName>
    <definedName name="Lista_001" localSheetId="0">#REF!</definedName>
    <definedName name="Lista_001">'[271]Crono Físico (medições)'!#REF!</definedName>
    <definedName name="Lista_002" localSheetId="0">#REF!</definedName>
    <definedName name="Lista_002">'[271]Crono Físico (medições)'!#REF!</definedName>
    <definedName name="Lista_Hatch_EMP_COM">#REF!,#REF!,#REF!,#REF!</definedName>
    <definedName name="ListaEquip">#REF!</definedName>
    <definedName name="ListaFim" localSheetId="6">#REF!</definedName>
    <definedName name="ListaFim">#REF!</definedName>
    <definedName name="LISTAGEM" localSheetId="0">#REF!</definedName>
    <definedName name="LISTAGEM">'[272]LD-PS-PMC-RMA'!#REF!</definedName>
    <definedName name="ListaMeses">#REF!</definedName>
    <definedName name="Listbox1">#REF!</definedName>
    <definedName name="ListCompanies">#REF!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oPrint" localSheetId="0">#REF!</definedName>
    <definedName name="ListToPrint">[108]Info!#REF!</definedName>
    <definedName name="livre" localSheetId="0">#REF!,#REF!,#REF!,#REF!</definedName>
    <definedName name="livre">[273]Cronograma!#REF!,[273]Cronograma!#REF!,[273]Cronograma!#REF!,[273]Cronograma!#REF!</definedName>
    <definedName name="lix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jkㅏㅎ" localSheetId="0" hidden="1">{#N/A,#N/A,FALSE,"2~8번"}</definedName>
    <definedName name="ljkㅏㅎ" hidden="1">{#N/A,#N/A,FALSE,"2~8번"}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J" localSheetId="6" hidden="1">{"'Quadro'!$A$4:$BG$78"}</definedName>
    <definedName name="LKJ" localSheetId="0" hidden="1">{"'Quadro'!$A$4:$BG$78"}</definedName>
    <definedName name="LKJ" hidden="1">{"'Quadro'!$A$4:$BG$78"}</definedName>
    <definedName name="LKJH" localSheetId="6">#REF!</definedName>
    <definedName name="LKJH">#REF!</definedName>
    <definedName name="lklhlkjl" localSheetId="0" hidden="1">{#N/A,#N/A,FALSE,"CCTV"}</definedName>
    <definedName name="lklhlkjl" hidden="1">{#N/A,#N/A,FALSE,"CCTV"}</definedName>
    <definedName name="ll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_1" localSheetId="6">#REF!</definedName>
    <definedName name="LL_1">#REF!</definedName>
    <definedName name="LL_1_1" localSheetId="6">#REF!</definedName>
    <definedName name="LL_1_1">#REF!</definedName>
    <definedName name="LL_1_1_2" localSheetId="6">#REF!</definedName>
    <definedName name="LL_1_1_2">#REF!</definedName>
    <definedName name="LL_1_2" localSheetId="6">#REF!</definedName>
    <definedName name="LL_1_2">#REF!</definedName>
    <definedName name="LL_2" localSheetId="6">#REF!</definedName>
    <definedName name="LL_2">#REF!</definedName>
    <definedName name="ll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ll" localSheetId="2" hidden="1">{#N/A,#N/A,FALSE,"CCTV"}</definedName>
    <definedName name="lll">[165]CCU_Reformas!#REF!</definedName>
    <definedName name="LLLL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LLL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lmlm" localSheetId="8">[144]!Macro12</definedName>
    <definedName name="lmlm" localSheetId="0">#REF!</definedName>
    <definedName name="lmlm">[144]!Macro12</definedName>
    <definedName name="LO">#REF!</definedName>
    <definedName name="LOAD" localSheetId="6">#REF!</definedName>
    <definedName name="LOAD">#REF!</definedName>
    <definedName name="loaddata">#REF!</definedName>
    <definedName name="LOADDT" localSheetId="0">#REF!</definedName>
    <definedName name="LOADDT">[274]loaddata!$A$3:$C$411</definedName>
    <definedName name="Loc_Inc">#REF!</definedName>
    <definedName name="LocaçãoVeículo">#REF!</definedName>
    <definedName name="Local" localSheetId="0">#REF!</definedName>
    <definedName name="Local">[72]Geral!$B$10</definedName>
    <definedName name="LOCALIDADE">#REF!</definedName>
    <definedName name="localidades" localSheetId="0">#REF!</definedName>
    <definedName name="localidades">[275]CEARA!#REF!</definedName>
    <definedName name="LOCATION">#REF!</definedName>
    <definedName name="locosd" localSheetId="8">[13]!telaA</definedName>
    <definedName name="locosd" localSheetId="0">#REF!</definedName>
    <definedName name="locosd">[13]!telaA</definedName>
    <definedName name="locoyears">#REF!</definedName>
    <definedName name="LOGO">#N/A</definedName>
    <definedName name="lok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k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LD">1</definedName>
    <definedName name="LOLD_Table">31</definedName>
    <definedName name="Lote">#N/A</definedName>
    <definedName name="LoteBolota">#N/A</definedName>
    <definedName name="LoteBonito2" localSheetId="6" hidden="1">{"'Resumo2'!$B$2:$J$23"}</definedName>
    <definedName name="LoteBonito2" localSheetId="0" hidden="1">{"'Resumo2'!$B$2:$J$23"}</definedName>
    <definedName name="LoteBonito2" localSheetId="2" hidden="1">{"'Resumo2'!$B$2:$J$23"}</definedName>
    <definedName name="LoteBonito2" hidden="1">{"'Resumo2'!$B$2:$J$23"}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">#REF!</definedName>
    <definedName name="LRANJA" localSheetId="0">#REF!</definedName>
    <definedName name="LRANJA">'[276]CUSTO ZONA SUL'!$A$3:$N$21</definedName>
    <definedName name="LS" localSheetId="0">#REF!</definedName>
    <definedName name="LS">'[277]M.O.'!#REF!</definedName>
    <definedName name="LS_FIT" localSheetId="6">3.14*(#REF!+(2*#REF!))/1000*#REF!*1.1</definedName>
    <definedName name="LS_FIT">3.14*(#REF!+(2*#REF!))/1000*#REF!*1.1</definedName>
    <definedName name="LS_FLANGE" localSheetId="6">ROUND(((3.141*(#REF!+2*#REF!)*(#REF!+2*#REF!))+(2*3.141*(#REF!+2*#REF!)^2/4))/1000000,3)</definedName>
    <definedName name="LS_FLANGE">ROUND(((3.141*(#REF!+2*#REF!)*(#REF!+2*#REF!))+(2*3.141*(#REF!+2*#REF!)^2/4))/1000000,3)</definedName>
    <definedName name="LS_PIPE" localSheetId="6">3.14*(#REF!+(2*#REF!))/1000*#REF!*1.1</definedName>
    <definedName name="LS_PIPE">3.14*(#REF!+(2*#REF!))/1000*#REF!*1.1</definedName>
    <definedName name="LS_TOTAL" localSheetId="6">SUM(#REF!+#REF!)</definedName>
    <definedName name="LS_TOTAL">SUM(#REF!+#REF!)</definedName>
    <definedName name="LS_VALVE" localSheetId="6">ROUND(2*((#REF!+2*#REF!)*(#REF!+2*#REF!)+(#REF!+2*#REF!)*(#REF!+2*#REF!)+(#REF!+2*#REF!)*(#REF!+2*#REF!))/1000000,3)</definedName>
    <definedName name="LS_VALVE">ROUND(2*((#REF!+2*#REF!)*(#REF!+2*#REF!)+(#REF!+2*#REF!)*(#REF!+2*#REF!)+(#REF!+2*#REF!)*(#REF!+2*#REF!))/1000000,3)</definedName>
    <definedName name="LSDL">#REF!</definedName>
    <definedName name="LSH" localSheetId="6">#REF!</definedName>
    <definedName name="LSH">#REF!</definedName>
    <definedName name="LSM" localSheetId="6">#REF!</definedName>
    <definedName name="LSM">#REF!</definedName>
    <definedName name="LU" localSheetId="6" hidden="1">{"'gráf jan00'!$A$1:$AK$41"}</definedName>
    <definedName name="LU" localSheetId="0" hidden="1">{"'gráf jan00'!$A$1:$AK$41"}</definedName>
    <definedName name="LU" hidden="1">{"'gráf jan00'!$A$1:$AK$41"}</definedName>
    <definedName name="LU_TOB" localSheetId="0">#REF!</definedName>
    <definedName name="LU_TOB">'[217]3 TOB Action Plan'!$A$7:$G$14</definedName>
    <definedName name="luciano">#REF!</definedName>
    <definedName name="LUIL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s" localSheetId="6" hidden="1">{"'Plan1 (2)'!$A$5:$F$63"}</definedName>
    <definedName name="luis" localSheetId="0" hidden="1">{"'Plan1 (2)'!$A$5:$F$63"}</definedName>
    <definedName name="luis" localSheetId="2" hidden="1">{"'Plan1 (2)'!$A$5:$F$63"}</definedName>
    <definedName name="luis" hidden="1">{"'Plan1 (2)'!$A$5:$F$63"}</definedName>
    <definedName name="Luis_Garrido_L.">#REF!</definedName>
    <definedName name="LUMP">#REF!</definedName>
    <definedName name="lunch" localSheetId="6">#REF!</definedName>
    <definedName name="lunch">#REF!</definedName>
    <definedName name="luOCA2">#REF!</definedName>
    <definedName name="LUSI" localSheetId="6" hidden="1">{#N/A,#N/A,FALSE,"ET-CAPA";#N/A,#N/A,FALSE,"ET-PAG1";#N/A,#N/A,FALSE,"ET-PAG2";#N/A,#N/A,FALSE,"ET-PAG3";#N/A,#N/A,FALSE,"ET-PAG4";#N/A,#N/A,FALSE,"ET-PAG5"}</definedName>
    <definedName name="LUSI" localSheetId="0" hidden="1">{#N/A,#N/A,FALSE,"ET-CAPA";#N/A,#N/A,FALSE,"ET-PAG1";#N/A,#N/A,FALSE,"ET-PAG2";#N/A,#N/A,FALSE,"ET-PAG3";#N/A,#N/A,FALSE,"ET-PAG4";#N/A,#N/A,FALSE,"ET-PAG5"}</definedName>
    <definedName name="LUSI" hidden="1">{#N/A,#N/A,FALSE,"ET-CAPA";#N/A,#N/A,FALSE,"ET-PAG1";#N/A,#N/A,FALSE,"ET-PAG2";#N/A,#N/A,FALSE,"ET-PAG3";#N/A,#N/A,FALSE,"ET-PAG4";#N/A,#N/A,FALSE,"ET-PAG5"}</definedName>
    <definedName name="LWSALES" localSheetId="6">#REF!</definedName>
    <definedName name="LWSALES">#REF!</definedName>
    <definedName name="lx" localSheetId="6">#REF!</definedName>
    <definedName name="lx">#REF!</definedName>
    <definedName name="ly" localSheetId="6">#REF!</definedName>
    <definedName name="ly">#REF!</definedName>
    <definedName name="LYBin" localSheetId="6">#REF!</definedName>
    <definedName name="LYBin">#REF!</definedName>
    <definedName name="LYHolds" localSheetId="6">#REF!</definedName>
    <definedName name="LYHolds">#REF!</definedName>
    <definedName name="LYNet" localSheetId="6">#REF!</definedName>
    <definedName name="LYNet">#REF!</definedName>
    <definedName name="LYoos" localSheetId="6">#REF!</definedName>
    <definedName name="LYoos">#REF!</definedName>
    <definedName name="LYReselects" localSheetId="6">#REF!</definedName>
    <definedName name="LYReselects">#REF!</definedName>
    <definedName name="LYReturns" localSheetId="6">#REF!</definedName>
    <definedName name="LYReturns">#REF!</definedName>
    <definedName name="LYSales" localSheetId="6">#REF!</definedName>
    <definedName name="LYSales">#REF!</definedName>
    <definedName name="LYTotal" localSheetId="6">#REF!</definedName>
    <definedName name="LYTotal">#REF!</definedName>
    <definedName name="Lz" localSheetId="6">#REF!</definedName>
    <definedName name="Lz">#REF!</definedName>
    <definedName name="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_CONTATORE">#REF!</definedName>
    <definedName name="M_DUP">#REF!</definedName>
    <definedName name="M_DUP_eurobalise">#REF!</definedName>
    <definedName name="M_MCOUNT">#REF!</definedName>
    <definedName name="M_SST">#REF!</definedName>
    <definedName name="M_VERSION">#REF!</definedName>
    <definedName name="M_VERSIONE">#REF!</definedName>
    <definedName name="Ma5.1">#REF!</definedName>
    <definedName name="Ma5.2">#REF!</definedName>
    <definedName name="Ma5.3">#REF!</definedName>
    <definedName name="Ma5.4">#REF!</definedName>
    <definedName name="Ma5.5">#REF!</definedName>
    <definedName name="Ma5.6">#REF!</definedName>
    <definedName name="Ma5.7">#REF!</definedName>
    <definedName name="Ma5.8">#REF!</definedName>
    <definedName name="maç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ç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ç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cc">#REF!</definedName>
    <definedName name="Macc_header">#REF!</definedName>
    <definedName name="Macc_sum">#REF!</definedName>
    <definedName name="MachineRange">#REF!</definedName>
    <definedName name="MachineRangeStart">#REF!</definedName>
    <definedName name="Macro1" localSheetId="8">[278]!Macro1</definedName>
    <definedName name="Macro1" localSheetId="0">#REF!</definedName>
    <definedName name="Macro1">[278]!Macro1</definedName>
    <definedName name="Macro10" localSheetId="8">[279]!Macro10</definedName>
    <definedName name="Macro10" localSheetId="0">#REF!</definedName>
    <definedName name="Macro10">[279]!Macro10</definedName>
    <definedName name="Macro11" localSheetId="8">[279]!Macro11</definedName>
    <definedName name="Macro11" localSheetId="0">#REF!</definedName>
    <definedName name="Macro11">[279]!Macro11</definedName>
    <definedName name="Macro12" localSheetId="8">[280]!Macro12</definedName>
    <definedName name="Macro12" localSheetId="0">#REF!</definedName>
    <definedName name="Macro12">[280]!Macro12</definedName>
    <definedName name="Macro13" localSheetId="8">[280]!Macro13</definedName>
    <definedName name="Macro13" localSheetId="0">#REF!</definedName>
    <definedName name="Macro13">[280]!Macro13</definedName>
    <definedName name="Macro14" localSheetId="8">[280]!Macro14</definedName>
    <definedName name="Macro14" localSheetId="0">#REF!</definedName>
    <definedName name="Macro14">[280]!Macro14</definedName>
    <definedName name="Macro15" localSheetId="8">[280]!Macro15</definedName>
    <definedName name="Macro15" localSheetId="0">#REF!</definedName>
    <definedName name="Macro15">[280]!Macro15</definedName>
    <definedName name="Macro16" localSheetId="8">[280]!Macro16</definedName>
    <definedName name="Macro16" localSheetId="0">#REF!</definedName>
    <definedName name="Macro16">[280]!Macro16</definedName>
    <definedName name="Macro17" localSheetId="8">[280]!Macro17</definedName>
    <definedName name="Macro17" localSheetId="0">#REF!</definedName>
    <definedName name="Macro17">[280]!Macro17</definedName>
    <definedName name="Macro18" localSheetId="8">[280]!Macro18</definedName>
    <definedName name="Macro18" localSheetId="0">#REF!</definedName>
    <definedName name="Macro18">[280]!Macro18</definedName>
    <definedName name="Macro19" localSheetId="8">[280]!Macro19</definedName>
    <definedName name="Macro19" localSheetId="0">#REF!</definedName>
    <definedName name="Macro19">[280]!Macro19</definedName>
    <definedName name="Macro2" localSheetId="6">#REF!</definedName>
    <definedName name="Macro2">#REF!</definedName>
    <definedName name="Macro2___0" localSheetId="6">#REF!</definedName>
    <definedName name="Macro2___0">#REF!</definedName>
    <definedName name="Macro2___3" localSheetId="6">#REF!</definedName>
    <definedName name="Macro2___3">#REF!</definedName>
    <definedName name="Macro20" localSheetId="8">[280]!Macro20</definedName>
    <definedName name="Macro20" localSheetId="0">#REF!</definedName>
    <definedName name="Macro20">[280]!Macro20</definedName>
    <definedName name="Macro21" localSheetId="8">[280]!Macro21</definedName>
    <definedName name="Macro21" localSheetId="0">#REF!</definedName>
    <definedName name="Macro21">[280]!Macro21</definedName>
    <definedName name="Macro22" localSheetId="8">[280]!Macro22</definedName>
    <definedName name="Macro22" localSheetId="0">#REF!</definedName>
    <definedName name="Macro22">[280]!Macro22</definedName>
    <definedName name="Macro23" localSheetId="8">[280]!Macro23</definedName>
    <definedName name="Macro23" localSheetId="0">#REF!</definedName>
    <definedName name="Macro23">[280]!Macro23</definedName>
    <definedName name="Macro24" localSheetId="8">[280]!Macro24</definedName>
    <definedName name="Macro24" localSheetId="0">#REF!</definedName>
    <definedName name="Macro24">[280]!Macro24</definedName>
    <definedName name="Macro25" localSheetId="8">[280]!Macro25</definedName>
    <definedName name="Macro25" localSheetId="0">#REF!</definedName>
    <definedName name="Macro25">[280]!Macro25</definedName>
    <definedName name="Macro26" localSheetId="8">[280]!Macro26</definedName>
    <definedName name="Macro26" localSheetId="0">#REF!</definedName>
    <definedName name="Macro26">[280]!Macro26</definedName>
    <definedName name="Macro27" localSheetId="8">[280]!Macro27</definedName>
    <definedName name="Macro27" localSheetId="0">#REF!</definedName>
    <definedName name="Macro27">[280]!Macro27</definedName>
    <definedName name="Macro28" localSheetId="8">[280]!Macro28</definedName>
    <definedName name="Macro28" localSheetId="0">#REF!</definedName>
    <definedName name="Macro28">[280]!Macro28</definedName>
    <definedName name="MACRO29" localSheetId="8">[281]!Macro27</definedName>
    <definedName name="MACRO29" localSheetId="0">#REF!</definedName>
    <definedName name="MACRO29">[281]!Macro27</definedName>
    <definedName name="macro3" localSheetId="6">#REF!</definedName>
    <definedName name="macro3">#REF!</definedName>
    <definedName name="Macro30">#N/A</definedName>
    <definedName name="Macro32" localSheetId="8">[282]!Macro32</definedName>
    <definedName name="Macro32" localSheetId="0">#REF!</definedName>
    <definedName name="Macro32">[282]!Macro32</definedName>
    <definedName name="Macro33" localSheetId="8">[282]!Macro33</definedName>
    <definedName name="Macro33" localSheetId="0">#REF!</definedName>
    <definedName name="Macro33">[282]!Macro33</definedName>
    <definedName name="Macro34" localSheetId="8">[282]!Macro34</definedName>
    <definedName name="Macro34" localSheetId="0">#REF!</definedName>
    <definedName name="Macro34">[282]!Macro34</definedName>
    <definedName name="Macro35" localSheetId="8">[144]!Macro35</definedName>
    <definedName name="Macro35" localSheetId="0">#REF!</definedName>
    <definedName name="Macro35">[144]!Macro35</definedName>
    <definedName name="Macro37" localSheetId="8">[144]!Macro37</definedName>
    <definedName name="Macro37" localSheetId="0">#REF!</definedName>
    <definedName name="Macro37">[144]!Macro37</definedName>
    <definedName name="Macro38" localSheetId="8">[144]!Macro38</definedName>
    <definedName name="Macro38" localSheetId="0">#REF!</definedName>
    <definedName name="Macro38">[144]!Macro38</definedName>
    <definedName name="Macro39" localSheetId="8">[144]!Macro39</definedName>
    <definedName name="Macro39" localSheetId="0">#REF!</definedName>
    <definedName name="Macro39">[144]!Macro39</definedName>
    <definedName name="Macro4" localSheetId="8">[279]!Macro4</definedName>
    <definedName name="Macro4" localSheetId="0">#REF!</definedName>
    <definedName name="Macro4">[279]!Macro4</definedName>
    <definedName name="Macro40" localSheetId="8">[144]!Macro40</definedName>
    <definedName name="Macro40" localSheetId="0">#REF!</definedName>
    <definedName name="Macro40">[144]!Macro40</definedName>
    <definedName name="Macro41" localSheetId="8">[144]!Macro41</definedName>
    <definedName name="Macro41" localSheetId="0">#REF!</definedName>
    <definedName name="Macro41">[144]!Macro41</definedName>
    <definedName name="Macro43" localSheetId="8">[144]!Macro43</definedName>
    <definedName name="Macro43" localSheetId="0">#REF!</definedName>
    <definedName name="Macro43">[144]!Macro43</definedName>
    <definedName name="Macro44" localSheetId="8">[144]!Macro44</definedName>
    <definedName name="Macro44" localSheetId="0">#REF!</definedName>
    <definedName name="Macro44">[144]!Macro44</definedName>
    <definedName name="MACRO45" localSheetId="8">[281]!Macro27</definedName>
    <definedName name="MACRO45" localSheetId="0">#REF!</definedName>
    <definedName name="MACRO45">[281]!Macro27</definedName>
    <definedName name="Macro46" localSheetId="8">[144]!Macro46</definedName>
    <definedName name="Macro46" localSheetId="0">#REF!</definedName>
    <definedName name="Macro46">[144]!Macro46</definedName>
    <definedName name="Macro47" localSheetId="8">[144]!Macro47</definedName>
    <definedName name="Macro47" localSheetId="0">#REF!</definedName>
    <definedName name="Macro47">[144]!Macro47</definedName>
    <definedName name="Macro48" localSheetId="8">[144]!Macro48</definedName>
    <definedName name="Macro48" localSheetId="0">#REF!</definedName>
    <definedName name="Macro48">[144]!Macro48</definedName>
    <definedName name="Macro49" localSheetId="8">[144]!Macro49</definedName>
    <definedName name="Macro49" localSheetId="0">#REF!</definedName>
    <definedName name="Macro49">[144]!Macro49</definedName>
    <definedName name="Macro5" localSheetId="8">[279]!Macro5</definedName>
    <definedName name="Macro5" localSheetId="0">#REF!</definedName>
    <definedName name="Macro5">[279]!Macro5</definedName>
    <definedName name="Macro50" localSheetId="8">[144]!Macro50</definedName>
    <definedName name="Macro50" localSheetId="0">#REF!</definedName>
    <definedName name="Macro50">[144]!Macro50</definedName>
    <definedName name="Macro51" localSheetId="8">[144]!Macro51</definedName>
    <definedName name="Macro51" localSheetId="0">#REF!</definedName>
    <definedName name="Macro51">[144]!Macro51</definedName>
    <definedName name="Macro52" localSheetId="8">[144]!Macro52</definedName>
    <definedName name="Macro52" localSheetId="0">#REF!</definedName>
    <definedName name="Macro52">[144]!Macro52</definedName>
    <definedName name="Macro53" localSheetId="8">[144]!Macro53</definedName>
    <definedName name="Macro53" localSheetId="0">#REF!</definedName>
    <definedName name="Macro53">[144]!Macro53</definedName>
    <definedName name="Macro54" localSheetId="8">[144]!Macro54</definedName>
    <definedName name="Macro54" localSheetId="0">#REF!</definedName>
    <definedName name="Macro54">[144]!Macro54</definedName>
    <definedName name="MACRO55" localSheetId="8">[281]!Macro27</definedName>
    <definedName name="MACRO55" localSheetId="0">#REF!</definedName>
    <definedName name="MACRO55">[281]!Macro27</definedName>
    <definedName name="Macro56" localSheetId="8">[144]!Macro56</definedName>
    <definedName name="Macro56" localSheetId="0">#REF!</definedName>
    <definedName name="Macro56">[144]!Macro56</definedName>
    <definedName name="Macro57" localSheetId="8">[144]!Macro57</definedName>
    <definedName name="Macro57" localSheetId="0">#REF!</definedName>
    <definedName name="Macro57">[144]!Macro57</definedName>
    <definedName name="Macro6" localSheetId="8">[283]!Macro6</definedName>
    <definedName name="Macro6" localSheetId="0">#REF!</definedName>
    <definedName name="Macro6">[283]!Macro6</definedName>
    <definedName name="Macro63" localSheetId="8">[144]!Macro63</definedName>
    <definedName name="Macro63" localSheetId="0">#REF!</definedName>
    <definedName name="Macro63">[144]!Macro63</definedName>
    <definedName name="MACRO65" localSheetId="8">[144]!Macro29</definedName>
    <definedName name="MACRO65" localSheetId="0">#REF!</definedName>
    <definedName name="MACRO65">[144]!Macro29</definedName>
    <definedName name="Macro7" localSheetId="8">[283]!Macro7</definedName>
    <definedName name="Macro7" localSheetId="0">#REF!</definedName>
    <definedName name="Macro7">[283]!Macro7</definedName>
    <definedName name="Macro70" localSheetId="8">[282]!Macro70</definedName>
    <definedName name="Macro70" localSheetId="0">#REF!</definedName>
    <definedName name="Macro70">[282]!Macro70</definedName>
    <definedName name="Macro71" localSheetId="8">[282]!Macro71</definedName>
    <definedName name="Macro71" localSheetId="0">#REF!</definedName>
    <definedName name="Macro71">[282]!Macro71</definedName>
    <definedName name="Macro72" localSheetId="8">[282]!Macro72</definedName>
    <definedName name="Macro72" localSheetId="0">#REF!</definedName>
    <definedName name="Macro72">[282]!Macro72</definedName>
    <definedName name="Macro73" localSheetId="8">[282]!Macro73</definedName>
    <definedName name="Macro73" localSheetId="0">#REF!</definedName>
    <definedName name="Macro73">[282]!Macro73</definedName>
    <definedName name="Macro74" localSheetId="8">[282]!Macro74</definedName>
    <definedName name="Macro74" localSheetId="0">#REF!</definedName>
    <definedName name="Macro74">[282]!Macro74</definedName>
    <definedName name="Macro75" localSheetId="8">[282]!Macro75</definedName>
    <definedName name="Macro75" localSheetId="0">#REF!</definedName>
    <definedName name="Macro75">[282]!Macro75</definedName>
    <definedName name="Macro76" localSheetId="8">[282]!Macro76</definedName>
    <definedName name="Macro76" localSheetId="0">#REF!</definedName>
    <definedName name="Macro76">[282]!Macro76</definedName>
    <definedName name="Macro77" localSheetId="8">[282]!Macro77</definedName>
    <definedName name="Macro77" localSheetId="0">#REF!</definedName>
    <definedName name="Macro77">[282]!Macro77</definedName>
    <definedName name="Macro78" localSheetId="8">[282]!Macro78</definedName>
    <definedName name="Macro78" localSheetId="0">#REF!</definedName>
    <definedName name="Macro78">[282]!Macro78</definedName>
    <definedName name="Macro79" localSheetId="8">[282]!Macro79</definedName>
    <definedName name="Macro79" localSheetId="0">#REF!</definedName>
    <definedName name="Macro79">[282]!Macro79</definedName>
    <definedName name="Macro8" localSheetId="8">[283]!Macro8</definedName>
    <definedName name="Macro8" localSheetId="0">#REF!</definedName>
    <definedName name="Macro8">[283]!Macro8</definedName>
    <definedName name="Macro80" localSheetId="8">[282]!Macro80</definedName>
    <definedName name="Macro80" localSheetId="0">#REF!</definedName>
    <definedName name="Macro80">[282]!Macro80</definedName>
    <definedName name="MACRO85" localSheetId="8">[144]!Macro32</definedName>
    <definedName name="MACRO85" localSheetId="0">#REF!</definedName>
    <definedName name="MACRO85">[144]!Macro32</definedName>
    <definedName name="Macro9" localSheetId="8">'[283]FEVEREIRO - DORM-LARGA'!Macro9</definedName>
    <definedName name="Macro9" localSheetId="0">#REF!</definedName>
    <definedName name="Macro9">'[283]FEVEREIRO - DORM-LARGA'!Macro9</definedName>
    <definedName name="MACRO95" localSheetId="8">[144]!Macro33</definedName>
    <definedName name="MACRO95" localSheetId="0">#REF!</definedName>
    <definedName name="MACRO95">[144]!Macro33</definedName>
    <definedName name="MACROS">#REF!</definedName>
    <definedName name="MACU">#N/A</definedName>
    <definedName name="maf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f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AG">#REF!</definedName>
    <definedName name="MAGNETIC_A" localSheetId="6">#REF!</definedName>
    <definedName name="MAGNETIC_A">#REF!</definedName>
    <definedName name="Mai" localSheetId="0">#REF!</definedName>
    <definedName name="Mai">'[105]Récup Mai'!$A$7:$D$48</definedName>
    <definedName name="maio" localSheetId="0">#REF!</definedName>
    <definedName name="maio">[261]Principal!$D$22</definedName>
    <definedName name="MALTOSE" localSheetId="6">#REF!</definedName>
    <definedName name="MALTOSE">#REF!</definedName>
    <definedName name="man" localSheetId="6" hidden="1">{"'gráf jan00'!$A$1:$AK$41"}</definedName>
    <definedName name="man" localSheetId="0" hidden="1">{"'gráf jan00'!$A$1:$AK$41"}</definedName>
    <definedName name="man" hidden="1">{"'gráf jan00'!$A$1:$AK$41"}</definedName>
    <definedName name="manday">#REF!</definedName>
    <definedName name="manday_cost" localSheetId="0">#REF!</definedName>
    <definedName name="manday_cost">[284]Logic!$C$33</definedName>
    <definedName name="MANGANES">#REF!</definedName>
    <definedName name="manhour_rate" localSheetId="0">#REF!</definedName>
    <definedName name="manhour_rate">'[285]CTRs (HOURS) '!#REF!</definedName>
    <definedName name="manhours" localSheetId="0">#REF!</definedName>
    <definedName name="manhours">'[285]CTRs (HOURS) '!#REF!</definedName>
    <definedName name="Manoel" localSheetId="0" hidden="1">{"'Quadro'!$A$4:$BG$78"}</definedName>
    <definedName name="Manoel" hidden="1">{"'Quadro'!$A$4:$BG$78"}</definedName>
    <definedName name="MA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is" localSheetId="0">#REF!</definedName>
    <definedName name="Manuais">'[77]Lista de Drivers'!$J$2:$J$100</definedName>
    <definedName name="Manuel_Romero">#REF!</definedName>
    <definedName name="manut" localSheetId="6" hidden="1">{"'gráf jan00'!$A$1:$AK$41"}</definedName>
    <definedName name="manut" localSheetId="0" hidden="1">{"'gráf jan00'!$A$1:$AK$41"}</definedName>
    <definedName name="manut" hidden="1">{"'gráf jan00'!$A$1:$AK$41"}</definedName>
    <definedName name="Manut.Transp.Operac.">#REF!</definedName>
    <definedName name="Manutenção">#REF!</definedName>
    <definedName name="Mao_Obra_direta_Ferrous" localSheetId="0" hidden="1">{"'gráf jan00'!$A$1:$AK$41"}</definedName>
    <definedName name="Mao_Obra_direta_Ferrous" hidden="1">{"'gráf jan00'!$A$1:$AK$41"}</definedName>
    <definedName name="MAR">#REF!</definedName>
    <definedName name="marcelo" localSheetId="6" hidden="1">{"'gráf jan00'!$A$1:$AK$41"}</definedName>
    <definedName name="marcelo" localSheetId="0" hidden="1">{"'gráf jan00'!$A$1:$AK$41"}</definedName>
    <definedName name="marcelo" hidden="1">{"'gráf jan00'!$A$1:$AK$41"}</definedName>
    <definedName name="March">#REF!</definedName>
    <definedName name="marci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i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o" localSheetId="0" hidden="1">{"'gráf jan00'!$A$1:$AK$41"}</definedName>
    <definedName name="marco" hidden="1">{"'gráf jan00'!$A$1:$AK$41"}</definedName>
    <definedName name="marc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c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rgem_ct">#REF!</definedName>
    <definedName name="Margine">#REF!</definedName>
    <definedName name="MARGINPLAN" localSheetId="6">#REF!</definedName>
    <definedName name="MARGINPLAN">#REF!</definedName>
    <definedName name="MARGINPROJ" localSheetId="6">#REF!</definedName>
    <definedName name="MARGINPROJ">#REF!</definedName>
    <definedName name="MARIA" localSheetId="6" hidden="1">{"'gráf jan00'!$A$1:$AK$41"}</definedName>
    <definedName name="MARIA" localSheetId="0" hidden="1">{"'gráf jan00'!$A$1:$AK$41"}</definedName>
    <definedName name="MARIA" hidden="1">{"'gráf jan00'!$A$1:$AK$41"}</definedName>
    <definedName name="MARIAN_OMI" localSheetId="6">#REF!</definedName>
    <definedName name="MARIAN_OMI">#REF!</definedName>
    <definedName name="mariana">#REF!</definedName>
    <definedName name="Mariluz_Muñoz">#REF!</definedName>
    <definedName name="MARINE">#REF!</definedName>
    <definedName name="mario">#REF!</definedName>
    <definedName name="MARIP10">#REF!</definedName>
    <definedName name="MARIP12">#REF!</definedName>
    <definedName name="MARIP16">#REF!</definedName>
    <definedName name="MARIP18">#REF!</definedName>
    <definedName name="MARIP2">#REF!</definedName>
    <definedName name="MARIP20">#REF!</definedName>
    <definedName name="MARIP3">#REF!</definedName>
    <definedName name="MARIP30">#REF!</definedName>
    <definedName name="MARIP4">#REF!</definedName>
    <definedName name="MARIP8">#REF!</definedName>
    <definedName name="Mark_up" localSheetId="0">#REF!</definedName>
    <definedName name="Mark_up">'[86]Ref Numbers'!$I$65</definedName>
    <definedName name="Market_Adjustment" localSheetId="0">#REF!</definedName>
    <definedName name="Market_Adjustment">'[86]Ref Numbers'!$H$63</definedName>
    <definedName name="Market_Adjustment_Dollars" localSheetId="0">#REF!</definedName>
    <definedName name="Market_Adjustment_Dollars">[155]Summary!$L$163</definedName>
    <definedName name="Market_Multiples_of_Selected_Information_Technology_Services_Companies">#REF!</definedName>
    <definedName name="MarkP" localSheetId="0" hidden="1">{#N/A,#N/A,FALSE,"GRAFICO";#N/A,#N/A,FALSE,"CAJA (2)";#N/A,#N/A,FALSE,"TERCEROS-PROMEDIO";#N/A,#N/A,FALSE,"CAJA";#N/A,#N/A,FALSE,"INGRESOS1995-2003";#N/A,#N/A,FALSE,"GASTOS1995-2003"}</definedName>
    <definedName name="MarkP" hidden="1">{#N/A,#N/A,FALSE,"GRAFICO";#N/A,#N/A,FALSE,"CAJA (2)";#N/A,#N/A,FALSE,"TERCEROS-PROMEDIO";#N/A,#N/A,FALSE,"CAJA";#N/A,#N/A,FALSE,"INGRESOS1995-2003";#N/A,#N/A,FALSE,"GASTOS1995-2003"}</definedName>
    <definedName name="MASTE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 localSheetId="0">#REF!</definedName>
    <definedName name="mat">[286]Mat!$B$4:$E$528</definedName>
    <definedName name="MAT.DE_CONSUMO">#REF!</definedName>
    <definedName name="Mat_Fator" localSheetId="0">#REF!</definedName>
    <definedName name="Mat_Fator">[142]Plan2!$G$5:$G$22</definedName>
    <definedName name="Mat_H_BK">#REF!</definedName>
    <definedName name="Mat_Requerido" localSheetId="0">#REF!</definedName>
    <definedName name="Mat_Requerido">[142]Plan2!$E$5:$E$22</definedName>
    <definedName name="Match">#REF!</definedName>
    <definedName name="Match_Parc">#REF!</definedName>
    <definedName name="MATCON">#REF!</definedName>
    <definedName name="matcons" hidden="1">#REF!</definedName>
    <definedName name="matcons62" hidden="1">#REF!</definedName>
    <definedName name="matconsu62" hidden="1">#REF!</definedName>
    <definedName name="Matconsumo">#REF!</definedName>
    <definedName name="Materal_H">#REF!</definedName>
    <definedName name="MATERIAIS">#REF!</definedName>
    <definedName name="material" localSheetId="6">#REF!</definedName>
    <definedName name="material">#REF!</definedName>
    <definedName name="Material_Burden" localSheetId="0">#REF!</definedName>
    <definedName name="Material_Burden">[155]Summary!$F$161</definedName>
    <definedName name="Material_Burden_Direct" localSheetId="0">#REF!</definedName>
    <definedName name="Material_Burden_Direct">'[86]Ref Numbers'!$H$66</definedName>
    <definedName name="Material_Burden_Internal" localSheetId="0">#REF!</definedName>
    <definedName name="Material_Burden_Internal">'[86]Ref Numbers'!$H$67</definedName>
    <definedName name="Material_Eng_cost" localSheetId="0">#REF!</definedName>
    <definedName name="Material_Eng_cost">'[86]Ref Numbers'!$H$5</definedName>
    <definedName name="Material_Eng_sell" localSheetId="0">#REF!</definedName>
    <definedName name="Material_Eng_sell">'[86]Ref Numbers'!$I$5</definedName>
    <definedName name="Material_H">#REF!</definedName>
    <definedName name="Material_Inflation" localSheetId="0">#REF!</definedName>
    <definedName name="Material_Inflation">[155]Summary!$F$162</definedName>
    <definedName name="MATERIAL_OF_CONST" localSheetId="0">#REF!,#REF!,#REF!,#REF!</definedName>
    <definedName name="MATERIAL_OF_CONST">'[190]SPEC SHEET'!$T$45:$T$51,'[190]SPEC SHEET'!$O$50:$O$51,'[190]SPEC SHEET'!$Z$45:$Z$51,'[190]SPEC SHEET'!$U$49:$U$51</definedName>
    <definedName name="Material_Summary_By_Year">#REF!</definedName>
    <definedName name="Material_Summary_Cumsum">#REF!</definedName>
    <definedName name="MATERIALS_MANAGEMENT">#REF!</definedName>
    <definedName name="MATL_A02B">#N/A</definedName>
    <definedName name="MATL_A03" localSheetId="6">#REF!</definedName>
    <definedName name="MATL_A03">#REF!</definedName>
    <definedName name="MATL_Rate" localSheetId="6">#REF!</definedName>
    <definedName name="MATL_Rate">#REF!</definedName>
    <definedName name="MaTotal">#REF!</definedName>
    <definedName name="MATPRI">#REF!</definedName>
    <definedName name="matrix" localSheetId="0">#REF!</definedName>
    <definedName name="matrix">'[104]Tran Mat.'!$A$2:$N$32</definedName>
    <definedName name="MATRIZ" localSheetId="6">#REF!</definedName>
    <definedName name="MATRIZ">#REF!</definedName>
    <definedName name="Matriz_Tabela">#REF!</definedName>
    <definedName name="MatrizCorrel2003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>#REF!</definedName>
    <definedName name="máximor">#REF!</definedName>
    <definedName name="May">#REF!</definedName>
    <definedName name="MBM">#REF!</definedName>
    <definedName name="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_Serv_Extraordinari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_Serv_Extraordinari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CB_A" localSheetId="6">#REF!</definedName>
    <definedName name="MCCB_A">#REF!</definedName>
    <definedName name="MCCO" localSheetId="0" hidden="1">{#N/A,#N/A,FALSE,"CCTV"}</definedName>
    <definedName name="MCCO" hidden="1">{#N/A,#N/A,FALSE,"CCTV"}</definedName>
    <definedName name="MCCO10" localSheetId="0" hidden="1">{#N/A,#N/A,FALSE,"CCTV"}</definedName>
    <definedName name="MCCO10" hidden="1">{#N/A,#N/A,FALSE,"CCTV"}</definedName>
    <definedName name="MCCO11" localSheetId="0" hidden="1">{#N/A,#N/A,FALSE,"CCTV"}</definedName>
    <definedName name="MCCO11" hidden="1">{#N/A,#N/A,FALSE,"CCTV"}</definedName>
    <definedName name="MCCO12" localSheetId="0" hidden="1">{#N/A,#N/A,FALSE,"CCTV"}</definedName>
    <definedName name="MCCO12" hidden="1">{#N/A,#N/A,FALSE,"CCTV"}</definedName>
    <definedName name="MCCO13" localSheetId="0" hidden="1">{#N/A,#N/A,FALSE,"CCTV"}</definedName>
    <definedName name="MCCO13" hidden="1">{#N/A,#N/A,FALSE,"CCTV"}</definedName>
    <definedName name="MCCO3" localSheetId="0" hidden="1">{#N/A,#N/A,FALSE,"CCTV"}</definedName>
    <definedName name="MCCO3" hidden="1">{#N/A,#N/A,FALSE,"CCTV"}</definedName>
    <definedName name="MCCO4" localSheetId="0" hidden="1">{#N/A,#N/A,FALSE,"CCTV"}</definedName>
    <definedName name="MCCO4" hidden="1">{#N/A,#N/A,FALSE,"CCTV"}</definedName>
    <definedName name="MCCO5" localSheetId="0" hidden="1">{#N/A,#N/A,FALSE,"CCTV"}</definedName>
    <definedName name="MCCO5" hidden="1">{#N/A,#N/A,FALSE,"CCTV"}</definedName>
    <definedName name="MCCO6" localSheetId="0" hidden="1">{#N/A,#N/A,FALSE,"CCTV"}</definedName>
    <definedName name="MCCO6" hidden="1">{#N/A,#N/A,FALSE,"CCTV"}</definedName>
    <definedName name="MCCO7" localSheetId="0" hidden="1">{#N/A,#N/A,FALSE,"CCTV"}</definedName>
    <definedName name="MCCO7" hidden="1">{#N/A,#N/A,FALSE,"CCTV"}</definedName>
    <definedName name="MCCO8" localSheetId="0" hidden="1">{#N/A,#N/A,FALSE,"CCTV"}</definedName>
    <definedName name="MCCO8" hidden="1">{#N/A,#N/A,FALSE,"CCTV"}</definedName>
    <definedName name="MCCO9" localSheetId="0" hidden="1">{#N/A,#N/A,FALSE,"CCTV"}</definedName>
    <definedName name="MCCO9" hidden="1">{#N/A,#N/A,FALSE,"CCTV"}</definedName>
    <definedName name="MCCOÙ" localSheetId="0" hidden="1">{#N/A,#N/A,FALSE,"CCTV"}</definedName>
    <definedName name="MCCOÙ" hidden="1">{#N/A,#N/A,FALSE,"CCTV"}</definedName>
    <definedName name="MCDT">#REF!</definedName>
    <definedName name="MCHDTowerMC">#REF!</definedName>
    <definedName name="MChv" localSheetId="0">#REF!</definedName>
    <definedName name="MChv">[10]Dados!#REF!</definedName>
    <definedName name="M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OD02.040.4190">#REF!</definedName>
    <definedName name="MCOD02.040.4210">#REF!</definedName>
    <definedName name="MCOD02.040.4280">#REF!</definedName>
    <definedName name="MCOD02.040.4320">#REF!</definedName>
    <definedName name="MCOD02.040.4350">#REF!</definedName>
    <definedName name="MCOD02.040.4509">#REF!</definedName>
    <definedName name="MCOD02.040.4540">#REF!</definedName>
    <definedName name="MCOD02.040.4580">#REF!</definedName>
    <definedName name="MCOD02.040.4610">#REF!</definedName>
    <definedName name="MCOD02.040.4730">#REF!</definedName>
    <definedName name="MCOD02.040.4820">#REF!</definedName>
    <definedName name="MCOD02.040.7618">#REF!</definedName>
    <definedName name="MCOD02.040.7639">#REF!</definedName>
    <definedName name="MCOD02.040.7720">#REF!</definedName>
    <definedName name="MCOD02.040.9746">#REF!</definedName>
    <definedName name="MCOD02.040.9833">#REF!</definedName>
    <definedName name="MCOD02.110.0106">#REF!</definedName>
    <definedName name="MCOD02.110.0110">#REF!</definedName>
    <definedName name="MCOD02.110.0140">#REF!</definedName>
    <definedName name="MCOD02.110.0146">#REF!</definedName>
    <definedName name="MCOD02.110.0150">#REF!</definedName>
    <definedName name="MCOD02.110.0614">#REF!</definedName>
    <definedName name="MCOD02.110.0630">#REF!</definedName>
    <definedName name="MCOD02.110.0734">#REF!</definedName>
    <definedName name="MCOD02.110.0740">#REF!</definedName>
    <definedName name="MCOD02.110.0742">#REF!</definedName>
    <definedName name="MCOD02.110.0746">#REF!</definedName>
    <definedName name="MCOD02.110.0750">#REF!</definedName>
    <definedName name="MCOD02.110.1146">#REF!</definedName>
    <definedName name="MCOD02.110.1414">#REF!</definedName>
    <definedName name="MCOD02.110.1420">#REF!</definedName>
    <definedName name="MCOD02.110.1660">#REF!</definedName>
    <definedName name="MCOD02.110.1662">#REF!</definedName>
    <definedName name="MCOD02.110.1666">#REF!</definedName>
    <definedName name="MCOD02.110.1872">#REF!</definedName>
    <definedName name="MCOD02.110.1880">#REF!</definedName>
    <definedName name="MCOD02.110.1974">#REF!</definedName>
    <definedName name="MCOD02.110.2008">#REF!</definedName>
    <definedName name="MCOD02.110.2066">#REF!</definedName>
    <definedName name="MCOD02.110.2294">#REF!</definedName>
    <definedName name="MCOD02.110.2304">#REF!</definedName>
    <definedName name="MCOD02.110.2310">#REF!</definedName>
    <definedName name="MCOD02.110.2784">#REF!</definedName>
    <definedName name="MCOD02.110.2796">#REF!</definedName>
    <definedName name="MCOD02.110.2798">#REF!</definedName>
    <definedName name="MCOD02.110.2800">#REF!</definedName>
    <definedName name="MCOD02.110.3910">#REF!</definedName>
    <definedName name="MCOD02.110.3912">#REF!</definedName>
    <definedName name="MCOD02.110.3928">#REF!</definedName>
    <definedName name="MCOD02.110.3930">#REF!</definedName>
    <definedName name="MCOD02.110.3940">#REF!</definedName>
    <definedName name="MCOD02.110.4288">#REF!</definedName>
    <definedName name="MCOD02.110.4304">#REF!</definedName>
    <definedName name="MCOD02.110.4312">#REF!</definedName>
    <definedName name="MCOD02.110.4314">#REF!</definedName>
    <definedName name="MCOD02.110.4488">#REF!</definedName>
    <definedName name="MCOD02.110.4536">#REF!</definedName>
    <definedName name="MCOD02.120.0060">#REF!</definedName>
    <definedName name="MCOD02.120.0070">#REF!</definedName>
    <definedName name="MCOD02.120.0090">#REF!</definedName>
    <definedName name="MCOD02.130.0050">#REF!</definedName>
    <definedName name="MCOD02.130.0080">#REF!</definedName>
    <definedName name="MCOD02.130.1018">#REF!</definedName>
    <definedName name="MCOD02.130.1055">#REF!</definedName>
    <definedName name="MCOD02.140.1200">#REF!</definedName>
    <definedName name="MCOD02.210.0090">#REF!</definedName>
    <definedName name="MCOD02.210.0110">#REF!</definedName>
    <definedName name="MCOD02.210.0310">#REF!</definedName>
    <definedName name="MCOD02.210.0340">#REF!</definedName>
    <definedName name="MCOD02.210.0350">#REF!</definedName>
    <definedName name="MCOD02.210.0370">#REF!</definedName>
    <definedName name="MCOD02.210.0380">#REF!</definedName>
    <definedName name="MCOD02.210.0390">#REF!</definedName>
    <definedName name="MCOD02.210.1609">#REF!</definedName>
    <definedName name="MCOD02.210.1620">#REF!</definedName>
    <definedName name="MCOD02.210.1625">#REF!</definedName>
    <definedName name="MCOD02.210.1630">#REF!</definedName>
    <definedName name="MCOD02.210.1637">#REF!</definedName>
    <definedName name="MCOD02.210.2930">#REF!</definedName>
    <definedName name="MCOD03.020.0010">#REF!</definedName>
    <definedName name="MCOD03.020.0500">#REF!</definedName>
    <definedName name="MCOD03.020.0510">#REF!</definedName>
    <definedName name="MCOD03.020.0660">#REF!</definedName>
    <definedName name="MCOD03.020.0680">#REF!</definedName>
    <definedName name="MCOD05.120.0020">#REF!</definedName>
    <definedName name="MCOD11.010.0046">#REF!</definedName>
    <definedName name="MCOD11.010.0378">#REF!</definedName>
    <definedName name="MCOD28.120.0067">#REF!</definedName>
    <definedName name="MCOD28.120.0087">#REF!</definedName>
    <definedName name="MCODCOTADO01">#REF!</definedName>
    <definedName name="MCODCOTADO02">#REF!</definedName>
    <definedName name="MCODCOTADO03">#REF!</definedName>
    <definedName name="mconsu62" hidden="1">#REF!</definedName>
    <definedName name="MCPump">#REF!</definedName>
    <definedName name="MCPUMP2">#REF!</definedName>
    <definedName name="MCTANK">#REF!</definedName>
    <definedName name="MCTank2">#REF!</definedName>
    <definedName name="MD">#REF!</definedName>
    <definedName name="Mdo" localSheetId="6">#REF!</definedName>
    <definedName name="Mdo">#REF!</definedName>
    <definedName name="Me" localSheetId="6">#REF!</definedName>
    <definedName name="Me">#REF!</definedName>
    <definedName name="mec">#REF!</definedName>
    <definedName name="MECHANICAL">#REF!</definedName>
    <definedName name="Mechanical_Engineer_Cost" localSheetId="0">#REF!</definedName>
    <definedName name="Mechanical_Engineer_Cost">'[86]Ref Numbers'!$H$11</definedName>
    <definedName name="Mechanical_Engineer_Sell" localSheetId="0">#REF!</definedName>
    <definedName name="Mechanical_Engineer_Sell">'[86]Ref Numbers'!$I$11</definedName>
    <definedName name="MECHANICAL_INFO" localSheetId="0">#REF!,#REF!,#REF!,#REF!,#REF!,#REF!,#REF!,#REF!,#REF!,#REF!,#REF!,#REF!,#REF!,#REF!,#REF!,#REF!,#REF!,#REF!</definedName>
    <definedName name="MECHANICAL_INFO">'[190]SPEC SHEET'!$M$22,'[190]SPEC SHEET'!$M$22:$M$29,'[190]SPEC SHEET'!#REF!,'[190]SPEC SHEET'!#REF!,'[190]SPEC SHEET'!$AG$22:$AG$29,'[190]SPEC SHEET'!$Z$51,'[190]SPEC SHEET'!$R$30:$R$35,'[190]SPEC SHEET'!$AG$30:$AG$34,'[190]SPEC SHEET'!$C$37,'[190]SPEC SHEET'!$R$36:$R$37,'[190]SPEC SHEET'!$AG$33:$AG$34,'[190]SPEC SHEET'!$G$39:$G$43,'[190]SPEC SHEET'!$I$39:$I$43,'[190]SPEC SHEET'!$L$39:$L$43,'[190]SPEC SHEET'!$O$39:$O$43,'[190]SPEC SHEET'!$AG$35:$AG$41,'[190]SPEC SHEET'!$X$40:$X$41,'[190]SPEC SHEET'!$N$44:$N$64</definedName>
    <definedName name="MECHNICAL_DATA" localSheetId="0">#REF!,#REF!,#REF!,#REF!,#REF!,#REF!,#REF!,#REF!,#REF!,#REF!,#REF!</definedName>
    <definedName name="MECHNICAL_DATA">[287]SPEC!$AJ$33:$AJ$36,[287]SPEC!$R$33:$R$38,[287]SPEC!$U$39:$U$79,[287]SPEC!$AJ$37:$AJ$52,[287]SPEC!#REF!,[287]SPEC!#REF!,[287]SPEC!#REF!,[287]SPEC!#REF!,[287]SPEC!$N$65:$N$76,[287]SPEC!#REF!,[287]SPEC!#REF!</definedName>
    <definedName name="MED">#REF!</definedName>
    <definedName name="MEDEXP4.1" localSheetId="6" hidden="1">{#N/A,#N/A,FALSE,"ET-CAPA";#N/A,#N/A,FALSE,"ET-PAG1";#N/A,#N/A,FALSE,"ET-PAG2";#N/A,#N/A,FALSE,"ET-PAG3";#N/A,#N/A,FALSE,"ET-PAG4";#N/A,#N/A,FALSE,"ET-PAG5"}</definedName>
    <definedName name="MEDEXP4.1" localSheetId="0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6" hidden="1">{#N/A,#N/A,FALSE,"ET-CAPA";#N/A,#N/A,FALSE,"ET-PAG1";#N/A,#N/A,FALSE,"ET-PAG2";#N/A,#N/A,FALSE,"ET-PAG3";#N/A,#N/A,FALSE,"ET-PAG4";#N/A,#N/A,FALSE,"ET-PAG5"}</definedName>
    <definedName name="MEDEXP44" localSheetId="0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dia" localSheetId="0">#REF!</definedName>
    <definedName name="media">[80]Adm97!#REF!</definedName>
    <definedName name="mediaest" localSheetId="0">#REF!</definedName>
    <definedName name="mediaest">[80]Adm97!#REF!</definedName>
    <definedName name="mediçao" localSheetId="0">#REF!</definedName>
    <definedName name="mediçao">'[288]Orçamento e Medição'!#REF!</definedName>
    <definedName name="Medição" localSheetId="6">#REF!</definedName>
    <definedName name="Medição">#REF!</definedName>
    <definedName name="meiofio" localSheetId="0">#REF!</definedName>
    <definedName name="meiofio">[49]ORÇAMENTO!#REF!</definedName>
    <definedName name="meiofio_15" localSheetId="0">#REF!</definedName>
    <definedName name="meiofio_15">[73]ORÇAMENTO!#REF!</definedName>
    <definedName name="meiofio_24" localSheetId="0">#REF!</definedName>
    <definedName name="meiofio_24">[17]ORÇAMENTO!#REF!</definedName>
    <definedName name="MEL">#REF!</definedName>
    <definedName name="Melborne_Engineer_Cost" localSheetId="0">#REF!</definedName>
    <definedName name="Melborne_Engineer_Cost">'[86]Ref Numbers'!$H$16</definedName>
    <definedName name="Melborne_engineer_sell" localSheetId="0">#REF!</definedName>
    <definedName name="Melborne_engineer_sell">'[86]Ref Numbers'!$I$16</definedName>
    <definedName name="MElmExeAA" localSheetId="0">#REF!</definedName>
    <definedName name="MElmExeAA">[194]Dados!$CI$8:$CI$77</definedName>
    <definedName name="MElmPExeAC" localSheetId="0">#REF!</definedName>
    <definedName name="MElmPExeAC">[120]Dados!$CK$8:$CK$9</definedName>
    <definedName name="MEM">#REF!</definedName>
    <definedName name="MEMBER" localSheetId="6">#REF!</definedName>
    <definedName name="MEMBER">#REF!</definedName>
    <definedName name="MemFnInnov">#REF!</definedName>
    <definedName name="MEMNO" localSheetId="6">#REF!</definedName>
    <definedName name="MEMNO">#REF!</definedName>
    <definedName name="MEMO">#REF!</definedName>
    <definedName name="Memór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nsal">#REF!</definedName>
    <definedName name="Meo" localSheetId="6">#REF!</definedName>
    <definedName name="Meo">#REF!</definedName>
    <definedName name="Mercado" localSheetId="0">#REF!</definedName>
    <definedName name="Mercado">[289]Simula!$D$5</definedName>
    <definedName name="mercia" localSheetId="6" hidden="1">{"'REL CUSTODIF'!$B$1:$H$72"}</definedName>
    <definedName name="mercia" localSheetId="0" hidden="1">{"'REL CUSTODIF'!$B$1:$H$72"}</definedName>
    <definedName name="mercia" hidden="1">{"'REL CUSTODIF'!$B$1:$H$72"}</definedName>
    <definedName name="mes">#REF!</definedName>
    <definedName name="Mês">#REF!</definedName>
    <definedName name="Mês_Acumulado">#REF!</definedName>
    <definedName name="Mesant" localSheetId="0">#REF!</definedName>
    <definedName name="Mesant">[94]Dados!$B$2</definedName>
    <definedName name="MesCalc">#REF!</definedName>
    <definedName name="Meses">#REF!</definedName>
    <definedName name="MesNegociado">#REF!</definedName>
    <definedName name="MesRelCC">#REF!</definedName>
    <definedName name="MesSel">#REF!</definedName>
    <definedName name="MESTR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" localSheetId="0">#REF!,#REF!,#REF!,#REF!,#REF!,#REF!,#REF!,#REF!,#REF!,#REF!,#REF!,#REF!,#REF!,#REF!,#REF!,#REF!,#REF!,#REF!</definedName>
    <definedName name="METAS">'[290]Check Farol'!$F$6:$Q$6,'[290]Check Farol'!$F$8:$Q$8,'[290]Check Farol'!$F$10:$Q$10,'[290]Check Farol'!$F$14:$Q$14,'[290]Check Farol'!$F$20:$Q$20,'[290]Check Farol'!$F$38:$Q$38,'[290]Check Farol'!$F$40:$Q$40,'[290]Check Farol'!$F$42:$Q$42,'[290]Check Farol'!$F$46:$Q$46,'[290]Check Farol'!$F$48:$Q$48,'[290]Check Farol'!$F$50:$Q$50,'[290]Check Farol'!#REF!,'[290]Check Farol'!#REF!,'[290]Check Farol'!#REF!,'[290]Check Farol'!#REF!,'[290]Check Farol'!#REF!,'[290]Check Farol'!$F$52:$Q$52,'[290]Check Farol'!$F$54:$Q$54</definedName>
    <definedName name="metasantigas" localSheetId="6" hidden="1">{"'gráf jan00'!$A$1:$AK$41"}</definedName>
    <definedName name="metasantigas" localSheetId="0" hidden="1">{"'gráf jan00'!$A$1:$AK$41"}</definedName>
    <definedName name="metasantigas" hidden="1">{"'gráf jan00'!$A$1:$AK$41"}</definedName>
    <definedName name="MetasCerveja">#REF!</definedName>
    <definedName name="MetasNanc">#REF!</definedName>
    <definedName name="Mf" localSheetId="6">#REF!</definedName>
    <definedName name="Mf">#REF!</definedName>
    <definedName name="mfg" localSheetId="0" hidden="1">{"DECIMAL",#N/A,FALSE,"02"}</definedName>
    <definedName name="mfg" hidden="1">{"DECIMAL",#N/A,FALSE,"02"}</definedName>
    <definedName name="MFG_Field_Test_Engr_Cost" localSheetId="0">#REF!</definedName>
    <definedName name="MFG_Field_Test_Engr_Cost">'[86]Ref Numbers'!$H$8</definedName>
    <definedName name="MFG_Field_Test_Engr_Sell" localSheetId="0">#REF!</definedName>
    <definedName name="MFG_Field_Test_Engr_Sell">'[86]Ref Numbers'!$I$8</definedName>
    <definedName name="MFG_Filed_Test_Engreer_Cost" localSheetId="0">#REF!</definedName>
    <definedName name="MFG_Filed_Test_Engreer_Cost">'[86]Ref Numbers'!$H$8</definedName>
    <definedName name="MFIS" localSheetId="0">#REF!</definedName>
    <definedName name="MFIS">'[291]PJ2 STURA'!$M$320</definedName>
    <definedName name="MFL">#REF!</definedName>
    <definedName name="MFLF" localSheetId="0">#REF!</definedName>
    <definedName name="MFLF">'[291]PJ2 STURA'!$M$325</definedName>
    <definedName name="MH" localSheetId="6">#REF!</definedName>
    <definedName name="MH">#REF!</definedName>
    <definedName name="MH_FT1" localSheetId="6">#REF!</definedName>
    <definedName name="MH_FT1">#REF!</definedName>
    <definedName name="MH_FT2" localSheetId="6">#REF!</definedName>
    <definedName name="MH_FT2">#REF!</definedName>
    <definedName name="MHCOST">#REF!</definedName>
    <definedName name="MHhour" localSheetId="0">#REF!</definedName>
    <definedName name="MHhour">'[292]MH Compensate-Nov'!$I$13</definedName>
    <definedName name="Micrometers">#REF!</definedName>
    <definedName name="mileage">#REF!</definedName>
    <definedName name="min">#REF!</definedName>
    <definedName name="MINAS">#REF!</definedName>
    <definedName name="mine_inf_sens">#REF!</definedName>
    <definedName name="miner" localSheetId="6" hidden="1">{#N/A,#N/A,FALSE,"ET-CAPA";#N/A,#N/A,FALSE,"ET-PAG1";#N/A,#N/A,FALSE,"ET-PAG2";#N/A,#N/A,FALSE,"ET-PAG3";#N/A,#N/A,FALSE,"ET-PAG4";#N/A,#N/A,FALSE,"ET-PAG5"}</definedName>
    <definedName name="miner" localSheetId="0" hidden="1">{#N/A,#N/A,FALSE,"ET-CAPA";#N/A,#N/A,FALSE,"ET-PAG1";#N/A,#N/A,FALSE,"ET-PAG2";#N/A,#N/A,FALSE,"ET-PAG3";#N/A,#N/A,FALSE,"ET-PAG4";#N/A,#N/A,FALSE,"ET-PAG5"}</definedName>
    <definedName name="miner" hidden="1">{#N/A,#N/A,FALSE,"ET-CAPA";#N/A,#N/A,FALSE,"ET-PAG1";#N/A,#N/A,FALSE,"ET-PAG2";#N/A,#N/A,FALSE,"ET-PAG3";#N/A,#N/A,FALSE,"ET-PAG4";#N/A,#N/A,FALSE,"ET-PAG5"}</definedName>
    <definedName name="Miner1" localSheetId="6" hidden="1">{#N/A,#N/A,FALSE,"ET-CAPA";#N/A,#N/A,FALSE,"ET-PAG1";#N/A,#N/A,FALSE,"ET-PAG2";#N/A,#N/A,FALSE,"ET-PAG3";#N/A,#N/A,FALSE,"ET-PAG4";#N/A,#N/A,FALSE,"ET-PAG5"}</definedName>
    <definedName name="Miner1" localSheetId="0" hidden="1">{#N/A,#N/A,FALSE,"ET-CAPA";#N/A,#N/A,FALSE,"ET-PAG1";#N/A,#N/A,FALSE,"ET-PAG2";#N/A,#N/A,FALSE,"ET-PAG3";#N/A,#N/A,FALSE,"ET-PAG4";#N/A,#N/A,FALSE,"ET-PAG5"}</definedName>
    <definedName name="Miner1" hidden="1">{#N/A,#N/A,FALSE,"ET-CAPA";#N/A,#N/A,FALSE,"ET-PAG1";#N/A,#N/A,FALSE,"ET-PAG2";#N/A,#N/A,FALSE,"ET-PAG3";#N/A,#N/A,FALSE,"ET-PAG4";#N/A,#N/A,FALSE,"ET-PAG5"}</definedName>
    <definedName name="miner2" localSheetId="6" hidden="1">{#N/A,#N/A,FALSE,"ET-CAPA";#N/A,#N/A,FALSE,"ET-PAG1";#N/A,#N/A,FALSE,"ET-PAG2";#N/A,#N/A,FALSE,"ET-PAG3";#N/A,#N/A,FALSE,"ET-PAG4";#N/A,#N/A,FALSE,"ET-PAG5"}</definedName>
    <definedName name="miner2" localSheetId="0" hidden="1">{#N/A,#N/A,FALSE,"ET-CAPA";#N/A,#N/A,FALSE,"ET-PAG1";#N/A,#N/A,FALSE,"ET-PAG2";#N/A,#N/A,FALSE,"ET-PAG3";#N/A,#N/A,FALSE,"ET-PAG4";#N/A,#N/A,FALSE,"ET-PAG5"}</definedName>
    <definedName name="miner2" hidden="1">{#N/A,#N/A,FALSE,"ET-CAPA";#N/A,#N/A,FALSE,"ET-PAG1";#N/A,#N/A,FALSE,"ET-PAG2";#N/A,#N/A,FALSE,"ET-PAG3";#N/A,#N/A,FALSE,"ET-PAG4";#N/A,#N/A,FALSE,"ET-PAG5"}</definedName>
    <definedName name="MINING">#REF!</definedName>
    <definedName name="MINNI" localSheetId="0">#REF!</definedName>
    <definedName name="MINNI">'[83]Fasi provvisorie'!#REF!</definedName>
    <definedName name="minorcomp">#REF!</definedName>
    <definedName name="MINPGPELE">#REF!</definedName>
    <definedName name="MINPGPMEC">#REF!</definedName>
    <definedName name="Minproc">#REF!</definedName>
    <definedName name="misbetbet" localSheetId="0">#REF!</definedName>
    <definedName name="misbetbet">[49]ORÇAMENTO!#REF!</definedName>
    <definedName name="misbetbet_15" localSheetId="0">#REF!</definedName>
    <definedName name="misbetbet_15">[73]ORÇAMENTO!#REF!</definedName>
    <definedName name="misbetbet_24" localSheetId="0">#REF!</definedName>
    <definedName name="misbetbet_24">[17]ORÇAMENTO!#REF!</definedName>
    <definedName name="misbetusifri" localSheetId="0">#REF!</definedName>
    <definedName name="misbetusifri">[49]ORÇAMENTO!#REF!</definedName>
    <definedName name="misbetusifri_15" localSheetId="0">#REF!</definedName>
    <definedName name="misbetusifri_15">[73]ORÇAMENTO!#REF!</definedName>
    <definedName name="misbetusifri_24" localSheetId="0">#REF!</definedName>
    <definedName name="misbetusifri_24">[17]ORÇAMENTO!#REF!</definedName>
    <definedName name="misbetusique" localSheetId="0">#REF!</definedName>
    <definedName name="misbetusique">[49]ORÇAMENTO!#REF!</definedName>
    <definedName name="misbetusique_15" localSheetId="0">#REF!</definedName>
    <definedName name="misbetusique_15">[73]ORÇAMENTO!#REF!</definedName>
    <definedName name="misbetusique_24" localSheetId="0">#REF!</definedName>
    <definedName name="misbetusique_24">[17]ORÇAMENTO!#REF!</definedName>
    <definedName name="Misc">#REF!</definedName>
    <definedName name="Misc_Area" localSheetId="0">#REF!</definedName>
    <definedName name="Misc_Area">'[87]APP. A SCHED. 6'!$A$17:$H$57</definedName>
    <definedName name="Misc_Matl_Rate" localSheetId="6">#REF!</definedName>
    <definedName name="Misc_Matl_Rate">#REF!</definedName>
    <definedName name="Misc_Titles" localSheetId="0">#REF!</definedName>
    <definedName name="Misc_Titles">'[87]APP. A SCHED. 6'!$A$1:$IV$5</definedName>
    <definedName name="MISCELLANEOUS" localSheetId="0">#REF!</definedName>
    <definedName name="MISCELLANEOUS">'[22]Price List'!$A$861</definedName>
    <definedName name="MiscInfor_Area" localSheetId="0">#REF!</definedName>
    <definedName name="MiscInfor_Area">'[87]APP. A SCHED. 3'!#REF!</definedName>
    <definedName name="MIX">#REF!</definedName>
    <definedName name="mlk" localSheetId="0" hidden="1">{"DECIMAL",#N/A,FALSE,"02"}</definedName>
    <definedName name="mlk" hidden="1">{"DECIMAL",#N/A,FALSE,"02"}</definedName>
    <definedName name="mlogmacros" localSheetId="6">#REF!</definedName>
    <definedName name="mlogmacros">#REF!</definedName>
    <definedName name="M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Chv">#REF!</definedName>
    <definedName name="MmExcelLinker_4E7BD31E_65F0_440C_A162_0361D739B0FD">#N/A</definedName>
    <definedName name="mmm">#N/A</definedName>
    <definedName name="MMMM" localSheetId="0" hidden="1">#REF!</definedName>
    <definedName name="mmmm" localSheetId="2" hidden="1">{"'장비'!$A$3:$M$12"}</definedName>
    <definedName name="MMMM" hidden="1">[293]Poço!#REF!</definedName>
    <definedName name="MMMM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mmmmm" localSheetId="6">#REF!</definedName>
    <definedName name="mmmmmm">#REF!</definedName>
    <definedName name="mmmmmm_2" localSheetId="6">#REF!</definedName>
    <definedName name="mmmmmm_2">#REF!</definedName>
    <definedName name="MMSInterna">#REF!,#REF!,#REF!,#REF!,#REF!,#REF!,#REF!,#REF!,#REF!,#REF!,#REF!,#REF!,#REF!,#REF!</definedName>
    <definedName name="MN" localSheetId="6">#REF!</definedName>
    <definedName name="MN">#REF!</definedName>
    <definedName name="mn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Mo" localSheetId="6">#REF!</definedName>
    <definedName name="Mo">#REF!</definedName>
    <definedName name="MOA" localSheetId="6" hidden="1">{#N/A,#N/A,FALSE,"DEF1";#N/A,#N/A,FALSE,"DEF2";#N/A,#N/A,FALSE,"DEF3"}</definedName>
    <definedName name="MOA" localSheetId="0" hidden="1">{#N/A,#N/A,FALSE,"DEF1";#N/A,#N/A,FALSE,"DEF2";#N/A,#N/A,FALSE,"DEF3"}</definedName>
    <definedName name="MOA" localSheetId="2" hidden="1">{#N/A,#N/A,FALSE,"DEF1";#N/A,#N/A,FALSE,"DEF2";#N/A,#N/A,FALSE,"DEF3"}</definedName>
    <definedName name="MOA" hidden="1">{#N/A,#N/A,FALSE,"DEF1";#N/A,#N/A,FALSE,"DEF2";#N/A,#N/A,FALSE,"DEF3"}</definedName>
    <definedName name="MOAdm.Local">#REF!</definedName>
    <definedName name="Moage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>#REF!</definedName>
    <definedName name="MOBDIR">#REF!</definedName>
    <definedName name="MobileFone" localSheetId="0">#REF!</definedName>
    <definedName name="MobileFone">[129]FLAGS!$P$3:$P$6</definedName>
    <definedName name="MobileInternet" localSheetId="0">#REF!</definedName>
    <definedName name="MobileInternet">[129]FLAGS!$S$3:$S$4</definedName>
    <definedName name="MOBILIA">#REF!</definedName>
    <definedName name="mobilização" localSheetId="6" hidden="1">{#N/A,#N/A,FALSE,"ET-CAPA";#N/A,#N/A,FALSE,"ET-PAG1";#N/A,#N/A,FALSE,"ET-PAG2";#N/A,#N/A,FALSE,"ET-PAG3";#N/A,#N/A,FALSE,"ET-PAG4";#N/A,#N/A,FALSE,"ET-PAG5"}</definedName>
    <definedName name="MOBILIZAÇÃO" localSheetId="0" hidden="1">{#N/A,#N/A,FALSE,"Cronograma";#N/A,#N/A,FALSE,"Cronogr. 2"}</definedName>
    <definedName name="mobilização" hidden="1">{#N/A,#N/A,FALSE,"ET-CAPA";#N/A,#N/A,FALSE,"ET-PAG1";#N/A,#N/A,FALSE,"ET-PAG2";#N/A,#N/A,FALSE,"ET-PAG3";#N/A,#N/A,FALSE,"ET-PAG4";#N/A,#N/A,FALSE,"ET-PAG5"}</definedName>
    <definedName name="MOBIND">#REF!</definedName>
    <definedName name="MOBRA">#REF!</definedName>
    <definedName name="MOC_INFO" localSheetId="0">#REF!,#REF!,#REF!,#REF!</definedName>
    <definedName name="MOC_INFO">[287]SPEC!#REF!,[287]SPEC!$X$55,[287]SPEC!#REF!,[287]SPEC!$AD$70:$AD$72</definedName>
    <definedName name="MOD">#REF!</definedName>
    <definedName name="MOD_ago2002" localSheetId="0" hidden="1">{"'gráf jan00'!$A$1:$AK$41"}</definedName>
    <definedName name="MOD_ago2002" hidden="1">{"'gráf jan00'!$A$1:$AK$41"}</definedName>
    <definedName name="MOD_ago2003" localSheetId="0" hidden="1">{"'gráf jan00'!$A$1:$AK$41"}</definedName>
    <definedName name="MOD_ago2003" hidden="1">{"'gráf jan00'!$A$1:$AK$41"}</definedName>
    <definedName name="MOD_ago2012" localSheetId="0" hidden="1">{"'gráf jan00'!$A$1:$AK$41"}</definedName>
    <definedName name="MOD_ago2012" hidden="1">{"'gráf jan00'!$A$1:$AK$41"}</definedName>
    <definedName name="MODELE" localSheetId="6">#REF!</definedName>
    <definedName name="MODELE">#REF!</definedName>
    <definedName name="MODELO" localSheetId="6" hidden="1">{#N/A,#N/A,FALSE,"SITUAÇÃO DIÁRIA ";#N/A,#N/A,FALSE,"7 à 7"}</definedName>
    <definedName name="MODELO" localSheetId="0" hidden="1">{#N/A,#N/A,FALSE,"SITUAÇÃO DIÁRIA ";#N/A,#N/A,FALSE,"7 à 7"}</definedName>
    <definedName name="MODELO" hidden="1">{#N/A,#N/A,FALSE,"SITUAÇÃO DIÁRIA ";#N/A,#N/A,FALSE,"7 à 7"}</definedName>
    <definedName name="MODERNIZAÇÃO_DO_HUMP_YARD">#REF!</definedName>
    <definedName name="MODE보정" localSheetId="6">#REF!</definedName>
    <definedName name="MODE보정">#REF!</definedName>
    <definedName name="MODMEC" localSheetId="6">#REF!</definedName>
    <definedName name="MODMEC">#REF!</definedName>
    <definedName name="Module9.DropData" localSheetId="8">[294]!Module9.DropData</definedName>
    <definedName name="Module9.DropData" localSheetId="0">#REF!</definedName>
    <definedName name="Module9.DropData">[294]!Module9.DropData</definedName>
    <definedName name="Module9.Fittings" localSheetId="8">[294]!Module9.Fittings</definedName>
    <definedName name="Module9.Fittings" localSheetId="0">#REF!</definedName>
    <definedName name="Module9.Fittings">[294]!Module9.Fittings</definedName>
    <definedName name="módulo1.Extenso">#N/A</definedName>
    <definedName name="Módulo1.Macro1" localSheetId="8">[295]!Módulo1.Macro1</definedName>
    <definedName name="Módulo1.Macro1" localSheetId="0">#REF!</definedName>
    <definedName name="Módulo1.Macro1">[295]!Módulo1.Macro1</definedName>
    <definedName name="Módulo1.Macro2" localSheetId="8">[295]!Módulo1.Macro2</definedName>
    <definedName name="Módulo1.Macro2" localSheetId="0">#REF!</definedName>
    <definedName name="Módulo1.Macro2">[295]!Módulo1.Macro2</definedName>
    <definedName name="Módulo1.Macro3" localSheetId="8">[295]!Módulo1.Macro3</definedName>
    <definedName name="Módulo1.Macro3" localSheetId="0">#REF!</definedName>
    <definedName name="Módulo1.Macro3">[295]!Módulo1.Macro3</definedName>
    <definedName name="Módulo1.Macro4" localSheetId="8">[295]!Módulo1.Macro4</definedName>
    <definedName name="Módulo1.Macro4" localSheetId="0">#REF!</definedName>
    <definedName name="Módulo1.Macro4">[295]!Módulo1.Macro4</definedName>
    <definedName name="Módulo1.Macro5" localSheetId="8">[295]!Módulo1.Macro5</definedName>
    <definedName name="Módulo1.Macro5" localSheetId="0">#REF!</definedName>
    <definedName name="Módulo1.Macro5">[295]!Módulo1.Macro5</definedName>
    <definedName name="Módulo1.Macro6" localSheetId="8">[282]!Módulo1.Macro6</definedName>
    <definedName name="Módulo1.Macro6" localSheetId="0">#REF!</definedName>
    <definedName name="Módulo1.Macro6">[282]!Módulo1.Macro6</definedName>
    <definedName name="MOEDA" localSheetId="6">#REF!</definedName>
    <definedName name="MOEDA">#REF!</definedName>
    <definedName name="MOEDA_SIMBOLO" localSheetId="6">OFFSET(#REF!,0,0,COUNTA(#REF!),1)</definedName>
    <definedName name="MOEDA_SIMBOLO">OFFSET(#REF!,0,0,COUNTA(#REF!),1)</definedName>
    <definedName name="Moedas" localSheetId="6">[145]Listas!$A$2:$A$42</definedName>
    <definedName name="Moedas" localSheetId="0">#REF!</definedName>
    <definedName name="Moedas">[296]Listas!$A$2:$A$42</definedName>
    <definedName name="MOI">#REF!</definedName>
    <definedName name="MOLAS_AÇO">#REF!</definedName>
    <definedName name="moment" localSheetId="6">#REF!</definedName>
    <definedName name="moment">#REF!</definedName>
    <definedName name="MONEDAS">#REF!</definedName>
    <definedName name="mont">#REF!</definedName>
    <definedName name="Mont_H_BK">#REF!</definedName>
    <definedName name="Montage">#REF!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 localSheetId="0">#REF!</definedName>
    <definedName name="month">[297]Macro1!$A$4:$B$15</definedName>
    <definedName name="Month_Code">#REF!</definedName>
    <definedName name="Month_Curr" localSheetId="6">#REF!</definedName>
    <definedName name="Month_Curr">#REF!</definedName>
    <definedName name="Month_next" localSheetId="6">#REF!</definedName>
    <definedName name="Month_next">#REF!</definedName>
    <definedName name="Month_Prev_1" localSheetId="6">#REF!</definedName>
    <definedName name="Month_Prev_1">#REF!</definedName>
    <definedName name="Month_prev_2" localSheetId="6">#REF!</definedName>
    <definedName name="Month_prev_2">#REF!</definedName>
    <definedName name="Month1" localSheetId="6">#REF!</definedName>
    <definedName name="Month1">#REF!</definedName>
    <definedName name="Month10" localSheetId="6">#REF!</definedName>
    <definedName name="Month10">#REF!</definedName>
    <definedName name="Month12" localSheetId="6">#REF!</definedName>
    <definedName name="Month12">#REF!</definedName>
    <definedName name="Month13" localSheetId="6">#REF!</definedName>
    <definedName name="Month13">#REF!</definedName>
    <definedName name="Month14" localSheetId="6">#REF!</definedName>
    <definedName name="Month14">#REF!</definedName>
    <definedName name="Month15" localSheetId="6">#REF!</definedName>
    <definedName name="Month15">#REF!</definedName>
    <definedName name="Month16" localSheetId="6">#REF!</definedName>
    <definedName name="Month16">#REF!</definedName>
    <definedName name="Month17" localSheetId="6">#REF!</definedName>
    <definedName name="Month17">#REF!</definedName>
    <definedName name="Month18" localSheetId="6">#REF!</definedName>
    <definedName name="Month18">#REF!</definedName>
    <definedName name="Month19" localSheetId="6">#REF!</definedName>
    <definedName name="Month19">#REF!</definedName>
    <definedName name="Month2" localSheetId="6">#REF!</definedName>
    <definedName name="Month2">#REF!</definedName>
    <definedName name="Month20" localSheetId="6">#REF!</definedName>
    <definedName name="Month20">#REF!</definedName>
    <definedName name="Month21" localSheetId="6">#REF!</definedName>
    <definedName name="Month21">#REF!</definedName>
    <definedName name="Month22" localSheetId="6">#REF!</definedName>
    <definedName name="Month22">#REF!</definedName>
    <definedName name="Month23" localSheetId="6">#REF!</definedName>
    <definedName name="Month23">#REF!</definedName>
    <definedName name="Month24" localSheetId="6">#REF!</definedName>
    <definedName name="Month24">#REF!</definedName>
    <definedName name="Month25" localSheetId="6">#REF!</definedName>
    <definedName name="Month25">#REF!</definedName>
    <definedName name="Month26" localSheetId="6">#REF!</definedName>
    <definedName name="Month26">#REF!</definedName>
    <definedName name="Month27" localSheetId="6">#REF!</definedName>
    <definedName name="Month27">#REF!</definedName>
    <definedName name="Month28" localSheetId="6">#REF!</definedName>
    <definedName name="Month28">#REF!</definedName>
    <definedName name="Month29" localSheetId="6">#REF!</definedName>
    <definedName name="Month29">#REF!</definedName>
    <definedName name="Month3" localSheetId="6">#REF!</definedName>
    <definedName name="Month3">#REF!</definedName>
    <definedName name="Month30" localSheetId="6">#REF!</definedName>
    <definedName name="Month30">#REF!</definedName>
    <definedName name="Month31" localSheetId="6">#REF!</definedName>
    <definedName name="Month31">#REF!</definedName>
    <definedName name="Month32" localSheetId="6">#REF!</definedName>
    <definedName name="Month32">#REF!</definedName>
    <definedName name="Month33" localSheetId="6">#REF!</definedName>
    <definedName name="Month33">#REF!</definedName>
    <definedName name="Month4" localSheetId="6">#REF!</definedName>
    <definedName name="Month4">#REF!</definedName>
    <definedName name="Month5" localSheetId="6">#REF!</definedName>
    <definedName name="Month5">#REF!</definedName>
    <definedName name="Month6" localSheetId="6">#REF!</definedName>
    <definedName name="Month6">#REF!</definedName>
    <definedName name="Month7" localSheetId="6">#REF!</definedName>
    <definedName name="Month7">#REF!</definedName>
    <definedName name="Month8" localSheetId="6">#REF!</definedName>
    <definedName name="Month8">#REF!</definedName>
    <definedName name="Month9" localSheetId="6">#REF!</definedName>
    <definedName name="Month9">#REF!</definedName>
    <definedName name="Monthly_Actual">#REF!</definedName>
    <definedName name="Monthly_Budget">#REF!</definedName>
    <definedName name="MontTubulação" localSheetId="0">#REF!</definedName>
    <definedName name="MontTubulação">'[200]Eqp Tub'!$G$46</definedName>
    <definedName name="MORADIA" localSheetId="0">#REF!</definedName>
    <definedName name="MORADIA">[129]FLAGS!$E$3:$E$9</definedName>
    <definedName name="Motoniveladora">#REF!</definedName>
    <definedName name="MOTOR" localSheetId="6">#REF!</definedName>
    <definedName name="MOTOR">#REF!</definedName>
    <definedName name="motor4" localSheetId="0">#REF!</definedName>
    <definedName name="motor4">[168]Motores!$A$1:$G$21</definedName>
    <definedName name="motor6" localSheetId="0">#REF!</definedName>
    <definedName name="motor6">[168]Motores!$I$1:$O$21</definedName>
    <definedName name="motorData" localSheetId="0">OFFSET(#REF!,0,0,COUNTA(#REF!)-1,8)</definedName>
    <definedName name="motorData">OFFSET([202]MOTOR!$A$9,0,0,COUNTA([202]MOTOR!$A:$A)-1,8)</definedName>
    <definedName name="motorData1" localSheetId="0">OFFSET(#REF!,0,0,COUNTA(#REF!)-1,2)</definedName>
    <definedName name="motorData1">OFFSET([202]MOTOR!$A$9,0,0,COUNTA([202]MOTOR!$A:$A)-1,2)</definedName>
    <definedName name="motorData2" localSheetId="0">OFFSET(#REF!,0,2,COUNTA(#REF!)-1,6)</definedName>
    <definedName name="motorData2">OFFSET([202]MOTOR!$A$9,0,2,COUNTA([202]MOTOR!$A:$A)-1,6)</definedName>
    <definedName name="MotorenKomponenten_Liste" localSheetId="6">#REF!</definedName>
    <definedName name="MotorenKomponenten_Liste">#REF!</definedName>
    <definedName name="MOTORKW">#REF!</definedName>
    <definedName name="MOVEL">#REF!</definedName>
    <definedName name="movel1">#REF!</definedName>
    <definedName name="movut62" hidden="1">#REF!</definedName>
    <definedName name="movutens" hidden="1">#REF!</definedName>
    <definedName name="mpa_other_costs" localSheetId="0">#REF!</definedName>
    <definedName name="mpa_other_costs">'[86]GETSGS Org Est'!$D$30</definedName>
    <definedName name="MPMOB" localSheetId="6">#REF!</definedName>
    <definedName name="MPMOB">#REF!</definedName>
    <definedName name="MpwrDistrRev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" localSheetId="6">#REF!</definedName>
    <definedName name="mr">#REF!</definedName>
    <definedName name="Ms" localSheetId="6">#REF!</definedName>
    <definedName name="Ms">#REF!</definedName>
    <definedName name="MSB" localSheetId="6">#REF!</definedName>
    <definedName name="MSB">#REF!</definedName>
    <definedName name="MSF" localSheetId="6">#REF!</definedName>
    <definedName name="MSF">#REF!</definedName>
    <definedName name="mshare">#REF!</definedName>
    <definedName name="Mt" localSheetId="6">#REF!</definedName>
    <definedName name="Mt">#REF!</definedName>
    <definedName name="Mto" localSheetId="6">#REF!</definedName>
    <definedName name="m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to">#REF!</definedName>
    <definedName name="MTOT01.0250.0360">#REF!</definedName>
    <definedName name="MTOT01.040.0010">#REF!</definedName>
    <definedName name="MTOT01.040.0020">#REF!</definedName>
    <definedName name="MTOT01.050.0010">#REF!</definedName>
    <definedName name="MTOT01.050.0020">#REF!</definedName>
    <definedName name="MTOT01.050.0040">#REF!</definedName>
    <definedName name="MTOT01.060.0020">#REF!</definedName>
    <definedName name="MTOT01.060.0040">#REF!</definedName>
    <definedName name="MTOT01.070.0040">#REF!</definedName>
    <definedName name="MTOT01.085.0020">#REF!</definedName>
    <definedName name="MTOT01.130.0930">#REF!</definedName>
    <definedName name="MTOT01.140.0020">#REF!</definedName>
    <definedName name="MTOT01.140.0130">#REF!</definedName>
    <definedName name="MTOT01.140.0380">#REF!</definedName>
    <definedName name="MTOT01.140.0880">#REF!</definedName>
    <definedName name="MTOT01.140.1270">#REF!</definedName>
    <definedName name="MTOT01.140.1350">#REF!</definedName>
    <definedName name="MTOT01.140.1680">#REF!</definedName>
    <definedName name="MTOT01.150.0030">#REF!</definedName>
    <definedName name="MTOT01.150.0130">#REF!</definedName>
    <definedName name="MTOT01.150.0210">#REF!</definedName>
    <definedName name="MTOT01.150.0240">#REF!</definedName>
    <definedName name="MTOT01.150.0590">#REF!</definedName>
    <definedName name="MTOT01.160.0070">#REF!</definedName>
    <definedName name="MTOT01.160.0140">#REF!</definedName>
    <definedName name="MTOT01.180.0290">#REF!</definedName>
    <definedName name="MTOT01.250.0310">#REF!</definedName>
    <definedName name="MTOT01.250.0320">#REF!</definedName>
    <definedName name="MTOT01.250.0340">#REF!</definedName>
    <definedName name="MTOT01.250.0360">#REF!</definedName>
    <definedName name="MTOT01.250.0390">#REF!</definedName>
    <definedName name="MTOT01.250.0410">#REF!</definedName>
    <definedName name="MTOT01.250.0470">#REF!</definedName>
    <definedName name="MTOT01.250.0560">#REF!</definedName>
    <definedName name="MTOT01.250.0620">#REF!</definedName>
    <definedName name="MTOT02.010.4306">#REF!</definedName>
    <definedName name="MTOT02.020.0040">#REF!</definedName>
    <definedName name="MTOT02.020.0050">#REF!</definedName>
    <definedName name="MTOT02.020.0070">#REF!</definedName>
    <definedName name="MTOT02.020.0080">#REF!</definedName>
    <definedName name="MTOT02.040.0191">#REF!</definedName>
    <definedName name="MTOT02.040.0225">#REF!</definedName>
    <definedName name="MTOT02.040.0233">#REF!</definedName>
    <definedName name="MTOT02.040.0255">#REF!</definedName>
    <definedName name="MTOT02.040.0730">#REF!</definedName>
    <definedName name="MTOT02.040.0930">#REF!</definedName>
    <definedName name="MTOT02.040.0990">#REF!</definedName>
    <definedName name="MTOT02.040.1040">#REF!</definedName>
    <definedName name="MTOT02.040.1080">#REF!</definedName>
    <definedName name="MTOT02.040.1170">#REF!</definedName>
    <definedName name="MTOT02.040.3860">#REF!</definedName>
    <definedName name="MTOT02.040.4190">#REF!</definedName>
    <definedName name="MTOT02.040.4210">#REF!</definedName>
    <definedName name="MTOT02.040.4280">#REF!</definedName>
    <definedName name="MTOT02.040.4320">#REF!</definedName>
    <definedName name="MTOT02.040.4350">#REF!</definedName>
    <definedName name="MTOT02.040.4509">#REF!</definedName>
    <definedName name="MTOT02.040.4540">#REF!</definedName>
    <definedName name="MTOT02.040.4580">#REF!</definedName>
    <definedName name="MTOT02.040.4610">#REF!</definedName>
    <definedName name="MTOT02.040.4730">#REF!</definedName>
    <definedName name="MTOT02.040.4820">#REF!</definedName>
    <definedName name="MTOT02.040.7618">#REF!</definedName>
    <definedName name="MTOT02.040.7639">#REF!</definedName>
    <definedName name="MTOT02.040.7720">#REF!</definedName>
    <definedName name="MTOT02.040.9746">#REF!</definedName>
    <definedName name="MTOT02.040.9833">#REF!</definedName>
    <definedName name="MTOT02.110.0106">#REF!</definedName>
    <definedName name="MTOT02.110.0110">#REF!</definedName>
    <definedName name="MTOT02.110.0140">#REF!</definedName>
    <definedName name="MTOT02.110.0146">#REF!</definedName>
    <definedName name="MTOT02.110.0150">#REF!</definedName>
    <definedName name="MTOT02.110.0614">#REF!</definedName>
    <definedName name="MTOT02.110.0630">#REF!</definedName>
    <definedName name="MTOT02.110.0734">#REF!</definedName>
    <definedName name="MTOT02.110.0740">#REF!</definedName>
    <definedName name="MTOT02.110.0742">#REF!</definedName>
    <definedName name="MTOT02.110.0746">#REF!</definedName>
    <definedName name="MTOT02.110.0750">#REF!</definedName>
    <definedName name="MTOT02.110.1146">#REF!</definedName>
    <definedName name="MTOT02.110.1414">#REF!</definedName>
    <definedName name="MTOT02.110.1420">#REF!</definedName>
    <definedName name="MTOT02.110.1660">#REF!</definedName>
    <definedName name="MTOT02.110.1662">#REF!</definedName>
    <definedName name="MTOT02.110.1666">#REF!</definedName>
    <definedName name="MTOT02.110.1872">#REF!</definedName>
    <definedName name="MTOT02.110.1880">#REF!</definedName>
    <definedName name="MTOT02.110.1974">#REF!</definedName>
    <definedName name="MTOT02.110.2008">#REF!</definedName>
    <definedName name="MTOT02.110.2066">#REF!</definedName>
    <definedName name="MTOT02.110.2294">#REF!</definedName>
    <definedName name="MTOT02.110.2304">#REF!</definedName>
    <definedName name="MTOT02.110.2310">#REF!</definedName>
    <definedName name="MTOT02.110.2784">#REF!</definedName>
    <definedName name="MTOT02.110.2796">#REF!</definedName>
    <definedName name="MTOT02.110.2798">#REF!</definedName>
    <definedName name="MTOT02.110.2800">#REF!</definedName>
    <definedName name="MTOT02.110.3910">#REF!</definedName>
    <definedName name="MTOT02.110.3912">#REF!</definedName>
    <definedName name="MTOT02.110.3928">#REF!</definedName>
    <definedName name="MTOT02.110.3930">#REF!</definedName>
    <definedName name="MTOT02.110.3940">#REF!</definedName>
    <definedName name="MTOT02.110.4288">#REF!</definedName>
    <definedName name="MTOT02.110.4304">#REF!</definedName>
    <definedName name="MTOT02.110.4312">#REF!</definedName>
    <definedName name="MTOT02.110.4314">#REF!</definedName>
    <definedName name="MTOT02.110.4488">#REF!</definedName>
    <definedName name="MTOT02.110.4536">#REF!</definedName>
    <definedName name="MTOT02.120.0060">#REF!</definedName>
    <definedName name="MTOT02.120.0070">#REF!</definedName>
    <definedName name="MTOT02.120.0090">#REF!</definedName>
    <definedName name="MTOT02.130.0050">#REF!</definedName>
    <definedName name="MTOT02.130.0080">#REF!</definedName>
    <definedName name="MTOT02.130.1018">#REF!</definedName>
    <definedName name="MTOT02.130.1055">#REF!</definedName>
    <definedName name="MTOT02.140.1200">#REF!</definedName>
    <definedName name="MTOT02.210.0090">#REF!</definedName>
    <definedName name="MTOT02.210.0110">#REF!</definedName>
    <definedName name="MTOT02.210.0310">#REF!</definedName>
    <definedName name="MTOT02.210.0340">#REF!</definedName>
    <definedName name="MTOT02.210.0350">#REF!</definedName>
    <definedName name="MTOT02.210.0370">#REF!</definedName>
    <definedName name="MTOT02.210.0380">#REF!</definedName>
    <definedName name="MTOT02.210.0390">#REF!</definedName>
    <definedName name="MTOT02.210.1609">#REF!</definedName>
    <definedName name="MTOT02.210.1620">#REF!</definedName>
    <definedName name="MTOT02.210.1625">#REF!</definedName>
    <definedName name="MTOT02.210.1630">#REF!</definedName>
    <definedName name="MTOT02.210.1637">#REF!</definedName>
    <definedName name="MTOT02.210.2930">#REF!</definedName>
    <definedName name="MTOT03.020.0010">#REF!</definedName>
    <definedName name="MTOT03.020.0500">#REF!</definedName>
    <definedName name="MTOT03.020.0510">#REF!</definedName>
    <definedName name="MTOT03.020.0660">#REF!</definedName>
    <definedName name="MTOT03.020.0680">#REF!</definedName>
    <definedName name="MTOT05.120.0020">#REF!</definedName>
    <definedName name="MTOT11.010.0046">#REF!</definedName>
    <definedName name="MTOT11.010.0378">#REF!</definedName>
    <definedName name="MTOT28.120.0067">#REF!</definedName>
    <definedName name="MTOT28.120.0087">#REF!</definedName>
    <definedName name="MTOTCOTADO01">#REF!</definedName>
    <definedName name="MTOTCOTADO02">#REF!</definedName>
    <definedName name="MTOTCOTADO03">#REF!</definedName>
    <definedName name="MTV1_DIAM" localSheetId="0">#REF!</definedName>
    <definedName name="MTV1_DIAM">[54]Plan1!$A$20:$A$41</definedName>
    <definedName name="MTV1_VALV" localSheetId="0">#REF!</definedName>
    <definedName name="MTV1_VALV">[54]Plan1!$D$18:$G$18</definedName>
    <definedName name="MTV2_DIAM" localSheetId="0">#REF!</definedName>
    <definedName name="MTV2_DIAM">[55]Plan1!$A$20:$A$37</definedName>
    <definedName name="MTV2_VALV" localSheetId="0">#REF!</definedName>
    <definedName name="MTV2_VALV">[55]Plan1!$E$18:$H$18</definedName>
    <definedName name="MTV3_DIAM" localSheetId="0">#REF!</definedName>
    <definedName name="MTV3_DIAM">[56]Plan1!$A$19:$A$32</definedName>
    <definedName name="MTV3_VALV" localSheetId="0">#REF!</definedName>
    <definedName name="MTV3_VALV">[56]Plan1!$D$17:$G$17</definedName>
    <definedName name="MTV4_DIAM" localSheetId="0">#REF!</definedName>
    <definedName name="MTV4_DIAM">[57]Plan1!$A$20:$A$29</definedName>
    <definedName name="MTV4_VALV" localSheetId="0">#REF!</definedName>
    <definedName name="MTV4_VALV">[57]Plan1!$C$18:$F$18</definedName>
    <definedName name="MTV5_DIAM" localSheetId="0">#REF!</definedName>
    <definedName name="MTV5_DIAM">[58]Plan1!$A$16:$A$20</definedName>
    <definedName name="MTV5_VALV" localSheetId="0">#REF!</definedName>
    <definedName name="MTV5_VALV">[58]Plan1!$E$15:$G$15</definedName>
    <definedName name="Muda_Cor" localSheetId="8">[250]!Muda_Cor</definedName>
    <definedName name="Muda_Cor" localSheetId="0">#REF!</definedName>
    <definedName name="Muda_Cor">[250]!Muda_Cor</definedName>
    <definedName name="Muda_Cor2" localSheetId="8">'[251]Usiminas '!Muda_Cor2</definedName>
    <definedName name="Muda_Cor2" localSheetId="0">#REF!</definedName>
    <definedName name="Muda_Cor2">'[251]Usiminas '!Muda_Cor2</definedName>
    <definedName name="MULHRT" localSheetId="6" hidden="1">{"'gráf jan00'!$A$1:$AK$41"}</definedName>
    <definedName name="MULHRT" localSheetId="0" hidden="1">{"'gráf jan00'!$A$1:$AK$41"}</definedName>
    <definedName name="MULHRT" hidden="1">{"'gráf jan00'!$A$1:$AK$41"}</definedName>
    <definedName name="Mult">#REF!</definedName>
    <definedName name="Multa_FGTS">#REF!</definedName>
    <definedName name="Multip_Hh">#REF!</definedName>
    <definedName name="MULTIPLICADOR">#REF!</definedName>
    <definedName name="Multiplier">#REF!</definedName>
    <definedName name="MUNCKP" localSheetId="6">#REF!</definedName>
    <definedName name="MUNCKP">#REF!</definedName>
    <definedName name="MVChv" localSheetId="0">#REF!</definedName>
    <definedName name="MVChv">[10]Dados!#REF!</definedName>
    <definedName name="Mw" localSheetId="6">#REF!</definedName>
    <definedName name="Mw">#REF!</definedName>
    <definedName name="MWB" localSheetId="6">#REF!</definedName>
    <definedName name="MWB">#REF!</definedName>
    <definedName name="MWF" localSheetId="6">#REF!</definedName>
    <definedName name="MWF">#REF!</definedName>
    <definedName name="MWHR">#REF!</definedName>
    <definedName name="Mx" localSheetId="6">#REF!</definedName>
    <definedName name="Mx">#REF!</definedName>
    <definedName name="MX2800_ACCESSORIES" localSheetId="0">#REF!</definedName>
    <definedName name="MX2800_ACCESSORIES">'[22]Price List'!$A$525</definedName>
    <definedName name="MX2800_SYSTEMS" localSheetId="0">#REF!</definedName>
    <definedName name="MX2800_SYSTEMS">'[22]Price List'!$A$488</definedName>
    <definedName name="MX2800_UNITS" localSheetId="0">#REF!</definedName>
    <definedName name="MX2800_UNITS">'[22]Price List'!$A$475</definedName>
    <definedName name="MX2820_CAB" localSheetId="0">#REF!</definedName>
    <definedName name="MX2820_CAB">'[22]Price List'!$A$589</definedName>
    <definedName name="MX2820_MOD" localSheetId="0">#REF!</definedName>
    <definedName name="MX2820_MOD">'[22]Price List'!#REF!</definedName>
    <definedName name="MX2820_SYS" localSheetId="0">#REF!</definedName>
    <definedName name="MX2820_SYS">'[22]Price List'!$A$555</definedName>
    <definedName name="MX2820_UNITS" localSheetId="0">#REF!</definedName>
    <definedName name="MX2820_UNITS">'[22]Price List'!$A$539</definedName>
    <definedName name="myRange">#REF!</definedName>
    <definedName name="mz" localSheetId="6">#REF!</definedName>
    <definedName name="mz">#REF!</definedName>
    <definedName name="n" localSheetId="6" hidden="1">{"'CptDifn'!$AA$32:$AG$32"}</definedName>
    <definedName name="n" localSheetId="0" hidden="1">{"'CptDifn'!$AA$32:$AG$32"}</definedName>
    <definedName name="n" hidden="1">{"'CptDifn'!$AA$32:$AG$32"}</definedName>
    <definedName name="N.Ferrosos" localSheetId="6" hidden="1">{"'CptDifn'!$AA$32:$AG$32"}</definedName>
    <definedName name="N.Ferrosos" localSheetId="0" hidden="1">{"'CptDifn'!$AA$32:$AG$32"}</definedName>
    <definedName name="N.Ferrosos" hidden="1">{"'CptDifn'!$AA$32:$AG$32"}</definedName>
    <definedName name="n_Command" localSheetId="0">#REF!</definedName>
    <definedName name="n_Command">'[22]Price List'!$A$752</definedName>
    <definedName name="N_FORM" localSheetId="0">#REF!</definedName>
    <definedName name="N_FORM">'[22]Price List'!#REF!</definedName>
    <definedName name="N_PIG">#REF!</definedName>
    <definedName name="N_PIG_eurobalise">#REF!</definedName>
    <definedName name="N_TOTAL">#REF!</definedName>
    <definedName name="N_TOTALE">#REF!</definedName>
    <definedName name="N4E">#REF!</definedName>
    <definedName name="N4WC">#REF!</definedName>
    <definedName name="N4WN">#REF!</definedName>
    <definedName name="N5200100">#REF!</definedName>
    <definedName name="N5203900">#REF!</definedName>
    <definedName name="N5213300">#REF!</definedName>
    <definedName name="N5216100">#REF!</definedName>
    <definedName name="N5216200">#REF!</definedName>
    <definedName name="N5219100">#REF!</definedName>
    <definedName name="N5226200">#REF!</definedName>
    <definedName name="N5245600">#REF!</definedName>
    <definedName name="N5246100">#REF!</definedName>
    <definedName name="N5246500">#REF!</definedName>
    <definedName name="N5246600">#REF!</definedName>
    <definedName name="N5246700">#REF!</definedName>
    <definedName name="N5246900">#REF!</definedName>
    <definedName name="N5246900_OUTROS">#REF!</definedName>
    <definedName name="N5264100">#REF!</definedName>
    <definedName name="N5270200">#REF!</definedName>
    <definedName name="N5270700">#REF!</definedName>
    <definedName name="N5280100">#REF!</definedName>
    <definedName name="N5281900">#REF!</definedName>
    <definedName name="N5E">#REF!</definedName>
    <definedName name="N5W">#REF!</definedName>
    <definedName name="n5wa">#REF!</definedName>
    <definedName name="NADA">#REF!</definedName>
    <definedName name="name" localSheetId="6">#REF!</definedName>
    <definedName name="name">#REF!</definedName>
    <definedName name="Não">#REF!</definedName>
    <definedName name="nASCV" localSheetId="0">#REF!</definedName>
    <definedName name="nASCV">[298]STAZIONE_ITA1!$D$76</definedName>
    <definedName name="Navios" localSheetId="8">[299]!Navios</definedName>
    <definedName name="Navios" localSheetId="0">#REF!</definedName>
    <definedName name="Navios">[299]!Navios</definedName>
    <definedName name="Nayara">#REF!</definedName>
    <definedName name="Nayara.">#REF!</definedName>
    <definedName name="Nayara..">#REF!</definedName>
    <definedName name="Nayra">#REF!</definedName>
    <definedName name="nb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bEcrans">#REF!</definedName>
    <definedName name="NbFn">#REF!</definedName>
    <definedName name="NbHrsJr">#REF!</definedName>
    <definedName name="NbHrsMs">#REF!</definedName>
    <definedName name="NbInt">#REF!</definedName>
    <definedName name="NbJEssTypeEquip">#REF!</definedName>
    <definedName name="NbJImpFn">#REF!</definedName>
    <definedName name="NbJImpICDIHM">#REF!</definedName>
    <definedName name="NbJImpIHM">#REF!</definedName>
    <definedName name="NbJImpInt">#REF!</definedName>
    <definedName name="NbJProcEssEquip">#REF!</definedName>
    <definedName name="NbJSpecEquip">#REF!</definedName>
    <definedName name="NbJSpecFn">#REF!</definedName>
    <definedName name="NbJSpeICDIHM">#REF!</definedName>
    <definedName name="NbJSpeIHM">#REF!</definedName>
    <definedName name="NbJSpeInt">#REF!</definedName>
    <definedName name="NbJValFn">#REF!</definedName>
    <definedName name="NbJValICDIHM">#REF!</definedName>
    <definedName name="NbJValInt">#REF!</definedName>
    <definedName name="NColunas">#REF!</definedName>
    <definedName name="NCOMPOSICOES">0</definedName>
    <definedName name="NCOTACOES">0</definedName>
    <definedName name="needle" localSheetId="6">#REF!</definedName>
    <definedName name="needle">#REF!</definedName>
    <definedName name="negócio" localSheetId="6" hidden="1">{"'gráf jan00'!$A$1:$AK$41"}</definedName>
    <definedName name="negócio" localSheetId="0" hidden="1">{"'gráf jan00'!$A$1:$AK$41"}</definedName>
    <definedName name="negócio" hidden="1">{"'gráf jan00'!$A$1:$AK$41"}</definedName>
    <definedName name="NEMPRESAS">3</definedName>
    <definedName name="NETVANTA_1000" localSheetId="0">#REF!</definedName>
    <definedName name="NETVANTA_1000">'[22]Price List'!$A$10</definedName>
    <definedName name="NETVANTA_1000_INT" localSheetId="0">#REF!</definedName>
    <definedName name="NETVANTA_1000_INT">'[22]Price List'!$A$863</definedName>
    <definedName name="NETVANTA_1000_MOD" localSheetId="0">#REF!</definedName>
    <definedName name="NETVANTA_1000_MOD">'[22]Price List'!$A$14</definedName>
    <definedName name="NETVANTA_2000" localSheetId="0">#REF!</definedName>
    <definedName name="NETVANTA_2000">'[22]Price List'!$A$97</definedName>
    <definedName name="NETVANTA_2000_INT" localSheetId="0">#REF!</definedName>
    <definedName name="NETVANTA_2000_INT">'[22]Price List'!$A$942</definedName>
    <definedName name="NETVANTA_300_INT" localSheetId="0">#REF!</definedName>
    <definedName name="NETVANTA_300_INT">'[22]Price List'!$A$902</definedName>
    <definedName name="NETVANTA_3000" localSheetId="0">#REF!</definedName>
    <definedName name="NETVANTA_3000">'[22]Price List'!$A$57</definedName>
    <definedName name="NETVANTA_3000_INT" localSheetId="0">#REF!</definedName>
    <definedName name="NETVANTA_3000_INT">'[22]Price List'!$A$915</definedName>
    <definedName name="NETVANTA_3000_SYSTEMS" localSheetId="0">#REF!</definedName>
    <definedName name="NETVANTA_3000_SYSTEMS">'[22]Price List'!$A$41</definedName>
    <definedName name="NetVanta_340" localSheetId="0">#REF!</definedName>
    <definedName name="NetVanta_340">'[22]Price List'!$A$4</definedName>
    <definedName name="NetVanta_4000_Chassis" localSheetId="0">#REF!</definedName>
    <definedName name="NetVanta_4000_Chassis">'[22]Price List'!$A$83</definedName>
    <definedName name="NETVANTA_4000_INT" localSheetId="0">#REF!</definedName>
    <definedName name="NETVANTA_4000_INT">'[22]Price List'!$A$934</definedName>
    <definedName name="NETVANTA_4000_SYSTEMS" localSheetId="0">#REF!</definedName>
    <definedName name="NETVANTA_4000_SYSTEMS">'[22]Price List'!$A$80</definedName>
    <definedName name="NETVANTA_5000" localSheetId="0">#REF!</definedName>
    <definedName name="NETVANTA_5000">'[22]Price List'!$A$90</definedName>
    <definedName name="NETVANTA_5000_INT" localSheetId="0">#REF!</definedName>
    <definedName name="NETVANTA_5000_INT">'[22]Price List'!#REF!</definedName>
    <definedName name="NETVANTA_5000_MOD" localSheetId="0">#REF!</definedName>
    <definedName name="NETVANTA_5000_MOD">'[22]Price List'!$A$93</definedName>
    <definedName name="NETVANTA_5000_SYS" localSheetId="0">#REF!</definedName>
    <definedName name="NETVANTA_5000_SYS">'[22]Price List'!$A$81</definedName>
    <definedName name="NetVanta_7100" localSheetId="0">#REF!</definedName>
    <definedName name="NetVanta_7100">'[22]Price List'!$A$110</definedName>
    <definedName name="NETVANTA_950" localSheetId="0">#REF!</definedName>
    <definedName name="NETVANTA_950">'[22]Price List'!#REF!</definedName>
    <definedName name="NETVANTA_950_ACC" localSheetId="0">#REF!</definedName>
    <definedName name="NETVANTA_950_ACC">'[22]Price List'!#REF!</definedName>
    <definedName name="NETVANTA_950_SYS" localSheetId="0">#REF!</definedName>
    <definedName name="NETVANTA_950_SYS">'[22]Price List'!#REF!</definedName>
    <definedName name="NEW">#N/A</definedName>
    <definedName name="NewLiquid" localSheetId="8">[107]!NewLiquid</definedName>
    <definedName name="NewLiquid" localSheetId="0">#REF!</definedName>
    <definedName name="NewLiquid">[107]!NewLiquid</definedName>
    <definedName name="NewMatrix" localSheetId="6">#REF!</definedName>
    <definedName name="NewMatrix">#REF!</definedName>
    <definedName name="NewMatrix2004" localSheetId="6">#REF!</definedName>
    <definedName name="NewMatrix2004">#REF!</definedName>
    <definedName name="newname" localSheetId="0">#REF!,#REF!,#REF!,#REF!</definedName>
    <definedName name="NEWNAME" localSheetId="2" hidden="1">{#N/A,#N/A,FALSE,"CCTV"}</definedName>
    <definedName name="newname">'[166]Pg 2'!$C$4:$C$40,'[166]Pg 2'!$H$4:$H$40,'[166]Pg 2'!$M$4:$M$40,'[166]Pg 2'!$R$4:$R$40</definedName>
    <definedName name="NewVapor" localSheetId="8">[107]!NewVapor</definedName>
    <definedName name="NewVapor" localSheetId="0">#REF!</definedName>
    <definedName name="NewVapor">[107]!NewVapor</definedName>
    <definedName name="NFEED2" localSheetId="0">#REF!</definedName>
    <definedName name="NFEED2">[48]samarco!$E$25:$P$25</definedName>
    <definedName name="NFEED3" localSheetId="0">#REF!</definedName>
    <definedName name="NFEED3">[48]samarco!$E$35:$P$35</definedName>
    <definedName name="NFEED4" localSheetId="0">#REF!</definedName>
    <definedName name="NFEED4">[48]samarco!#REF!</definedName>
    <definedName name="NFEED5" localSheetId="0">#REF!</definedName>
    <definedName name="NFEED5">[48]samarco!#REF!</definedName>
    <definedName name="NID_AREA">#REF!</definedName>
    <definedName name="NID_BG">#REF!</definedName>
    <definedName name="NID_C">#REF!</definedName>
    <definedName name="NID_MACROAREA">#REF!</definedName>
    <definedName name="NID_PACCHETTO">#REF!</definedName>
    <definedName name="NID_PACKET_EndOfInformation">#REF!</definedName>
    <definedName name="NID_PACKET44">#REF!</definedName>
    <definedName name="NID_PI">#REF!</definedName>
    <definedName name="NID_PI_SUCCESSIVO">#REF!</definedName>
    <definedName name="NID_RALL_A">#REF!</definedName>
    <definedName name="NID_RALL_B">#REF!</definedName>
    <definedName name="NID_XUSER">#REF!</definedName>
    <definedName name="NINDICES">1</definedName>
    <definedName name="ninefive">#REF!</definedName>
    <definedName name="ninefour">#REF!</definedName>
    <definedName name="ninenine">#REF!</definedName>
    <definedName name="nineseven">#REF!</definedName>
    <definedName name="ninesix">#REF!</definedName>
    <definedName name="ninethree">#REF!</definedName>
    <definedName name="NIPP" localSheetId="6">#REF!</definedName>
    <definedName name="NIPP">#REF!</definedName>
    <definedName name="NIS">#REF!</definedName>
    <definedName name="Nível">#REF!</definedName>
    <definedName name="nkknk" localSheetId="0" hidden="1">{#N/A,#N/A,FALSE,"CCTV"}</definedName>
    <definedName name="nkknk" hidden="1">{#N/A,#N/A,FALSE,"CCTV"}</definedName>
    <definedName name="NLinhasPagina">#REF!</definedName>
    <definedName name="NLinhasRodape">#REF!</definedName>
    <definedName name="nm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m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nnln" localSheetId="8">[144]!Macro11</definedName>
    <definedName name="nnln" localSheetId="0">#REF!</definedName>
    <definedName name="nnln">[144]!Macro11</definedName>
    <definedName name="nnn" localSheetId="0">#REF!</definedName>
    <definedName name="nnn">[246]Dados!#REF!</definedName>
    <definedName name="NNNNN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nnnnnnnn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nnnnnnnn">#REF!</definedName>
    <definedName name="nNV" localSheetId="0">#REF!</definedName>
    <definedName name="nNV">[298]STAZIONE_ITA1!$V$76</definedName>
    <definedName name="NO" localSheetId="2" hidden="1">{"PYGT",#N/A,FALSE,"PYG";"ACTIT",#N/A,FALSE,"BCE_GRAL-ACTIVO";"PASIT",#N/A,FALSE,"BCE_GRAL-PASIVO-PATRIM";"CAJAT",#N/A,FALSE,"CAJA"}</definedName>
    <definedName name="NO">#N/A</definedName>
    <definedName name="NºChicanas">#REF!</definedName>
    <definedName name="NOK">#REF!</definedName>
    <definedName name="Nombre">#REF!</definedName>
    <definedName name="NOM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_obra">#REF!</definedName>
    <definedName name="Nome_TLG">#REF!</definedName>
    <definedName name="NOME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Cam" localSheetId="0">#REF!</definedName>
    <definedName name="NomeCam">[10]Dados!#REF!</definedName>
    <definedName name="nomes">#REF!</definedName>
    <definedName name="NomeVer" localSheetId="0">#REF!</definedName>
    <definedName name="NomeVer">[10]Dados!#REF!</definedName>
    <definedName name="NOMU" localSheetId="6">#REF!</definedName>
    <definedName name="NOMU">#REF!</definedName>
    <definedName name="non" localSheetId="6">#REF!</definedName>
    <definedName name="non">#REF!</definedName>
    <definedName name="NonDeliverables">#REF!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TES">#REF!</definedName>
    <definedName name="NOTES_OTHER">#REF!,#REF!</definedName>
    <definedName name="NOV">#REF!</definedName>
    <definedName name="NOV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e" localSheetId="0">#REF!</definedName>
    <definedName name="Nove">'[182]Decretos_PIS-COFINS'!$E$120:$E$129</definedName>
    <definedName name="NOV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" hidden="1">#REF!</definedName>
    <definedName name="NOV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nome" localSheetId="0">#REF!,#REF!,#REF!,#REF!,#REF!</definedName>
    <definedName name="novonome">'[166]Pg 3'!$C$4:$C$40,'[166]Pg 3'!$H$4:$H$40,'[166]Pg 3'!$M$4:$M$40,'[166]Pg 3'!$R$4:$R$40,'[166]Pg 3'!$W$4:$W$40</definedName>
    <definedName name="NOZZLE_DATA">#REF!,#REF!,#REF!,#REF!</definedName>
    <definedName name="NOZZLE_PRESS" localSheetId="6">#REF!</definedName>
    <definedName name="NOZZLE_PRESS">#REF!</definedName>
    <definedName name="NR" localSheetId="6">#REF!</definedName>
    <definedName name="NR">#REF!</definedName>
    <definedName name="NRELATORIOS" localSheetId="0">COUNTA(#REF!)-2</definedName>
    <definedName name="NRELATORIOS">COUNTA([300]Relatórios!$A:$A)-2</definedName>
    <definedName name="nro_medicao">#REF!</definedName>
    <definedName name="nry" localSheetId="0" hidden="1">{"offequipsch",#N/A,FALSE,"GTC_Schedule";"onconstsch",#N/A,FALSE,"GTC_Schedule";"techsch",#N/A,FALSE,"GTC_Schedule";"totsch",#N/A,FALSE,"GTC_Schedule"}</definedName>
    <definedName name="nry" hidden="1">{"offequipsch",#N/A,FALSE,"GTC_Schedule";"onconstsch",#N/A,FALSE,"GTC_Schedule";"techsch",#N/A,FALSE,"GTC_Schedule";"totsch",#N/A,FALSE,"GTC_Schedule"}</definedName>
    <definedName name="nslastrow" localSheetId="6">#REF!</definedName>
    <definedName name="nslastrow">#REF!</definedName>
    <definedName name="NTEI" localSheetId="6">'[89]PRO-08'!#REF!</definedName>
    <definedName name="NTEI" localSheetId="0">#REF!</definedName>
    <definedName name="NTEI">'[89]PRO-08'!#REF!</definedName>
    <definedName name="num" localSheetId="6">#REF!</definedName>
    <definedName name="num">#REF!</definedName>
    <definedName name="num_des_doc" localSheetId="0">#REF!</definedName>
    <definedName name="num_des_doc">'[69]CARGOS ENVOLVIDOS'!$G$7:$G$31</definedName>
    <definedName name="Num_direta">#REF!+1</definedName>
    <definedName name="Num_direta2">#REF!+1</definedName>
    <definedName name="num_linhas">#REF!</definedName>
    <definedName name="Number_Personnel" localSheetId="0">#REF!</definedName>
    <definedName name="Number_Personnel">'[285]CTRs (HOURS) '!#REF!</definedName>
    <definedName name="numcond1" localSheetId="6">#REF!</definedName>
    <definedName name="numcond1">#REF!</definedName>
    <definedName name="numcond3" localSheetId="6">#REF!</definedName>
    <definedName name="numcond3">#REF!</definedName>
    <definedName name="Numeracao">#REF!+1</definedName>
    <definedName name="NumerEmpresa">3</definedName>
    <definedName name="NumerIndice">1</definedName>
    <definedName name="NúmeroFuncionários">#REF!</definedName>
    <definedName name="NumEstagiarios">#REF!</definedName>
    <definedName name="NumMOAdmLocal">#REF!</definedName>
    <definedName name="nvd" localSheetId="0">#REF!</definedName>
    <definedName name="nvd">'[232]ACOPL ENG'!$A$3:$E$20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Lang">"VENG"</definedName>
    <definedName name="NvsInstSpec">"%,FBU_FILIAL,TENTIDADES,NTMA"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ACTIVITY_ID">"PROJ_ACTIVITY"</definedName>
    <definedName name="NvsValTbl.ANALYSIS_GROUP">"PROJ_AN_GRP_TBL"</definedName>
    <definedName name="NvsValTbl.BUSINESS_UNIT">"BUS_UNIT_TBL_GL"</definedName>
    <definedName name="NvsValTbl.DEPTID">"DEPT_TBL"</definedName>
    <definedName name="NvsValTbl.PRODUCT">"PRODUCT_TBL"</definedName>
    <definedName name="NvsValTbl.PROJECT_ID">"PROJECT"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" localSheetId="6">#REF!</definedName>
    <definedName name="Nx">#REF!</definedName>
    <definedName name="Nz" localSheetId="6">#REF!</definedName>
    <definedName name="Nz">#REF!</definedName>
    <definedName name="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.K" localSheetId="6">#REF!</definedName>
    <definedName name="O.K">#REF!</definedName>
    <definedName name="oacuat" localSheetId="0">#REF!</definedName>
    <definedName name="oacuat">[120]Dados!$AK$8:$AK$9</definedName>
    <definedName name="Ob" localSheetId="8">[132]CDViana!Macro3</definedName>
    <definedName name="Ob" localSheetId="0">#REF!</definedName>
    <definedName name="Ob">[132]CDViana!Macro3</definedName>
    <definedName name="Objetivo">#REF!</definedName>
    <definedName name="Objeto">#REF!</definedName>
    <definedName name="OBRA" localSheetId="0">#REF!</definedName>
    <definedName name="Obra">[95]Geral!$B$9</definedName>
    <definedName name="oCRNat" localSheetId="0">#REF!</definedName>
    <definedName name="oCRNat">[134]Plan1!$AX$8:$AX$796</definedName>
    <definedName name="oCRNatDt" localSheetId="0">#REF!</definedName>
    <definedName name="oCRNatDt">[120]Dados!$AI$8:$AI$9</definedName>
    <definedName name="OD" localSheetId="6">#REF!</definedName>
    <definedName name="OD">#REF!</definedName>
    <definedName name="ODH" localSheetId="6" hidden="1">#REF!</definedName>
    <definedName name="ODH" hidden="1">#REF!</definedName>
    <definedName name="oe_br_oia_tac">#REF!</definedName>
    <definedName name="oe_br_sp_tac">#REF!</definedName>
    <definedName name="oe_ca_oia_tac">#REF!</definedName>
    <definedName name="oe_ca_sp_tac">#REF!</definedName>
    <definedName name="oe_ctt">#REF!</definedName>
    <definedName name="of">#REF!</definedName>
    <definedName name="oferta">#REF!</definedName>
    <definedName name="oferta_cvrd">#REF!</definedName>
    <definedName name="oferta00NNE">#REF!</definedName>
    <definedName name="oferta00SSECO">#REF!</definedName>
    <definedName name="oferta1">#REF!</definedName>
    <definedName name="oferta10">#REF!</definedName>
    <definedName name="oferta11">#REF!</definedName>
    <definedName name="oferta12">#REF!</definedName>
    <definedName name="oferta13">#REF!</definedName>
    <definedName name="oferta14">#REF!</definedName>
    <definedName name="oferta15">#REF!</definedName>
    <definedName name="oferta16">#REF!</definedName>
    <definedName name="oferta17">#REF!</definedName>
    <definedName name="oferta18">#REF!</definedName>
    <definedName name="oferta19">#REF!</definedName>
    <definedName name="oferta2">#REF!</definedName>
    <definedName name="oferta3">#REF!</definedName>
    <definedName name="oferta4">#REF!</definedName>
    <definedName name="oferta5">#REF!</definedName>
    <definedName name="oferta6">#REF!</definedName>
    <definedName name="oferta7">#REF!</definedName>
    <definedName name="oferta8">#REF!</definedName>
    <definedName name="oferta9">#REF!</definedName>
    <definedName name="ofertacvrd">#REF!</definedName>
    <definedName name="OFFICE_DATA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ite">#REF!</definedName>
    <definedName name="Oficina" localSheetId="0" hidden="1">{#N/A,#N/A,FALSE,"Cronograma";#N/A,#N/A,FALSE,"Cronogr. 2"}</definedName>
    <definedName name="Oficina" hidden="1">{#N/A,#N/A,FALSE,"Cronograma";#N/A,#N/A,FALSE,"Cronogr. 2"}</definedName>
    <definedName name="ogasMesrl">#REF!</definedName>
    <definedName name="ogasMesus">#REF!</definedName>
    <definedName name="ogasrl" localSheetId="0">#REF!</definedName>
    <definedName name="ogasrl">[134]Plan1!$AY$8:$AY$796</definedName>
    <definedName name="ogasus" localSheetId="0">#REF!</definedName>
    <definedName name="ogasus">[134]Plan1!$AZ$8:$AZ$796</definedName>
    <definedName name="oh">#REF!</definedName>
    <definedName name="OI">#REF!</definedName>
    <definedName name="OIH">#REF!</definedName>
    <definedName name="OIHBud">#REF!</definedName>
    <definedName name="OIHYear2">#REF!</definedName>
    <definedName name="OIHYear3">#REF!</definedName>
    <definedName name="OILFLUSHING재료비" localSheetId="6">#REF!</definedName>
    <definedName name="OILFLUSHING재료비">#REF!</definedName>
    <definedName name="OILFLUSHING지급임차료" localSheetId="6">#REF!</definedName>
    <definedName name="OILFLUSHING지급임차료">#REF!</definedName>
    <definedName name="OILFLUSHING직접노무비" localSheetId="6">#REF!</definedName>
    <definedName name="OILFLUSHING직접노무비">#REF!</definedName>
    <definedName name="oililui" localSheetId="0" hidden="1">{#N/A,#N/A,FALSE,"CCTV"}</definedName>
    <definedName name="oililui" hidden="1">{#N/A,#N/A,FALSE,"CCTV"}</definedName>
    <definedName name="OIUNHG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IUNHG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IUNHG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ey" localSheetId="0">#REF!</definedName>
    <definedName name="oKey">[120]Dados!$BQ$8:$BQ$177</definedName>
    <definedName name="oldData">OFFSET(#REF!,0,0,COUNTA(#REF!)-1,7)</definedName>
    <definedName name="olnah" localSheetId="0" hidden="1">{#N/A,#N/A,TRUE,"Summary";#N/A,#N/A,TRUE,"Worksheet";#N/A,#N/A,TRUE,"CashFlow"}</definedName>
    <definedName name="olnah" hidden="1">{#N/A,#N/A,TRUE,"Summary";#N/A,#N/A,TRUE,"Worksheet";#N/A,#N/A,TRUE,"CashFlow"}</definedName>
    <definedName name="OM" localSheetId="0">#REF!</definedName>
    <definedName name="OM">'[291]PJ2 STURA'!$M$455</definedName>
    <definedName name="omesat" localSheetId="0">#REF!</definedName>
    <definedName name="omesat">[120]Dados!$AJ$8:$AJ$9</definedName>
    <definedName name="omf" localSheetId="6">#REF!</definedName>
    <definedName name="omf">#REF!</definedName>
    <definedName name="OMY" localSheetId="0" hidden="1">{#N/A,#N/A,FALSE,"Ocorrência OOLA";#N/A,#N/A,FALSE,"Ocorrência OOLL";#N/A,#N/A,FALSE,"Extra OOLA";#N/A,#N/A,FALSE,"Extra OOLL"}</definedName>
    <definedName name="OMY" localSheetId="2" hidden="1">{#N/A,#N/A,FALSE,"Ocorrência OOLA";#N/A,#N/A,FALSE,"Ocorrência OOLL";#N/A,#N/A,FALSE,"Extra OOLA";#N/A,#N/A,FALSE,"Extra OOLL"}</definedName>
    <definedName name="OMY" hidden="1">{#N/A,#N/A,FALSE,"Ocorrência OOLA";#N/A,#N/A,FALSE,"Ocorrência OOLL";#N/A,#N/A,FALSE,"Extra OOLA";#N/A,#N/A,FALSE,"Extra OOLL"}</definedName>
    <definedName name="ON_SITE_INSTALLATION" localSheetId="0">#REF!</definedName>
    <definedName name="ON_SITE_INSTALLATION">'[22]Price List'!$A$1068</definedName>
    <definedName name="once">#REF!</definedName>
    <definedName name="ONE_YEAR_MAINTENANCE" localSheetId="0">#REF!</definedName>
    <definedName name="ONE_YEAR_MAINTENANCE">'[22]Price List'!$A$1080</definedName>
    <definedName name="OneA">#REF!</definedName>
    <definedName name="OneB">#REF!</definedName>
    <definedName name="OneC">#REF!</definedName>
    <definedName name="OneD">#REF!</definedName>
    <definedName name="OneE">#REF!</definedName>
    <definedName name="OneF">#REF!</definedName>
    <definedName name="onefive">#REF!</definedName>
    <definedName name="onefour">#REF!</definedName>
    <definedName name="OneG">#REF!</definedName>
    <definedName name="OneH">#REF!</definedName>
    <definedName name="OneI">#REF!</definedName>
    <definedName name="OneJ">#REF!</definedName>
    <definedName name="OneK">#REF!</definedName>
    <definedName name="OneL">#REF!</definedName>
    <definedName name="OneM">#REF!</definedName>
    <definedName name="oneone">#REF!</definedName>
    <definedName name="onethree">#REF!</definedName>
    <definedName name="onetwo">#REF!</definedName>
    <definedName name="onezero">#REF!</definedName>
    <definedName name="Ônibus">#REF!</definedName>
    <definedName name="ONSITE">#REF!</definedName>
    <definedName name="onsiteMH" localSheetId="0">#REF!</definedName>
    <definedName name="onsiteMH">'[301]MH(on site)'!$I$21</definedName>
    <definedName name="oo" localSheetId="8">[302]MenuPrincipal!Macro3</definedName>
    <definedName name="oo" localSheetId="0">#REF!</definedName>
    <definedName name="oo">[302]MenuPrincipal!Macro3</definedName>
    <definedName name="ooo" localSheetId="6" hidden="1">{#N/A,#N/A,FALSE,"magsep2";#N/A,#N/A,FALSE,"¾"" X ½""";#N/A,#N/A,FALSE,"½"" X ¼""";#N/A,#N/A,FALSE,"¼"" X 8 Mesh";#N/A,#N/A,FALSE,"8 X 14 Mesh"}</definedName>
    <definedName name="ooo" localSheetId="0" hidden="1">{#N/A,#N/A,FALSE,"magsep2";#N/A,#N/A,FALSE,"¾"" X ½""";#N/A,#N/A,FALSE,"½"" X ¼""";#N/A,#N/A,FALSE,"¼"" X 8 Mesh";#N/A,#N/A,FALSE,"8 X 14 Mesh"}</definedName>
    <definedName name="ooo" hidden="1">{#N/A,#N/A,FALSE,"magsep2";#N/A,#N/A,FALSE,"¾"" X ½""";#N/A,#N/A,FALSE,"½"" X ¼""";#N/A,#N/A,FALSE,"¼"" X 8 Mesh";#N/A,#N/A,FALSE,"8 X 14 Mesh"}</definedName>
    <definedName name="OOOO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OO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OP">#REF!</definedName>
    <definedName name="OPA" localSheetId="6">'[89]PRO-08'!#REF!</definedName>
    <definedName name="OPA" localSheetId="0">#REF!</definedName>
    <definedName name="OPA">'[89]PRO-08'!#REF!</definedName>
    <definedName name="Opcao" localSheetId="0">#REF!</definedName>
    <definedName name="Opcao">[303]Apoio!$I$3:$I$4</definedName>
    <definedName name="Opção" localSheetId="2" hidden="1">{#N/A,#N/A,FALSE,"Cronograma";#N/A,#N/A,FALSE,"Cronogr. 2"}</definedName>
    <definedName name="Opção">#REF!</definedName>
    <definedName name="OPERAÇÃO_ASSISTIDA">#REF!</definedName>
    <definedName name="OperChv" localSheetId="0">#REF!</definedName>
    <definedName name="OperChv">[304]Dados!$H$6:$H$39</definedName>
    <definedName name="OperGerrot" localSheetId="8">[305]MenuPrincipal!Macro3</definedName>
    <definedName name="OperGerrot" localSheetId="0">#REF!</definedName>
    <definedName name="OperGerrot">[305]MenuPrincipal!Macro3</definedName>
    <definedName name="OpexImportTable">#REF!</definedName>
    <definedName name="opihjkgfgyufuyfuy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PIOKKL" localSheetId="0" hidden="1">{#N/A,#N/A,FALSE,"Suprimentos";#N/A,#N/A,FALSE,"Medicina e Segurança";#N/A,#N/A,FALSE,"Administração";#N/A,#N/A,FALSE,"Meio Ambiente";#N/A,#N/A,FALSE,"Operação (Mina)";#N/A,#N/A,FALSE,"Operação (Porto)"}</definedName>
    <definedName name="OPIOKKL" hidden="1">{#N/A,#N/A,FALSE,"Suprimentos";#N/A,#N/A,FALSE,"Medicina e Segurança";#N/A,#N/A,FALSE,"Administração";#N/A,#N/A,FALSE,"Meio Ambiente";#N/A,#N/A,FALSE,"Operação (Mina)";#N/A,#N/A,FALSE,"Operação (Porto)"}</definedName>
    <definedName name="op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rdacu" localSheetId="0">#REF!</definedName>
    <definedName name="oprdacu">[120]Dados!$AG$8:$AG$9</definedName>
    <definedName name="oprdano" localSheetId="0">#REF!</definedName>
    <definedName name="oprdano">[134]Plan1!#REF!</definedName>
    <definedName name="oprdchv" localSheetId="0">#REF!</definedName>
    <definedName name="oprdchv">[120]Dados!$AF$8:$AF$9</definedName>
    <definedName name="oprdmes" localSheetId="0">#REF!</definedName>
    <definedName name="oprdmes">[120]Dados!$AG$8:$AG$9</definedName>
    <definedName name="Ops_Margin_Variance_2">#REF!</definedName>
    <definedName name="OPTI_3" localSheetId="0">#REF!</definedName>
    <definedName name="OPTI_3">'[22]Price List'!$A$633</definedName>
    <definedName name="OPTI_Cable_Assembly" localSheetId="0">#REF!</definedName>
    <definedName name="OPTI_Cable_Assembly">'[22]Price List'!$A$716</definedName>
    <definedName name="OPTI_MX" localSheetId="0">#REF!</definedName>
    <definedName name="OPTI_MX">'[22]Price List'!$A$654</definedName>
    <definedName name="Option_Rate">#REF!</definedName>
    <definedName name="Orc_cons">#REF!</definedName>
    <definedName name="ORCAMENTO">#REF!</definedName>
    <definedName name="ORÇAMENTO" localSheetId="6">#REF!</definedName>
    <definedName name="ORÇAMENTO">#REF!</definedName>
    <definedName name="orçamrest" localSheetId="6" hidden="1">{#N/A,#N/A,TRUE,"Serviços"}</definedName>
    <definedName name="orçamrest" localSheetId="0" hidden="1">{#N/A,#N/A,TRUE,"Serviços"}</definedName>
    <definedName name="orçamrest" hidden="1">{#N/A,#N/A,TRUE,"Serviços"}</definedName>
    <definedName name="orçamrestt" localSheetId="6" hidden="1">{#N/A,#N/A,TRUE,"Serviços"}</definedName>
    <definedName name="orçamrestt" localSheetId="0" hidden="1">{#N/A,#N/A,TRUE,"Serviços"}</definedName>
    <definedName name="orçamrestt" hidden="1">{#N/A,#N/A,TRUE,"Serviços"}</definedName>
    <definedName name="orcMes" localSheetId="0">#REF!</definedName>
    <definedName name="orcMes">[120]Dados!$BR$8:$BR$177</definedName>
    <definedName name="ORDE">#REF!</definedName>
    <definedName name="OrdenarFábrica" localSheetId="8">[214]!OrdenarFábrica</definedName>
    <definedName name="OrdenarFábrica" localSheetId="0">#REF!</definedName>
    <definedName name="OrdenarFábrica">[214]!OrdenarFábrica</definedName>
    <definedName name="OrdenarÍndices" localSheetId="8">[214]!OrdenarÍndices</definedName>
    <definedName name="OrdenarÍndices" localSheetId="0">#REF!</definedName>
    <definedName name="OrdenarÍndices">[214]!OrdenarÍndices</definedName>
    <definedName name="OrdenarMelhores" localSheetId="8">'[214]Usiminas '!OrdenarMelhores</definedName>
    <definedName name="OrdenarMelhores" localSheetId="0">#REF!</definedName>
    <definedName name="OrdenarMelhores">'[214]Usiminas '!OrdenarMelhores</definedName>
    <definedName name="Orders">#REF!</definedName>
    <definedName name="OrdersBud">#REF!</definedName>
    <definedName name="OrdersYear2">#REF!</definedName>
    <definedName name="OrdersYear3">#REF!</definedName>
    <definedName name="oResacu" localSheetId="0">#REF!</definedName>
    <definedName name="oResacu">[120]Dados!$AA$8:$AA$1531</definedName>
    <definedName name="oResacurl">#REF!</definedName>
    <definedName name="oResmes" localSheetId="0">#REF!</definedName>
    <definedName name="oResmes">[120]Dados!$Y$8:$Y$1531</definedName>
    <definedName name="oResmesrl" localSheetId="0">#REF!</definedName>
    <definedName name="oResmesrl">[120]Dados!$Z$8:$Z$1531</definedName>
    <definedName name="ORGAN" localSheetId="0" hidden="1">{#N/A,#N/A,FALSE,"Ocorrência OOLA";#N/A,#N/A,FALSE,"Ocorrência OOLL";#N/A,#N/A,FALSE,"Extra OOLA";#N/A,#N/A,FALSE,"Extra OOLL"}</definedName>
    <definedName name="ORGAN" localSheetId="2" hidden="1">{#N/A,#N/A,FALSE,"Ocorrência OOLA";#N/A,#N/A,FALSE,"Ocorrência OOLL";#N/A,#N/A,FALSE,"Extra OOLA";#N/A,#N/A,FALSE,"Extra OOLL"}</definedName>
    <definedName name="ORGAN" hidden="1">{#N/A,#N/A,FALSE,"Ocorrência OOLA";#N/A,#N/A,FALSE,"Ocorrência OOLL";#N/A,#N/A,FALSE,"Extra OOLA";#N/A,#N/A,FALSE,"Extra OOLL"}</definedName>
    <definedName name="Organization" localSheetId="6">#REF!</definedName>
    <definedName name="Organization">#REF!</definedName>
    <definedName name="ORGANO" localSheetId="0" hidden="1">{#N/A,#N/A,FALSE,"Anexo I";#N/A,#N/A,FALSE,"Anexo II";#N/A,#N/A,FALSE,"Anexo III"}</definedName>
    <definedName name="ORGANO" localSheetId="2" hidden="1">{#N/A,#N/A,FALSE,"Anexo I";#N/A,#N/A,FALSE,"Anexo II";#N/A,#N/A,FALSE,"Anexo III"}</definedName>
    <definedName name="ORGANO" hidden="1">{#N/A,#N/A,FALSE,"Anexo I";#N/A,#N/A,FALSE,"Anexo II";#N/A,#N/A,FALSE,"Anexo III"}</definedName>
    <definedName name="organograma">#REF!</definedName>
    <definedName name="orig">#REF!</definedName>
    <definedName name="Orig_Frete_Terr">#REF!</definedName>
    <definedName name="ORIGEM">#REF!</definedName>
    <definedName name="OS">#REF!</definedName>
    <definedName name="OSBL" localSheetId="6">#REF!</definedName>
    <definedName name="OSBL">#REF!</definedName>
    <definedName name="Other" localSheetId="0">#REF!</definedName>
    <definedName name="Other">[217]Cambio!$B$8</definedName>
    <definedName name="other_costs" localSheetId="0">#REF!</definedName>
    <definedName name="other_costs">[155]Summary!$F$163:$F$168</definedName>
    <definedName name="OTHER_ESTIMATED_EXPENSES" localSheetId="0">#REF!</definedName>
    <definedName name="OTHER_ESTIMATED_EXPENSES">'[86]GETSGS Org Est'!$D$30</definedName>
    <definedName name="Other_sells" localSheetId="0">#REF!</definedName>
    <definedName name="Other_sells">[155]Summary!$L$169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S" localSheetId="0" hidden="1">{"'장비'!$A$3:$M$12"}</definedName>
    <definedName name="OTHERS" hidden="1">{"'장비'!$A$3:$M$12"}</definedName>
    <definedName name="OTPREM">#REF!</definedName>
    <definedName name="OUT">#REF!</definedName>
    <definedName name="outo">#REF!</definedName>
    <definedName name="Output_Q" localSheetId="6">#REF!</definedName>
    <definedName name="Output_Q">#REF!</definedName>
    <definedName name="OutputRange" localSheetId="6">#REF!</definedName>
    <definedName name="OutputRange">#REF!</definedName>
    <definedName name="OUTROS">#REF!</definedName>
    <definedName name="Outside_Mat_Margin" localSheetId="0">#REF!</definedName>
    <definedName name="Outside_Mat_Margin">'[86]Ref Numbers'!$H$64</definedName>
    <definedName name="OUTUBRO" localSheetId="6" hidden="1">{#N/A,#N/A,FALSE,"SITUAÇÃO DIÁRIA ";#N/A,#N/A,FALSE,"7 à 7"}</definedName>
    <definedName name="OUTUBRO" localSheetId="0" hidden="1">{#N/A,#N/A,FALSE,"SITUAÇÃO DIÁRIA ";#N/A,#N/A,FALSE,"7 à 7"}</definedName>
    <definedName name="OUTUBRO" hidden="1">{#N/A,#N/A,FALSE,"SITUAÇÃO DIÁRIA ";#N/A,#N/A,FALSE,"7 à 7"}</definedName>
    <definedName name="OV">#REF!</definedName>
    <definedName name="oValAcu">#REF!</definedName>
    <definedName name="oValAcurl">#REF!</definedName>
    <definedName name="oValAno" localSheetId="0">#REF!</definedName>
    <definedName name="oValAno">[120]Dados!$V$8:$V$9</definedName>
    <definedName name="oValAnorl" localSheetId="0">#REF!</definedName>
    <definedName name="oValAnorl">[134]Plan1!#REF!</definedName>
    <definedName name="oValchv" localSheetId="0">#REF!</definedName>
    <definedName name="oValchv">[120]Dados!$T$8:$T$9</definedName>
    <definedName name="oValmes" localSheetId="0">#REF!</definedName>
    <definedName name="oValmes">[120]Dados!$U$8:$U$9</definedName>
    <definedName name="oValmesrl" localSheetId="0">#REF!</definedName>
    <definedName name="oValmesrl">[120]Dados!$V$8:$V$9</definedName>
    <definedName name="oValor" localSheetId="0">#REF!</definedName>
    <definedName name="oValor">[120]Dados!$BR$8:$BR$177</definedName>
    <definedName name="OVER" localSheetId="6">#REF!</definedName>
    <definedName name="OVER">#REF!</definedName>
    <definedName name="overhau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_Comparison">#REF!</definedName>
    <definedName name="Overhaul_Proforma">#REF!</definedName>
    <definedName name="OVERHE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VERHE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Vmes" localSheetId="0">#REF!</definedName>
    <definedName name="oVmes">[120]Dados!$AA$8:$AA$1531</definedName>
    <definedName name="oVol">#REF!</definedName>
    <definedName name="oVolacu" localSheetId="0">#REF!</definedName>
    <definedName name="oVolacu">[94]Dados!$H$8:$H$57</definedName>
    <definedName name="oVolAno" localSheetId="0">#REF!</definedName>
    <definedName name="oVolAno">[306]Dados!$I$6:$I$35</definedName>
    <definedName name="oVolchv" localSheetId="0">#REF!</definedName>
    <definedName name="oVolchv">[94]Dados!$F$8:$F$57</definedName>
    <definedName name="OVOLFAT" localSheetId="0">#REF!</definedName>
    <definedName name="OVOLFAT">[94]Dados!$F$7:$H$57</definedName>
    <definedName name="oVolmes" localSheetId="0">#REF!</definedName>
    <definedName name="oVolmes">[94]Dados!$G$8:$G$57</definedName>
    <definedName name="Oxygen1">#REF!</definedName>
    <definedName name="OxyTrac">#REF!</definedName>
    <definedName name="oy" localSheetId="0" hidden="1">{"sheet1",#N/A,FALSE,"easheet";"sheet2a",#N/A,FALSE,"easheet";"sheet2b",#N/A,FALSE,"easheet";"sheet3",#N/A,FALSE,"easheet"}</definedName>
    <definedName name="oy" hidden="1">{"sheet1",#N/A,FALSE,"easheet";"sheet2a",#N/A,FALSE,"easheet";"sheet2b",#N/A,FALSE,"easheet";"sheet3",#N/A,FALSE,"easheet"}</definedName>
    <definedName name="oyu">#REF!</definedName>
    <definedName name="p" localSheetId="6">#REF!</definedName>
    <definedName name="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">#REF!</definedName>
    <definedName name="P.Aparente" localSheetId="6">#REF!</definedName>
    <definedName name="P.Aparente" localSheetId="0">#REF!</definedName>
    <definedName name="P.Aparente">#REF!</definedName>
    <definedName name="P.Reatia" localSheetId="6">#REF!</definedName>
    <definedName name="P.Reatia" localSheetId="0">#REF!</definedName>
    <definedName name="P.Reatia">#REF!</definedName>
    <definedName name="P_1A0141801" localSheetId="0">#REF!</definedName>
    <definedName name="P_1A0141801">'[49]COMP.SERVIÇOS'!#REF!</definedName>
    <definedName name="P_1A0172002" localSheetId="0">#REF!</definedName>
    <definedName name="P_1A0172002">'[49]COMP.SERVIÇOS'!#REF!</definedName>
    <definedName name="P_AJT_US" localSheetId="0">#REF!</definedName>
    <definedName name="P_AJT_US">[10]Dados!$AW$3:$AW$39</definedName>
    <definedName name="P_base">#REF!</definedName>
    <definedName name="P_CAF_US" localSheetId="0">#REF!</definedName>
    <definedName name="P_CAF_US">[10]Dados!$AY$3:$AY$39</definedName>
    <definedName name="p_cap20mbuq" localSheetId="0">#REF!</definedName>
    <definedName name="p_cap20mbuq">'[49]CAL MAT BET CONSERVA '!$L$20</definedName>
    <definedName name="P_CI_US" localSheetId="0">#REF!</definedName>
    <definedName name="P_CI_US">[10]Dados!$AX$3:$AX$39</definedName>
    <definedName name="p_cm30rp" localSheetId="0">#REF!</definedName>
    <definedName name="p_cm30rp">'[49]CAL MAT BET CONSERVA '!$L$23</definedName>
    <definedName name="P_CPVCASH_US" localSheetId="0">#REF!</definedName>
    <definedName name="P_CPVCASH_US">[10]Dados!$AT$3:$AT$39</definedName>
    <definedName name="P_DA_US" localSheetId="0">#REF!</definedName>
    <definedName name="P_DA_US">[10]Dados!$AV$3:$AV$39</definedName>
    <definedName name="P_DC_US" localSheetId="0">#REF!</definedName>
    <definedName name="P_DC_US">[10]Dados!$AU$3:$AU$39</definedName>
    <definedName name="P_HM_US" localSheetId="0">#REF!</definedName>
    <definedName name="P_HM_US">[10]Dados!$AZ$3:$AZ$39</definedName>
    <definedName name="P_Name" localSheetId="6">#REF!</definedName>
    <definedName name="P_Name">#REF!</definedName>
    <definedName name="P_RL_US" localSheetId="0">#REF!</definedName>
    <definedName name="P_RL_US">[10]Dados!$AS$3:$AS$39</definedName>
    <definedName name="p_rl1claf" localSheetId="0">#REF!</definedName>
    <definedName name="p_rl1claf">'[49]CAL MAT BET CONSERVA '!#REF!</definedName>
    <definedName name="p_rl1claf_24" localSheetId="0">#REF!</definedName>
    <definedName name="p_rl1claf_24">'[17]CAL MAT BET CONSERVA '!#REF!</definedName>
    <definedName name="p_rl1cmicro15" localSheetId="0">#REF!</definedName>
    <definedName name="p_rl1cmicro15">'[49]CAL MAT BET CONSERVA '!$M$24</definedName>
    <definedName name="p_rm1cmbb" localSheetId="0">#REF!</definedName>
    <definedName name="p_rm1cmbb">'[49]CAL MAT BET CONSERVA '!$L$19</definedName>
    <definedName name="p_rm1cmbb_24" localSheetId="0">#REF!</definedName>
    <definedName name="p_rm1cmbb_24">'[17]CAL MAT BET CONSERVA '!#REF!</definedName>
    <definedName name="p_rm1cmbuf" localSheetId="0">#REF!</definedName>
    <definedName name="p_rm1cmbuf">'[49]CAL MAT BET CONSERVA '!#REF!</definedName>
    <definedName name="p_rm1cmbuf_24" localSheetId="0">#REF!</definedName>
    <definedName name="p_rm1cmbuf_24">'[17]CAL MAT BET CONSERVA '!#REF!</definedName>
    <definedName name="p_rr1ccd" localSheetId="0">#REF!</definedName>
    <definedName name="p_rr1ccd">'[49]CAL MAT BET CONSERVA '!#REF!</definedName>
    <definedName name="p_rr1ccd_15" localSheetId="0">#REF!</definedName>
    <definedName name="p_rr1ccd_15">'[73]CAL MAT BET CONSERVA '!#REF!</definedName>
    <definedName name="p_rr1ccd_24" localSheetId="0">#REF!</definedName>
    <definedName name="p_rr1ccd_24">'[17]CAL MAT BET CONSERVA '!#REF!</definedName>
    <definedName name="p_rr1cpl" localSheetId="0">#REF!</definedName>
    <definedName name="p_rr1cpl">'[49]CAL MAT BET CONSERVA '!$L$16</definedName>
    <definedName name="p_rr1cpl_24" localSheetId="0">#REF!</definedName>
    <definedName name="p_rr1cpl_24">'[17]CAL MAT BET CONSERVA '!#REF!</definedName>
    <definedName name="p_rr1ctb" localSheetId="0">#REF!</definedName>
    <definedName name="p_rr1ctb">'[49]CAL MAT BET CONSERVA '!$L$21</definedName>
    <definedName name="p_rr1ctbemerg" localSheetId="0">#REF!</definedName>
    <definedName name="p_rr1ctbemerg">'[49]CAL MAT BET CONSERVA '!$L$22</definedName>
    <definedName name="p_rr2ccsa" localSheetId="0">#REF!</definedName>
    <definedName name="p_rr2ccsa">'[49]CAL MAT BET CONSERVA '!#REF!</definedName>
    <definedName name="p_rr2ccsa_24" localSheetId="0">#REF!</definedName>
    <definedName name="p_rr2ccsa_24">'[17]CAL MAT BET CONSERVA '!#REF!</definedName>
    <definedName name="p_rr2ctsd" localSheetId="0">#REF!</definedName>
    <definedName name="p_rr2ctsd">'[49]CAL MAT BET CONSERVA '!$L$18</definedName>
    <definedName name="p_rr2ctsd_24" localSheetId="0">#REF!</definedName>
    <definedName name="p_rr2ctsd_24">'[17]CAL MAT BET CONSERVA '!#REF!</definedName>
    <definedName name="p_rr2ctss" localSheetId="0">#REF!</definedName>
    <definedName name="p_rr2ctss">'[189]CAL MAT BET CONSERVA I'!#REF!</definedName>
    <definedName name="p_shape" localSheetId="6">#REF!</definedName>
    <definedName name="p_shape">#REF!</definedName>
    <definedName name="P_SUCATA">#REF!</definedName>
    <definedName name="P_Test">#REF!</definedName>
    <definedName name="P1513837748">#REF!</definedName>
    <definedName name="PA" localSheetId="6">#REF!</definedName>
    <definedName name="PA">#REF!</definedName>
    <definedName name="pa_dir" localSheetId="8">[307]!Macro1</definedName>
    <definedName name="pa_dir" localSheetId="0">#REF!</definedName>
    <definedName name="pa_dir">[307]!Macro1</definedName>
    <definedName name="pa_rl1cmicro15" localSheetId="0">#REF!</definedName>
    <definedName name="pa_rl1cmicro15">'[49]CAL MAT BET CONSERVA '!$L$24</definedName>
    <definedName name="package">#REF!</definedName>
    <definedName name="PackagePhase">#REF!</definedName>
    <definedName name="PackageType">#REF!</definedName>
    <definedName name="PACOTE">#REF!</definedName>
    <definedName name="Pacote04">#REF!</definedName>
    <definedName name="padra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GE2" localSheetId="0" hidden="1">{#N/A,#N/A,FALSE,"Ejector 1";#N/A,#N/A,FALSE,"Ejector 2"}</definedName>
    <definedName name="PAGE2" hidden="1">{#N/A,#N/A,FALSE,"Ejector 1";#N/A,#N/A,FALSE,"Ejector 2"}</definedName>
    <definedName name="PageSize">#REF!</definedName>
    <definedName name="paint" localSheetId="6">#REF!</definedName>
    <definedName name="paint">#REF!</definedName>
    <definedName name="Países" localSheetId="0">#REF!</definedName>
    <definedName name="Países">'[77]Apoio Data'!$H$1:$H$9</definedName>
    <definedName name="Pal_Workbook_GUID" localSheetId="2" hidden="1">"V4GRFRTNUTWEJZTXVVRU71PB"</definedName>
    <definedName name="Pal_Workbook_GUID" hidden="1">"V95MKAY3GLSZ4FPPUJUN9KVS"</definedName>
    <definedName name="PANDROL">#REF!</definedName>
    <definedName name="PANEL" localSheetId="6">#REF!</definedName>
    <definedName name="PANEL">#REF!</definedName>
    <definedName name="pAnoRL">#REF!</definedName>
    <definedName name="pAnoUS">#REF!</definedName>
    <definedName name="PANREGL">#REF!</definedName>
    <definedName name="PAPERINO" localSheetId="0">#REF!</definedName>
    <definedName name="PAPERINO">'[83]Fasi provvisorie'!#REF!</definedName>
    <definedName name="par_calice" localSheetId="0">#REF!</definedName>
    <definedName name="par_calice">'[95]Memória Blocos-Estacas'!$Z$3</definedName>
    <definedName name="paraf" localSheetId="0">#REF!</definedName>
    <definedName name="paraf">[49]ORÇAMENTO!#REF!</definedName>
    <definedName name="paraf_15" localSheetId="0">#REF!</definedName>
    <definedName name="paraf_15">[73]ORÇAMENTO!#REF!</definedName>
    <definedName name="paraf_24" localSheetId="0">#REF!</definedName>
    <definedName name="paraf_24">[17]ORÇAMENTO!#REF!</definedName>
    <definedName name="paraf4" localSheetId="0">#REF!</definedName>
    <definedName name="paraf4">[49]ORÇAMENTO!#REF!</definedName>
    <definedName name="paraf4_15" localSheetId="0">#REF!</definedName>
    <definedName name="paraf4_15">[73]ORÇAMENTO!#REF!</definedName>
    <definedName name="paraf4_24" localSheetId="0">#REF!</definedName>
    <definedName name="paraf4_24">[17]ORÇAMENTO!#REF!</definedName>
    <definedName name="PARALELO">#REF!</definedName>
    <definedName name="PARAMETERS">#REF!</definedName>
    <definedName name="parametros">#REF!</definedName>
    <definedName name="ParamFnInnov">#REF!</definedName>
    <definedName name="PARC">#REF!</definedName>
    <definedName name="Parceiro">#REF!</definedName>
    <definedName name="PARCEIRO_EMP_LIST">#REF!</definedName>
    <definedName name="Parceiro_list">#REF!</definedName>
    <definedName name="Parceiro_Position_Rate">#REF!</definedName>
    <definedName name="Paredes" localSheetId="0">#REF!</definedName>
    <definedName name="Paredes">[308]RevestInter!$AQ$7:$BJ$7</definedName>
    <definedName name="ParedesTotal" localSheetId="0">#REF!</definedName>
    <definedName name="ParedesTotal">[308]RevestInter!$AQ$3:$BJ$3</definedName>
    <definedName name="PAREGL">#REF!</definedName>
    <definedName name="PARENT_AREA" localSheetId="0">#REF!</definedName>
    <definedName name="PARENT_AREA">'[87]APP. A SCHED. 5'!$A$36:$D$149</definedName>
    <definedName name="PARENT_TITLES" localSheetId="0">#REF!</definedName>
    <definedName name="PARENT_TITLES">'[87]APP. A SCHED. 5'!$A$130:$IV$140</definedName>
    <definedName name="PARETOATIV" localSheetId="0" hidden="1">{#N/A,#N/A,FALSE,"CPV";#N/A,#N/A,FALSE,"Pareto";#N/A,#N/A,FALSE,"Gráficos"}</definedName>
    <definedName name="PARETOATIV" hidden="1">{#N/A,#N/A,FALSE,"CPV";#N/A,#N/A,FALSE,"Pareto";#N/A,#N/A,FALSE,"Gráficos"}</definedName>
    <definedName name="PARR">#REF!</definedName>
    <definedName name="part1">#REF!</definedName>
    <definedName name="part1ex">#REF!</definedName>
    <definedName name="part2">#REF!</definedName>
    <definedName name="part2ex">#REF!</definedName>
    <definedName name="part3">#REF!</definedName>
    <definedName name="part3ex">#REF!</definedName>
    <definedName name="part4">#REF!</definedName>
    <definedName name="PASAJU">#REF!</definedName>
    <definedName name="PassaExtenso" localSheetId="8">[309]!PassaExtenso</definedName>
    <definedName name="PassaExtenso" localSheetId="0">#REF!</definedName>
    <definedName name="PassaExtenso">[309]!PassaExtenso</definedName>
    <definedName name="PassMaintFnInnov">#REF!</definedName>
    <definedName name="PASTA">#REF!</definedName>
    <definedName name="pata" localSheetId="6" hidden="1">{#N/A,#N/A,FALSE,"SITUAÇÃO DIÁRIA ";#N/A,#N/A,FALSE,"7 à 7"}</definedName>
    <definedName name="pata" localSheetId="0" hidden="1">{#N/A,#N/A,FALSE,"SITUAÇÃO DIÁRIA ";#N/A,#N/A,FALSE,"7 à 7"}</definedName>
    <definedName name="pata" hidden="1">{#N/A,#N/A,FALSE,"SITUAÇÃO DIÁRIA ";#N/A,#N/A,FALSE,"7 à 7"}</definedName>
    <definedName name="pativar" localSheetId="6">#REF!</definedName>
    <definedName name="pativar" localSheetId="0">#REF!</definedName>
    <definedName name="pativar">#REF!</definedName>
    <definedName name="PATO" localSheetId="0">#REF!</definedName>
    <definedName name="PATO">[310]PT!$A$11:$J$121</definedName>
    <definedName name="Paula" localSheetId="0" hidden="1">{"'Quadro'!$A$4:$BG$78"}</definedName>
    <definedName name="Paula" hidden="1">{"'Quadro'!$A$4:$BG$78"}</definedName>
    <definedName name="Pavimen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vimen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yback" localSheetId="0">#REF!</definedName>
    <definedName name="Payback">'[115]VPL-FCA'!$F$22</definedName>
    <definedName name="PaymentBreakdown" localSheetId="0" hidden="1">{#N/A,#N/A,FALSE,"CCTV"}</definedName>
    <definedName name="PaymentBreakdown" hidden="1">{#N/A,#N/A,FALSE,"CCTV"}</definedName>
    <definedName name="PAZ.COM.N" localSheetId="6" hidden="1">{"'TelRDAV'!$A$1:$T$20"}</definedName>
    <definedName name="PAZ.COM.N" localSheetId="0" hidden="1">{"'TelRDAV'!$A$1:$T$20"}</definedName>
    <definedName name="PAZ.COM.N" hidden="1">{"'TelRDAV'!$A$1:$T$20"}</definedName>
    <definedName name="PB" localSheetId="6">#REF!</definedName>
    <definedName name="PB">#REF!</definedName>
    <definedName name="PBA_363_fornitura_e_posa_ESTERNI" localSheetId="0">#REF!</definedName>
    <definedName name="PBA_363_fornitura_e_posa_ESTERNI">'[83]Fasi provvisorie'!#REF!</definedName>
    <definedName name="PBA_363_fornitura_e_posa_INTERNI" localSheetId="0">#REF!</definedName>
    <definedName name="PBA_363_fornitura_e_posa_INTERNI">'[83]Fasi provvisorie'!#REF!</definedName>
    <definedName name="PBS_Catalogue_Currprice" localSheetId="0">#REF!</definedName>
    <definedName name="PBS_Catalogue_Currprice">'[167]Catalogo totale'!$M$1:$M$65536</definedName>
    <definedName name="PBS_Catalogue_CurrType" localSheetId="0">#REF!</definedName>
    <definedName name="PBS_Catalogue_CurrType">'[167]Catalogo totale'!$N$1:$N$65536</definedName>
    <definedName name="PBS_Catalogue_EuroPrice" localSheetId="0">#REF!</definedName>
    <definedName name="PBS_Catalogue_EuroPrice">'[167]Catalogo totale'!$O$1:$O$65536</definedName>
    <definedName name="PBS_Catalogue_Names" localSheetId="0">#REF!</definedName>
    <definedName name="PBS_Catalogue_Names">'[167]Catalogo totale'!$H$1:$H$65536</definedName>
    <definedName name="PBS_Catalogue_PlaceCode" localSheetId="0">#REF!</definedName>
    <definedName name="PBS_Catalogue_PlaceCode">[167]Ubicazioni!$F$1:$F$65536</definedName>
    <definedName name="PBS_Catalogue_PlaceCodes" localSheetId="0">#REF!</definedName>
    <definedName name="PBS_Catalogue_PlaceCodes">[167]Ubicazioni!$E$1:$E$65536</definedName>
    <definedName name="PBS_Catalogue_PlaceKind" localSheetId="0">#REF!</definedName>
    <definedName name="PBS_Catalogue_PlaceKind">[167]Ubicazioni!$H$1:$H$65536</definedName>
    <definedName name="PBS_Catalogue_PlaceNames" localSheetId="0">#REF!</definedName>
    <definedName name="PBS_Catalogue_PlaceNames">[167]Ubicazioni!$G$1:$G$65536</definedName>
    <definedName name="PBS_Catalogue_PlacePhase" localSheetId="0">#REF!</definedName>
    <definedName name="PBS_Catalogue_PlacePhase">[167]Ubicazioni!$B$1:$B$65536</definedName>
    <definedName name="PBS_Catalogue_UCode" localSheetId="0">#REF!</definedName>
    <definedName name="PBS_Catalogue_UCode">'[167]Catalogo totale'!$A$1:$A$65536</definedName>
    <definedName name="PBS_Detailed_Packages">#REF!</definedName>
    <definedName name="PBS_Detailed_Packages_DPK">#REF!</definedName>
    <definedName name="PBS_Packages_Packages_Names">#REF!</definedName>
    <definedName name="PBS_Purchase_Packages_FPK">#REF!</definedName>
    <definedName name="PBS_Purchase_Packages_Price">#REF!</definedName>
    <definedName name="PC" localSheetId="6">#REF!</definedName>
    <definedName name="PC">#REF!</definedName>
    <definedName name="PÇ">#REF!</definedName>
    <definedName name="pcausacausaabril" localSheetId="0">#REF!</definedName>
    <definedName name="pcausacausaabril">'[311]Plan2 (2)'!$C$6:$C$65536</definedName>
    <definedName name="pcausasintoma" localSheetId="0">#REF!</definedName>
    <definedName name="pcausasintoma">'[311]Plan2 (2)'!#REF!</definedName>
    <definedName name="pcc" localSheetId="8">[312]!Macro1</definedName>
    <definedName name="pcc" localSheetId="0">#REF!</definedName>
    <definedName name="pcc">[312]!Macro1</definedName>
    <definedName name="PCRNAT">#REF!</definedName>
    <definedName name="PCRNATDT">#REF!</definedName>
    <definedName name="pct">#REF!</definedName>
    <definedName name="PD" localSheetId="6">#REF!</definedName>
    <definedName name="PD">#REF!</definedName>
    <definedName name="PDCA" localSheetId="6" hidden="1">{"'RR'!$A$2:$E$81"}</definedName>
    <definedName name="PDCA" localSheetId="0" hidden="1">{"'RR'!$A$2:$E$81"}</definedName>
    <definedName name="PDCA" hidden="1">{"'RR'!$A$2:$E$81"}</definedName>
    <definedName name="pdf" hidden="1">#REF!</definedName>
    <definedName name="PdSFnInnov">#REF!</definedName>
    <definedName name="PdSIntInnov">#REF!</definedName>
    <definedName name="PE" localSheetId="6">#REF!</definedName>
    <definedName name="PE">#REF!</definedName>
    <definedName name="PE05798REPLAN" localSheetId="0" hidden="1">{#N/A,#N/A,FALSE,"Cronograma";#N/A,#N/A,FALSE,"Cronogr. 2"}</definedName>
    <definedName name="PE05798REPLAN" hidden="1">{#N/A,#N/A,FALSE,"Cronograma";#N/A,#N/A,FALSE,"Cronogr. 2"}</definedName>
    <definedName name="PED">#REF!</definedName>
    <definedName name="PED.PRIOD" localSheetId="0">#REF!</definedName>
    <definedName name="PED.PRIOD">[313]Real_sem01!#REF!</definedName>
    <definedName name="ped_no" localSheetId="6">#REF!</definedName>
    <definedName name="ped_no">#REF!</definedName>
    <definedName name="PEDIDO">#REF!</definedName>
    <definedName name="PEKoll">#REF!</definedName>
    <definedName name="peliculaexp" localSheetId="0">#REF!</definedName>
    <definedName name="peliculaexp">[49]ORÇAMENTO!#REF!</definedName>
    <definedName name="peliculaexp_15" localSheetId="0">#REF!</definedName>
    <definedName name="peliculaexp_15">[73]ORÇAMENTO!#REF!</definedName>
    <definedName name="peliculaexp_24" localSheetId="0">#REF!</definedName>
    <definedName name="peliculaexp_24">[17]ORÇAMENTO!#REF!</definedName>
    <definedName name="peliculainc" localSheetId="0">#REF!</definedName>
    <definedName name="peliculainc">[49]ORÇAMENTO!#REF!</definedName>
    <definedName name="peliculainc_15" localSheetId="0">#REF!</definedName>
    <definedName name="peliculainc_15">[73]ORÇAMENTO!#REF!</definedName>
    <definedName name="peliculainc_24" localSheetId="0">#REF!</definedName>
    <definedName name="peliculainc_24">[17]ORÇAMENTO!#REF!</definedName>
    <definedName name="PELme">#REF!</definedName>
    <definedName name="PEMme">#REF!</definedName>
    <definedName name="PEN">#REF!</definedName>
    <definedName name="pen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alty" localSheetId="0">#REF!</definedName>
    <definedName name="penalty">[230]Assumptions!$C$51</definedName>
    <definedName name="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ebete">#REF!</definedName>
    <definedName name="PEP">#REF!</definedName>
    <definedName name="pepito" hidden="1">#REF!</definedName>
    <definedName name="PER">#REF!</definedName>
    <definedName name="Perc_AFRMM">#REF!</definedName>
    <definedName name="Perc_BDI">#REF!</definedName>
    <definedName name="Perc_CIDE">#REF!</definedName>
    <definedName name="Perc_COFINS">#REF!</definedName>
    <definedName name="Perc_COFINS_Frete_Terr">#REF!</definedName>
    <definedName name="Perc_DIFAL">#REF!</definedName>
    <definedName name="Perc_DIFAL_Frete_Terr" localSheetId="6">IF(Equip!Frete_Municipal,0,[97]!Perc_ICMS_Interno-INDEX([314]ICMS!$A$1:$AD$30,MATCH(LEFT(#REF!,2),[314]ICMS!#REF!,0),MATCH([97]!UF_DESTINO,[314]ICMS!#REF!,0)))</definedName>
    <definedName name="Perc_DIFAL_Frete_Terr" localSheetId="0">IF('F. Rosto'!Frete_Municipal,0,'F. Rosto'!Perc_ICMS_Interno-INDEX(#REF!,MATCH(LEFT(#REF!,2),#REF!,0),MATCH([0]!UF_DESTINO,#REF!,0)))</definedName>
    <definedName name="Perc_DIFAL_Frete_Terr">#N/A</definedName>
    <definedName name="Perc_ICMS" localSheetId="6">#REF!</definedName>
    <definedName name="Perc_ICMS" localSheetId="0">#REF!</definedName>
    <definedName name="Perc_ICMS">#REF!</definedName>
    <definedName name="Perc_ICMS_Frete_Terr" localSheetId="8">IF('BDI-ADM LOCAL'!Frete_Municipal,0,INDEX([314]ICMS!$A$1:$AD$30,MATCH(LEFT(#REF!,2),[314]ICMS!#REF!,0),MATCH([231]!UF_DESTINO,[314]ICMS!#REF!,0)))</definedName>
    <definedName name="Perc_ICMS_Frete_Terr" localSheetId="6">IF(Equip!Frete_Municipal,0,INDEX([314]ICMS!$A$1:$AD$30,MATCH(LEFT(#REF!,2),[314]ICMS!#REF!,0),MATCH([97]!UF_DESTINO,[314]ICMS!#REF!,0)))</definedName>
    <definedName name="Perc_ICMS_Frete_Terr" localSheetId="0">IF('F. Rosto'!Frete_Municipal,0,INDEX(#REF!,MATCH(LEFT(#REF!,2),#REF!,0),MATCH([0]!UF_DESTINO,#REF!,0)))</definedName>
    <definedName name="Perc_ICMS_Frete_Terr">IF(Frete_Municipal,0,INDEX([314]ICMS!$A$1:$AD$30,MATCH(LEFT(#REF!,2),[314]ICMS!#REF!,0),MATCH([231]!UF_DESTINO,[314]ICMS!#REF!,0)))</definedName>
    <definedName name="Perc_ICMS_Interno" localSheetId="6">INDEX(#REF!,[97]!UF_DESTINO_LIN,[97]!UF_DESTINO_COL)</definedName>
    <definedName name="Perc_ICMS_Interno" localSheetId="0">INDEX(#REF!,'F. Rosto'!UF_DESTINO_LIN,'F. Rosto'!UF_DESTINO_COL)</definedName>
    <definedName name="Perc_ICMS_Interno">#N/A</definedName>
    <definedName name="Perc_ICMS_Tabela" localSheetId="6">INDEX(#REF!,[97]!UF_ORIGEM_LIN,[97]!UF_DESTINO_COL)</definedName>
    <definedName name="Perc_ICMS_Tabela" localSheetId="0">INDEX(#REF!,'F. Rosto'!UF_ORIGEM_LIN,'F. Rosto'!UF_DESTINO_COL)</definedName>
    <definedName name="Perc_ICMS_Tabela">#N/A</definedName>
    <definedName name="Perc_II">#REF!</definedName>
    <definedName name="Perc_IOF">#REF!</definedName>
    <definedName name="Perc_IPI">#REF!</definedName>
    <definedName name="Perc_IRRF">#REF!</definedName>
    <definedName name="Perc_ISS">#REF!</definedName>
    <definedName name="Perc_ISS_Frete_Terr" localSheetId="8">IF('BDI-ADM LOCAL'!Frete_Municipal,#REF!,0)</definedName>
    <definedName name="Perc_ISS_Frete_Terr" localSheetId="6">IF(Equip!Frete_Municipal,#REF!,0)</definedName>
    <definedName name="Perc_ISS_Frete_Terr" localSheetId="0">IF('F. Rosto'!Frete_Municipal,#REF!,0)</definedName>
    <definedName name="Perc_ISS_Frete_Terr">IF(Frete_Municipal,#REF!,0)</definedName>
    <definedName name="Perc_PIS" localSheetId="6">#REF!</definedName>
    <definedName name="Perc_PIS" localSheetId="0">#REF!</definedName>
    <definedName name="Perc_PIS">#REF!</definedName>
    <definedName name="Perc_PIS_Frete_Terr" localSheetId="6">#REF!</definedName>
    <definedName name="Perc_PIS_Frete_Terr">#REF!</definedName>
    <definedName name="PercCorr">OFFSET(#REF!,,,COUNTA(#REF!),1)</definedName>
    <definedName name="PercData">OFFSET(#REF!,,,COUNTA(#REF!),1)</definedName>
    <definedName name="PercenResp">OFFSET(#REF!,,,COUNTA(#REF!),1)</definedName>
    <definedName name="PERCENT_TOTAL_VALUE" localSheetId="0">#REF!</definedName>
    <definedName name="PERCENT_TOTAL_VALUE">'[137]Base Case CM Version'!$O$45</definedName>
    <definedName name="Percentual">OFFSET(#REF!,,,COUNTA(#REF!),1)</definedName>
    <definedName name="percentual_eq">#REF!</definedName>
    <definedName name="PercGrupo" localSheetId="0">OFFSET(#REF!,,,COUNTA(#REF!),1)</definedName>
    <definedName name="PercGrupo">OFFSET('[315]Grupo x Justif'!$D$7,,,COUNTA('[315]Grupo x Justif'!$A$7:$A$70),1)</definedName>
    <definedName name="PercResp">OFFSET(#REF!,,,COUNTA(#REF!),1)</definedName>
    <definedName name="PercSegm">OFFSET(#REF!,,,COUNTA(#REF!),1)</definedName>
    <definedName name="perda">#REF!</definedName>
    <definedName name="perda_conc_tub" localSheetId="6">#REF!</definedName>
    <definedName name="perda_conc_tub">#REF!</definedName>
    <definedName name="perdas">#REF!</definedName>
    <definedName name="Perdas_Percent">#REF!</definedName>
    <definedName name="PerDiem">#REF!</definedName>
    <definedName name="PerDiemDays">#REF!</definedName>
    <definedName name="PERFORM_DATA">#REF!,#REF!,#REF!</definedName>
    <definedName name="Perfuratriz">#REF!</definedName>
    <definedName name="perimetro" localSheetId="6">#REF!</definedName>
    <definedName name="perimetro">#REF!</definedName>
    <definedName name="PERIODO">#REF!</definedName>
    <definedName name="Período" localSheetId="0">OFFSET(#REF!,1,0,COUNT(#REF!),1)</definedName>
    <definedName name="Período">OFFSET('[316]Base da curva'!#REF!,1,0,COUNT('[316]Base da curva'!$R:$R),1)</definedName>
    <definedName name="PEROUT">#N/A</definedName>
    <definedName name="PERSEG">#N/A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O" localSheetId="0">#REF!</definedName>
    <definedName name="PESO">'[317]Lista Completa'!$N$1</definedName>
    <definedName name="pesquisa" localSheetId="6">#REF!</definedName>
    <definedName name="pesquisa">#REF!</definedName>
    <definedName name="PesquisaCerv">#REF!</definedName>
    <definedName name="PesquisaNanc">#REF!</definedName>
    <definedName name="Pessoa">"Drop Down 19"</definedName>
    <definedName name="Pessoal">#REF!</definedName>
    <definedName name="PEV" localSheetId="6" hidden="1">{"'Quadro'!$A$4:$BG$78"}</definedName>
    <definedName name="PEV" localSheetId="0" hidden="1">{"'Quadro'!$A$4:$BG$78"}</definedName>
    <definedName name="PEV" hidden="1">{"'Quadro'!$A$4:$BG$78"}</definedName>
    <definedName name="PF" localSheetId="6">#REF!</definedName>
    <definedName name="PF">#REF!</definedName>
    <definedName name="pfAnoProp">#REF!</definedName>
    <definedName name="Pfim0" localSheetId="6">#REF!</definedName>
    <definedName name="Pfim0">#REF!</definedName>
    <definedName name="Pfim0a" localSheetId="6">#REF!</definedName>
    <definedName name="Pfim0a">#REF!</definedName>
    <definedName name="Pfim1" localSheetId="6">#REF!</definedName>
    <definedName name="Pfim1">#REF!</definedName>
    <definedName name="PG" localSheetId="6">#REF!</definedName>
    <definedName name="PG">#REF!</definedName>
    <definedName name="pGasanoUS">#REF!</definedName>
    <definedName name="Phase">#REF!</definedName>
    <definedName name="Phases">#REF!</definedName>
    <definedName name="PHYSICAL_PROPS">#REF!,#REF!,#REF!,#REF!,#REF!</definedName>
    <definedName name="PI" localSheetId="6">#REF!</definedName>
    <definedName name="PI">#REF!</definedName>
    <definedName name="pile_no" localSheetId="6">#REF!</definedName>
    <definedName name="pile_no">#REF!</definedName>
    <definedName name="PILED" localSheetId="6">#REF!</definedName>
    <definedName name="PILED">#REF!</definedName>
    <definedName name="Pin" hidden="1">#REF!</definedName>
    <definedName name="PINAE" localSheetId="0">#REF!</definedName>
    <definedName name="PINAE">'[86]Project Mgt'!$D$132</definedName>
    <definedName name="PINLE" localSheetId="0">#REF!</definedName>
    <definedName name="PINLE">'[86]Project Mgt'!$D$131</definedName>
    <definedName name="PIPE" localSheetId="6">#REF!</definedName>
    <definedName name="PIPE">#REF!</definedName>
    <definedName name="PIPE_ID" localSheetId="6">#REF!</definedName>
    <definedName name="PIPE_ID">#REF!</definedName>
    <definedName name="Pipe_insulation">#REF!</definedName>
    <definedName name="PIPE_SIZE" localSheetId="6">#REF!</definedName>
    <definedName name="PIPE_SIZE">#REF!</definedName>
    <definedName name="PipePosNo" localSheetId="0">#REF!</definedName>
    <definedName name="PipePosNo">[108]Info!#REF!</definedName>
    <definedName name="PIPING">#REF!</definedName>
    <definedName name="PIPING_SPECIALIZED">#REF!</definedName>
    <definedName name="PIPPO" localSheetId="0">#REF!</definedName>
    <definedName name="PIPPO">'[83]Fasi provvisorie'!#REF!</definedName>
    <definedName name="PIS_COFINS">#REF!</definedName>
    <definedName name="Pisos" localSheetId="0">#REF!</definedName>
    <definedName name="Pisos">[318]RevestInter!$V$7:$AO$7</definedName>
    <definedName name="PisosTotal" localSheetId="0">#REF!</definedName>
    <definedName name="PisosTotal">[318]RevestInter!$V$3:$AO$3</definedName>
    <definedName name="PJ" localSheetId="6">#REF!</definedName>
    <definedName name="PJ">#REF!</definedName>
    <definedName name="pjoiohgib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localSheetId="6">#REF!</definedName>
    <definedName name="PK">#REF!</definedName>
    <definedName name="PKAAA" hidden="1">#REF!</definedName>
    <definedName name="PKBB" hidden="1">#REF!</definedName>
    <definedName name="PKCC" hidden="1">#REF!</definedName>
    <definedName name="PKOR">#REF!</definedName>
    <definedName name="PL" localSheetId="6">#REF!</definedName>
    <definedName name="PL">#REF!</definedName>
    <definedName name="PLA">#REF!</definedName>
    <definedName name="plamnsj" localSheetId="0" hidden="1">{#N/A,#N/A,TRUE,"Summary";#N/A,#N/A,TRUE,"Worksheet";#N/A,#N/A,TRUE,"CashFlow"}</definedName>
    <definedName name="plamnsj" hidden="1">{#N/A,#N/A,TRUE,"Summary";#N/A,#N/A,TRUE,"Worksheet";#N/A,#N/A,TRUE,"CashFlow"}</definedName>
    <definedName name="Pla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_EDITAL" localSheetId="0">#REF!</definedName>
    <definedName name="PLAN_EDITAL">'[123]Plan Edital'!$B$1:$S$65536</definedName>
    <definedName name="Plan_H_BK">#REF!</definedName>
    <definedName name="plan1" localSheetId="0" hidden="1">{#N/A,#N/A,FALSE,"Cronograma";#N/A,#N/A,FALSE,"Cronogr. 2"}</definedName>
    <definedName name="plan1" localSheetId="2" hidden="1">{#N/A,#N/A,FALSE,"Cronograma";#N/A,#N/A,FALSE,"Cronogr. 2"}</definedName>
    <definedName name="plan1" hidden="1">{#N/A,#N/A,FALSE,"Cronograma";#N/A,#N/A,FALSE,"Cronogr. 2"}</definedName>
    <definedName name="PLANEJADA">#REF!</definedName>
    <definedName name="PLANEJAMENTO_E_CONTROLE">#REF!</definedName>
    <definedName name="plan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ilha" localSheetId="0">#REF!</definedName>
    <definedName name="Planilha">'[123]Plan Apres'!$D$1:$R$65536</definedName>
    <definedName name="planilhanova">#REF!</definedName>
    <definedName name="PLANNED_ACTION">#REF!</definedName>
    <definedName name="plano" localSheetId="0">#REF!</definedName>
    <definedName name="plano">[319]Principal!$D$22</definedName>
    <definedName name="PlanoSaúde" localSheetId="0">#REF!</definedName>
    <definedName name="PlanoSaúde">[129]FLAGS!$W$3:$W$5</definedName>
    <definedName name="PLANS">#REF!</definedName>
    <definedName name="plant">#REF!</definedName>
    <definedName name="Plant_equipment_material">#REF!</definedName>
    <definedName name="PLANT_JE_GWAN_GONG" localSheetId="6">#REF!</definedName>
    <definedName name="PLANT_JE_GWAN_GONG">#REF!</definedName>
    <definedName name="plant_no" localSheetId="0">#REF!</definedName>
    <definedName name="plant_no">[202]PLANT!$E$7</definedName>
    <definedName name="PlantArea">#REF!</definedName>
    <definedName name="PlantAreaFunFirstDataCell">#REF!</definedName>
    <definedName name="PlantAreas">#REF!</definedName>
    <definedName name="PlantFeedRate_tpa">#REF!</definedName>
    <definedName name="PlantFeedRate_tpd">#REF!</definedName>
    <definedName name="Planung">#REF!</definedName>
    <definedName name="PLAT1" localSheetId="6">[320]JAN!#REF!</definedName>
    <definedName name="PLAT1" localSheetId="0">#REF!</definedName>
    <definedName name="PLAT1">[320]JAN!#REF!</definedName>
    <definedName name="PLATE" localSheetId="6">[92]단중표!#REF!</definedName>
    <definedName name="PLATE" localSheetId="0">#REF!</definedName>
    <definedName name="PLATE">[92]단중표!#REF!</definedName>
    <definedName name="PLATE중량" localSheetId="0">#REF!</definedName>
    <definedName name="PLATE중량">[92]단중표!#REF!</definedName>
    <definedName name="PLC" localSheetId="0">#REF!</definedName>
    <definedName name="PLC">'[219] PIPEWORK 1  '!#REF!</definedName>
    <definedName name="PLE_India_Cost" localSheetId="0">#REF!</definedName>
    <definedName name="PLE_India_Cost">'[155]Ref Numbers'!$H$18</definedName>
    <definedName name="PLE_India_Sell" localSheetId="0">#REF!</definedName>
    <definedName name="PLE_India_Sell">'[155]Ref Numbers'!$I$18</definedName>
    <definedName name="PLMKUP">#REF!</definedName>
    <definedName name="PLNV">#REF!</definedName>
    <definedName name="plp" localSheetId="0">#REF!</definedName>
    <definedName name="plp">[109]Base_Case!#REF!</definedName>
    <definedName name="PLR">#REF!</definedName>
    <definedName name="PLUG" localSheetId="6">#REF!</definedName>
    <definedName name="PLUG">#REF!</definedName>
    <definedName name="PLUTO" localSheetId="0">#REF!</definedName>
    <definedName name="PLUTO">'[83]Fasi provvisorie'!#REF!</definedName>
    <definedName name="PM" localSheetId="6">#REF!</definedName>
    <definedName name="PM">#REF!</definedName>
    <definedName name="PMREC" localSheetId="6">#REF!</definedName>
    <definedName name="PMREC">#REF!</definedName>
    <definedName name="PN" localSheetId="6">#REF!</definedName>
    <definedName name="PN">#REF!</definedName>
    <definedName name="PN_CLASSES">#REF!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ow" localSheetId="6" hidden="1">{"'gráf jan00'!$A$1:$AK$41"}</definedName>
    <definedName name="pnow" localSheetId="0" hidden="1">{"'gráf jan00'!$A$1:$AK$41"}</definedName>
    <definedName name="pnow" hidden="1">{"'gráf jan00'!$A$1:$AK$41"}</definedName>
    <definedName name="PNPBASELE">#REF!</definedName>
    <definedName name="PNPBASMEC">#REF!</definedName>
    <definedName name="p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OIUYT" localSheetId="0" hidden="1">{"'REL CUSTODIF'!$B$1:$H$72"}</definedName>
    <definedName name="POIUYT" hidden="1">{"'REL CUSTODIF'!$B$1:$H$72"}</definedName>
    <definedName name="pojnjh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lestoque" localSheetId="0">#REF!</definedName>
    <definedName name="polestoque">[180]Armazéns!$A$2:$AJ$32</definedName>
    <definedName name="PONTE" localSheetId="6">#REF!</definedName>
    <definedName name="PONTE">#REF!</definedName>
    <definedName name="POOL" localSheetId="6">#REF!</definedName>
    <definedName name="POOL">#REF!</definedName>
    <definedName name="Popular" localSheetId="0" hidden="1">{#N/A,#N/A,FALSE,"Cronograma";#N/A,#N/A,FALSE,"Cronogr. 2"}</definedName>
    <definedName name="Popular" hidden="1">{#N/A,#N/A,FALSE,"Cronograma";#N/A,#N/A,FALSE,"Cronogr. 2"}</definedName>
    <definedName name="PORCENTAGEM">#REF!</definedName>
    <definedName name="PORTATIL">#REF!</definedName>
    <definedName name="PortFnInnov">#REF!</definedName>
    <definedName name="PortIntInnov">#REF!</definedName>
    <definedName name="Portos1" localSheetId="6" hidden="1">{"'RR'!$A$2:$E$81"}</definedName>
    <definedName name="Portos1" localSheetId="0" hidden="1">{"'RR'!$A$2:$E$81"}</definedName>
    <definedName name="Portos1" hidden="1">{"'RR'!$A$2:$E$81"}</definedName>
    <definedName name="PORTU" localSheetId="0" hidden="1">{"'REL CUSTODIF'!$B$1:$H$72"}</definedName>
    <definedName name="PORTU" hidden="1">{"'REL CUSTODIF'!$B$1:$H$72"}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itions">#REF!</definedName>
    <definedName name="POSSUI_DF">OFFSET(#REF!,0,0,COUNTA(#REF!)-1,1)</definedName>
    <definedName name="POStage">#REF!</definedName>
    <definedName name="POSTKEY">#REF!</definedName>
    <definedName name="pot_util">#REF!</definedName>
    <definedName name="pot_util_asis">#REF!</definedName>
    <definedName name="Potencia" localSheetId="6">#REF!</definedName>
    <definedName name="Potencia" localSheetId="0">#REF!</definedName>
    <definedName name="Potencia">#REF!</definedName>
    <definedName name="pound" localSheetId="6">#REF!</definedName>
    <definedName name="pound">#REF!</definedName>
    <definedName name="POWER_INT" localSheetId="0">#REF!</definedName>
    <definedName name="POWER_INT">'[22]Price List'!$A$990</definedName>
    <definedName name="pp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AG" localSheetId="6">#REF!</definedName>
    <definedName name="PPAG">#REF!</definedName>
    <definedName name="PPCHV" localSheetId="0">#REF!</definedName>
    <definedName name="PPCHV">[10]Dados!$AR$3:$AR$39</definedName>
    <definedName name="PPCOFINS" localSheetId="6">#REF!</definedName>
    <definedName name="PPCOFINS">#REF!</definedName>
    <definedName name="PPFRE" localSheetId="6">#REF!</definedName>
    <definedName name="PPFRE">#REF!</definedName>
    <definedName name="PPICMS">#REF!</definedName>
    <definedName name="PPIPI">#REF!</definedName>
    <definedName name="ppKey" localSheetId="0">#REF!</definedName>
    <definedName name="ppKey">[134]Plan1!$D$6:$D$253</definedName>
    <definedName name="PPNH">#REF!</definedName>
    <definedName name="ppoi" localSheetId="6">#REF!</definedName>
    <definedName name="ppoi">#REF!</definedName>
    <definedName name="PPP" localSheetId="6">#REF!</definedName>
    <definedName name="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">#REF!</definedName>
    <definedName name="PPPIS">#REF!</definedName>
    <definedName name="pppp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p" hidden="1">#REF!</definedName>
    <definedName name="PPPPP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pppp" localSheetId="8">[321]!Macro1</definedName>
    <definedName name="pppppp" localSheetId="0">#REF!</definedName>
    <definedName name="pppppp">[321]!Macro1</definedName>
    <definedName name="ppppppp">#REF!</definedName>
    <definedName name="PPRA" localSheetId="6" hidden="1">{"'CptDifn'!$AA$32:$AG$32"}</definedName>
    <definedName name="PPRA" localSheetId="0" hidden="1">{"'CptDifn'!$AA$32:$AG$32"}</definedName>
    <definedName name="PPRA" hidden="1">{"'CptDifn'!$AA$32:$AG$32"}</definedName>
    <definedName name="PPREP">#REF!</definedName>
    <definedName name="PPSAL">#REF!</definedName>
    <definedName name="ppu" localSheetId="2" hidden="1">{#N/A,#N/A,FALSE,"Cronograma";#N/A,#N/A,FALSE,"Cronogr. 2"}</definedName>
    <definedName name="PPU">#REF!</definedName>
    <definedName name="PQ" localSheetId="6">#REF!</definedName>
    <definedName name="P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>#REF!</definedName>
    <definedName name="pqp">#N/A</definedName>
    <definedName name="PR" localSheetId="6">#REF!</definedName>
    <definedName name="PR">#REF!</definedName>
    <definedName name="PRAYER" localSheetId="0" hidden="1">{#N/A,#N/A,FALSE,"CCTV"}</definedName>
    <definedName name="PRAYER" hidden="1">{#N/A,#N/A,FALSE,"CCTV"}</definedName>
    <definedName name="Prazo" localSheetId="0">#REF!</definedName>
    <definedName name="Prazo">[72]Geral!$B$15</definedName>
    <definedName name="Prazo_de_obra" localSheetId="6">#REF!</definedName>
    <definedName name="Prazo_de_obra">#REF!</definedName>
    <definedName name="PrBanc">#REF!</definedName>
    <definedName name="PrcServiços" localSheetId="6">#REF!</definedName>
    <definedName name="PrcServiços">#REF!</definedName>
    <definedName name="PRDump" localSheetId="6">#REF!</definedName>
    <definedName name="PRDump">#REF!</definedName>
    <definedName name="PReal">#REF!</definedName>
    <definedName name="PREC">#REF!</definedName>
    <definedName name="Precio" localSheetId="0">#REF!</definedName>
    <definedName name="Precio">[223]Hoja1!#REF!</definedName>
    <definedName name="preco">#REF!</definedName>
    <definedName name="Preç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ço" localSheetId="2" hidden="1">{#N/A,#N/A,FALSE,"Cronograma";#N/A,#N/A,FALSE,"Cronogr. 2"}</definedName>
    <definedName name="Preç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ECO_TOTAL_COM_FRETE_SEGURO_REAIS">#REF!</definedName>
    <definedName name="PRECO_TOTAL_SEM_FRETE">#REF!</definedName>
    <definedName name="PRECO_TOTAL_SEM_FRETE_REAIS">#REF!</definedName>
    <definedName name="PRECO_UNIT">#REF!</definedName>
    <definedName name="Precos" localSheetId="0">#REF!</definedName>
    <definedName name="Precos">'[322]MO INDIRETA'!#REF!</definedName>
    <definedName name="precos1" localSheetId="0">#REF!,#REF!,#REF!,#REF!,#REF!,#REF!,#REF!,#REF!,#REF!,#REF!,#REF!,#REF!,#REF!,#REF!</definedName>
    <definedName name="precos1">#REF!,#REF!,#REF!,#REF!,#REF!,#REF!,#REF!,#REF!,#REF!,#REF!,#REF!,#REF!,#REF!,#REF!</definedName>
    <definedName name="precos2">#REF!,#REF!,#REF!,#REF!,#REF!,#REF!,#REF!,#REF!,#REF!,#REF!,#REF!,#REF!,#REF!,#REF!</definedName>
    <definedName name="preços2">#REF!,#REF!,#REF!,#REF!,#REF!,#REF!,#REF!,#REF!,#REF!,#REF!,#REF!,#REF!,#REF!,#REF!</definedName>
    <definedName name="PreçoTotal" localSheetId="8">IF([0]!Item.éValido,IF([0]!Item.éCortado,"(Cortado)",'BDI-ADM LOCAL'!Item.Quant*'BDI-ADM LOCAL'!Item.Preço),"")</definedName>
    <definedName name="PreçoTotal" localSheetId="6">IF(Equip!Item.éValido,IF(Item.éCortado,"(Cortado)",Equip!Item.Quant*Equip!Item.Preço),"")</definedName>
    <definedName name="PreçoTotal" localSheetId="0">IF('F. Rosto'!Item.éValido,IF('F. Rosto'!Item.éCortado,"(Cortado)",'F. Rosto'!Item.Quant*'F. Rosto'!Item.Preço),"")</definedName>
    <definedName name="PreçoTotal">IF(Item.éValido,IF(Item.éCortado,"(Cortado)",Item.Quant*Item.Preço),"")</definedName>
    <definedName name="Predios" localSheetId="0">#REF!</definedName>
    <definedName name="Predios">[95]Geral!$B$12:$B$24</definedName>
    <definedName name="Prédios" localSheetId="0">#REF!</definedName>
    <definedName name="Prédios">[157]Critérios!$C$4:$D$103</definedName>
    <definedName name="preisst">#N/A</definedName>
    <definedName name="prejuizo">#REF!</definedName>
    <definedName name="premium" localSheetId="0">#REF!</definedName>
    <definedName name="premium">[79]AccDil!$E$57</definedName>
    <definedName name="PRESCLE">#N/A</definedName>
    <definedName name="pressure" localSheetId="6">#REF!</definedName>
    <definedName name="pressure">#REF!</definedName>
    <definedName name="PRESTP">#N/A</definedName>
    <definedName name="PREV_EXT">#N/A</definedName>
    <definedName name="PREV_INT">#N/A</definedName>
    <definedName name="PREV_MERC">#N/A</definedName>
    <definedName name="PreviousData">#REF!</definedName>
    <definedName name="Previsto" localSheetId="0">OFFSET(#REF!,1,0,COUNT(#REF!),1)</definedName>
    <definedName name="Previsto">OFFSET('[316]Base da curva'!#REF!,1,0,COUNT('[316]Base da curva'!$U:$U),1)</definedName>
    <definedName name="Previsto_Acumulado" localSheetId="0">OFFSET(#REF!,1,0,COUNT(#REF!),1)</definedName>
    <definedName name="Previsto_Acumulado">OFFSET('[316]Base da curva'!#REF!,1,0,COUNT('[316]Base da curva'!$X:$X),1)</definedName>
    <definedName name="price_list_area" localSheetId="0">#REF!</definedName>
    <definedName name="price_list_area">'[22]Price List'!$A$2:$O$1345</definedName>
    <definedName name="PRICE_TABLE" localSheetId="0" hidden="1">{#N/A,#N/A,FALSE,"ENG'G(보호계전기)"}</definedName>
    <definedName name="PRICE_TABLE" hidden="1">{#N/A,#N/A,FALSE,"ENG'G(보호계전기)"}</definedName>
    <definedName name="primeirototal">#REF!</definedName>
    <definedName name="PrInnov">#REF!</definedName>
    <definedName name="Print">#REF!</definedName>
    <definedName name="Print_Area">#REF!</definedName>
    <definedName name="Print_Area_MFL">#REF!</definedName>
    <definedName name="Print_Area_MI" localSheetId="6">#REF!</definedName>
    <definedName name="Print_Area_MI" localSheetId="0">#REF!</definedName>
    <definedName name="Print_Area_MI">#REF!</definedName>
    <definedName name="print_area2">#N/A</definedName>
    <definedName name="Print_areas">#REF!</definedName>
    <definedName name="Print_Brief">#REF!</definedName>
    <definedName name="PRINT_TITLE" localSheetId="6">#REF!</definedName>
    <definedName name="PRINT_TITLE">#REF!</definedName>
    <definedName name="Print_Titles_MI" localSheetId="6">#REF!</definedName>
    <definedName name="Print_Titles_MI">#REF!</definedName>
    <definedName name="print1">#REF!</definedName>
    <definedName name="PrintInstrumentList" localSheetId="0">#REF!</definedName>
    <definedName name="PrintInstrumentList">[108]Info!#REF!</definedName>
    <definedName name="PrintMachineList" localSheetId="0">#REF!</definedName>
    <definedName name="PrintMachineList">[108]Info!#REF!</definedName>
    <definedName name="PrintMotorList" localSheetId="0">#REF!</definedName>
    <definedName name="PrintMotorList">[108]Info!#REF!</definedName>
    <definedName name="PrintPumpList" localSheetId="0">#REF!</definedName>
    <definedName name="PrintPumpList">[108]Info!#REF!</definedName>
    <definedName name="PrintTankList" localSheetId="0">#REF!</definedName>
    <definedName name="PrintTankList">[108]Info!#REF!</definedName>
    <definedName name="priordefinit2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definit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riorest1Q">#REF!</definedName>
    <definedName name="priorest2Q">#REF!</definedName>
    <definedName name="priorest3Q">#REF!</definedName>
    <definedName name="priorest4Q">#REF!</definedName>
    <definedName name="Prioridade">#REF!</definedName>
    <definedName name="Prioridade2" localSheetId="0">#REF!</definedName>
    <definedName name="Prioridade2">[323]Empresas!$B$1:$B$4</definedName>
    <definedName name="prj">#REF!</definedName>
    <definedName name="prjName" localSheetId="6">#REF!</definedName>
    <definedName name="prjName">#REF!</definedName>
    <definedName name="prjNo" localSheetId="6">#REF!</definedName>
    <definedName name="prjNo">#REF!</definedName>
    <definedName name="PrNbEquip">#REF!</definedName>
    <definedName name="PRO2CK" localSheetId="6">#REF!</definedName>
    <definedName name="PRO2CK">#REF!</definedName>
    <definedName name="PROC" localSheetId="2" hidden="1">{"NORMAL",#N/A,FALSE,"02"}</definedName>
    <definedName name="proc">#REF!</definedName>
    <definedName name="proc_eng" localSheetId="0">#REF!</definedName>
    <definedName name="proc_eng">[202]PLANT!$E$11</definedName>
    <definedName name="PROCESS">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CURA">#REF!</definedName>
    <definedName name="Procurement">#REF!</definedName>
    <definedName name="Prod" localSheetId="6" hidden="1">{"'IndicadoresRH'!$AA$50:$AP$67"}</definedName>
    <definedName name="Prod" localSheetId="0" hidden="1">{"'IndicadoresRH'!$AA$50:$AP$67"}</definedName>
    <definedName name="Prod" hidden="1">{"'IndicadoresRH'!$AA$50:$AP$67"}</definedName>
    <definedName name="PROD_1" localSheetId="6" hidden="1">{#N/A,#N/A,TRUE,"Serviços"}</definedName>
    <definedName name="PROD_1" localSheetId="0" hidden="1">{#N/A,#N/A,TRUE,"Serviços"}</definedName>
    <definedName name="PROD_1" hidden="1">{#N/A,#N/A,TRUE,"Serviços"}</definedName>
    <definedName name="PROD_11" localSheetId="6" hidden="1">{#N/A,#N/A,TRUE,"Serviços"}</definedName>
    <definedName name="PROD_11" localSheetId="0" hidden="1">{#N/A,#N/A,TRUE,"Serviços"}</definedName>
    <definedName name="PROD_11" hidden="1">{#N/A,#N/A,TRUE,"Serviços"}</definedName>
    <definedName name="prod_build.">#REF!</definedName>
    <definedName name="Prod_Ft" localSheetId="6">#REF!</definedName>
    <definedName name="Prod_Ft">#REF!</definedName>
    <definedName name="ProdChv" localSheetId="0">#REF!</definedName>
    <definedName name="ProdChv">[304]Dados!$K$6:$K$39</definedName>
    <definedName name="Product_Insurance" localSheetId="0">#REF!</definedName>
    <definedName name="Product_Insurance">'[86]Ref Numbers'!$H$65</definedName>
    <definedName name="PRODUCTIVIDAD">#REF!</definedName>
    <definedName name="Productivity_2">#REF!</definedName>
    <definedName name="ProdUnit" localSheetId="0">#REF!</definedName>
    <definedName name="ProdUnit">[108]Info!#REF!</definedName>
    <definedName name="ProdutoSelecionado">#REF!</definedName>
    <definedName name="Profit" localSheetId="0">#REF!</definedName>
    <definedName name="Profit">'[86]Ref Numbers'!$H$69</definedName>
    <definedName name="Prog.Excel._Set" localSheetId="6" hidden="1">{"'teste'!$B$2:$R$49"}</definedName>
    <definedName name="Prog.Excel._Set" localSheetId="0" hidden="1">{"'teste'!$B$2:$R$49"}</definedName>
    <definedName name="Prog.Excel._Set" hidden="1">{"'teste'!$B$2:$R$49"}</definedName>
    <definedName name="Progen">#REF!</definedName>
    <definedName name="ProgenClass">#REF!</definedName>
    <definedName name="ProgenPositions">#REF!</definedName>
    <definedName name="ProgenRates">#REF!</definedName>
    <definedName name="Program_Summary">#REF!</definedName>
    <definedName name="Programmer_cost" localSheetId="0">#REF!</definedName>
    <definedName name="Programmer_cost">'[86]Ref Numbers'!$H$5</definedName>
    <definedName name="Programmer_sell" localSheetId="0">#REF!</definedName>
    <definedName name="Programmer_sell">'[86]Ref Numbers'!$I$5</definedName>
    <definedName name="PROGRAMMING">#REF!</definedName>
    <definedName name="PROJ">#REF!</definedName>
    <definedName name="PROJ_MANAGEMENT">#REF!</definedName>
    <definedName name="proj_name" localSheetId="0">#REF!</definedName>
    <definedName name="proj_name">[202]PLANT!$E$9</definedName>
    <definedName name="proj_no" localSheetId="0">#REF!</definedName>
    <definedName name="proj_no">[202]PLANT!$E$8</definedName>
    <definedName name="proj00N">#REF!</definedName>
    <definedName name="proj00N2">#REF!</definedName>
    <definedName name="proj00S">#REF!</definedName>
    <definedName name="proj01N">#REF!</definedName>
    <definedName name="proj01S">#REF!</definedName>
    <definedName name="proj02N">#REF!</definedName>
    <definedName name="proj02S">#REF!</definedName>
    <definedName name="proj03N">#REF!</definedName>
    <definedName name="proj03N2">#REF!</definedName>
    <definedName name="proj03S">#REF!</definedName>
    <definedName name="proj04N">#REF!</definedName>
    <definedName name="proj04N2">#REF!</definedName>
    <definedName name="proj04S">#REF!</definedName>
    <definedName name="proj05N">#REF!</definedName>
    <definedName name="proj05S">#REF!</definedName>
    <definedName name="proj06N">#REF!</definedName>
    <definedName name="proj06S">#REF!</definedName>
    <definedName name="proj07N">#REF!</definedName>
    <definedName name="proj07S">#REF!</definedName>
    <definedName name="proj08N">#REF!</definedName>
    <definedName name="proj08S">#REF!</definedName>
    <definedName name="proj09N">#REF!</definedName>
    <definedName name="proj09S">#REF!</definedName>
    <definedName name="PROJCOST">#REF!</definedName>
    <definedName name="PROJECT">#N/A</definedName>
    <definedName name="Project_Analyst_Cost" localSheetId="0">#REF!</definedName>
    <definedName name="Project_Analyst_Cost">'[86]Ref Numbers'!$H$13</definedName>
    <definedName name="Project_Analyst_Sell" localSheetId="0">#REF!</definedName>
    <definedName name="Project_Analyst_Sell">'[86]Ref Numbers'!$I$13</definedName>
    <definedName name="Project_Control">#REF!</definedName>
    <definedName name="PROJECT_CONTROLS">#REF!</definedName>
    <definedName name="PROJECT_MANAGEMENT">#REF!</definedName>
    <definedName name="Project_Manager_Cost" localSheetId="0">#REF!</definedName>
    <definedName name="Project_Manager_Cost">'[86]Ref Numbers'!$H$12</definedName>
    <definedName name="Project_Manager_Sell" localSheetId="0">#REF!</definedName>
    <definedName name="Project_Manager_Sell">'[86]Ref Numbers'!$I$12</definedName>
    <definedName name="Project_Name" localSheetId="6">#REF!</definedName>
    <definedName name="Project_Name">#REF!</definedName>
    <definedName name="Project_Services">#REF!</definedName>
    <definedName name="ProjectAreas">#REF!</definedName>
    <definedName name="Projects">#REF!</definedName>
    <definedName name="ProjectUsed">#REF!</definedName>
    <definedName name="ProjectWiseDataBegin">#REF!</definedName>
    <definedName name="Projekt_Nr">#REF!</definedName>
    <definedName name="Projeto">#REF!</definedName>
    <definedName name="projetos">#REF!</definedName>
    <definedName name="projetos_cvrd">#REF!</definedName>
    <definedName name="projetos2_cvrd">#REF!</definedName>
    <definedName name="projetos3_cvrd">#REF!</definedName>
    <definedName name="projetos4_cvrd">#REF!</definedName>
    <definedName name="ProjWiseTopLine">#REF!</definedName>
    <definedName name="Prop_Matl" localSheetId="6">#REF!</definedName>
    <definedName name="Prop_Matl">#REF!</definedName>
    <definedName name="Prop_Matl_Rate" localSheetId="6">#REF!</definedName>
    <definedName name="Prop_Matl_Rate">#REF!</definedName>
    <definedName name="Prop_MD" localSheetId="6">#REF!</definedName>
    <definedName name="Prop_MD">#REF!</definedName>
    <definedName name="Prop_MD_Rate" localSheetId="6">#REF!</definedName>
    <definedName name="Prop_MD_Rate">#REF!</definedName>
    <definedName name="Prop_Total_Matl" localSheetId="6">#REF!</definedName>
    <definedName name="Prop_Total_Matl">#REF!</definedName>
    <definedName name="Prop_Total_MD" localSheetId="6">#REF!</definedName>
    <definedName name="Prop_Total_MD">#REF!</definedName>
    <definedName name="PropFnInnov">#REF!</definedName>
    <definedName name="PropIntInnov">#REF!</definedName>
    <definedName name="Proposito">#REF!</definedName>
    <definedName name="proposta" localSheetId="6" hidden="1">{"'Quadro'!$A$4:$BG$78"}</definedName>
    <definedName name="proposta" localSheetId="0" hidden="1">{"'Quadro'!$A$4:$BG$78"}</definedName>
    <definedName name="proposta" hidden="1">{"'Quadro'!$A$4:$BG$78"}</definedName>
    <definedName name="PROPOSTA__ORÇAMENTÁRIA_2000">#REF!</definedName>
    <definedName name="PROPOSTA_ORÇAMENTÁRIA_2000">#REF!</definedName>
    <definedName name="proto_banc_opt">#REF!</definedName>
    <definedName name="proto_maquette">#REF!</definedName>
    <definedName name="proto_maquette_opt">#REF!</definedName>
    <definedName name="PRPD">#REF!</definedName>
    <definedName name="PRRA" localSheetId="0" hidden="1">{"'CptDifn'!$AA$32:$AG$32"}</definedName>
    <definedName name="PRRA" hidden="1">{"'CptDifn'!$AA$32:$AG$32"}</definedName>
    <definedName name="prt_maquina">#REF!</definedName>
    <definedName name="prt_resumen">#REF!</definedName>
    <definedName name="Prueba01" localSheetId="0" hidden="1">{"NORMAL",#N/A,FALSE,"02"}</definedName>
    <definedName name="Prueba01" hidden="1">{"NORMAL",#N/A,FALSE,"02"}</definedName>
    <definedName name="PS" localSheetId="6">#REF!</definedName>
    <definedName name="PS">#REF!</definedName>
    <definedName name="PSMKUP">#REF!</definedName>
    <definedName name="PSS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v" localSheetId="6">#REF!</definedName>
    <definedName name="psv">#REF!</definedName>
    <definedName name="PT" localSheetId="6">#REF!</definedName>
    <definedName name="PT">#REF!</definedName>
    <definedName name="pt_cap20mbuq" localSheetId="0">#REF!</definedName>
    <definedName name="pt_cap20mbuq">'[49]CAL MAT BET CONSERVA '!$M$20</definedName>
    <definedName name="pt_cm30rp" localSheetId="0">#REF!</definedName>
    <definedName name="pt_cm30rp">'[49]CAL MAT BET CONSERVA '!$M$23</definedName>
    <definedName name="pt_rl1claf" localSheetId="0">#REF!</definedName>
    <definedName name="pt_rl1claf">'[49]CAL MAT BET CONSERVA '!#REF!</definedName>
    <definedName name="pt_rl1claf_24" localSheetId="0">#REF!</definedName>
    <definedName name="pt_rl1claf_24">'[17]CAL MAT BET CONSERVA '!#REF!</definedName>
    <definedName name="pt_rm1cmbb" localSheetId="0">#REF!</definedName>
    <definedName name="pt_rm1cmbb">'[49]CAL MAT BET CONSERVA '!$M$19</definedName>
    <definedName name="pt_rm1cmbb_24" localSheetId="0">#REF!</definedName>
    <definedName name="pt_rm1cmbb_24">'[17]CAL MAT BET CONSERVA '!#REF!</definedName>
    <definedName name="pt_rm1cmbuf" localSheetId="0">#REF!</definedName>
    <definedName name="pt_rm1cmbuf">'[49]CAL MAT BET CONSERVA '!#REF!</definedName>
    <definedName name="pt_rm1cmbuf_24" localSheetId="0">#REF!</definedName>
    <definedName name="pt_rm1cmbuf_24">'[17]CAL MAT BET CONSERVA '!#REF!</definedName>
    <definedName name="pt_rr1cpl" localSheetId="0">#REF!</definedName>
    <definedName name="pt_rr1cpl">'[49]CAL MAT BET CONSERVA '!$M$16</definedName>
    <definedName name="pt_rr1cpl_24" localSheetId="0">#REF!</definedName>
    <definedName name="pt_rr1cpl_24">'[17]CAL MAT BET CONSERVA '!#REF!</definedName>
    <definedName name="pt_rr1ctb" localSheetId="0">#REF!</definedName>
    <definedName name="pt_rr1ctb">'[49]CAL MAT BET CONSERVA '!$M$21</definedName>
    <definedName name="pt_rr1ctbemerg" localSheetId="0">#REF!</definedName>
    <definedName name="pt_rr1ctbemerg">'[49]CAL MAT BET CONSERVA '!$M$22</definedName>
    <definedName name="pt_rr2ccsa" localSheetId="0">#REF!</definedName>
    <definedName name="pt_rr2ccsa">'[49]CAL MAT BET CONSERVA '!#REF!</definedName>
    <definedName name="pt_rr2ccsa_24" localSheetId="0">#REF!</definedName>
    <definedName name="pt_rr2ccsa_24">'[17]CAL MAT BET CONSERVA '!#REF!</definedName>
    <definedName name="pt_rr2ctsd" localSheetId="0">#REF!</definedName>
    <definedName name="pt_rr2ctsd">'[49]CAL MAT BET CONSERVA '!$M$18</definedName>
    <definedName name="pt_rr2ctsd_24" localSheetId="0">#REF!</definedName>
    <definedName name="pt_rr2ctsd_24">'[17]CAL MAT BET CONSERVA '!#REF!</definedName>
    <definedName name="pt_rr2ctss" localSheetId="0">#REF!</definedName>
    <definedName name="pt_rr2ctss">'[49]CAL MAT BET CONSERVA '!$M$17</definedName>
    <definedName name="PtblLAR">#REF!</definedName>
    <definedName name="PTONSUCATA" localSheetId="6">#REF!</definedName>
    <definedName name="PTONSUCATA">#REF!</definedName>
    <definedName name="PU" localSheetId="6">#REF!</definedName>
    <definedName name="PU">#REF!</definedName>
    <definedName name="PU1_TOB" localSheetId="0">#REF!</definedName>
    <definedName name="PU1_TOB">'[217]3 TOB Action Plan'!$A$18:$G$25</definedName>
    <definedName name="PU2_TOB" localSheetId="0">#REF!</definedName>
    <definedName name="PU2_TOB">'[217]3 TOB Action Plan'!$A$29:$G$36</definedName>
    <definedName name="PU3_TOB" localSheetId="0">#REF!</definedName>
    <definedName name="PU3_TOB">'[217]3 TOB Action Plan'!$A$40:$G$47</definedName>
    <definedName name="pump" localSheetId="6" hidden="1">{#N/A,#N/A,FALSE,"magsep2";#N/A,#N/A,FALSE,"¾"" X ½""";#N/A,#N/A,FALSE,"½"" X ¼""";#N/A,#N/A,FALSE,"¼"" X 8 Mesh";#N/A,#N/A,FALSE,"8 X 14 Mesh"}</definedName>
    <definedName name="pump" localSheetId="0" hidden="1">{#N/A,#N/A,FALSE,"magsep2";#N/A,#N/A,FALSE,"¾"" X ½""";#N/A,#N/A,FALSE,"½"" X ¼""";#N/A,#N/A,FALSE,"¼"" X 8 Mesh";#N/A,#N/A,FALSE,"8 X 14 Mesh"}</definedName>
    <definedName name="pump" hidden="1">{#N/A,#N/A,FALSE,"magsep2";#N/A,#N/A,FALSE,"¾"" X ½""";#N/A,#N/A,FALSE,"½"" X ¼""";#N/A,#N/A,FALSE,"¼"" X 8 Mesh";#N/A,#N/A,FALSE,"8 X 14 Mesh"}</definedName>
    <definedName name="PumpPosNo" localSheetId="0">#REF!</definedName>
    <definedName name="PumpPosNo">[108]Info!#REF!</definedName>
    <definedName name="PV" localSheetId="6">#REF!</definedName>
    <definedName name="PV">#REF!</definedName>
    <definedName name="PV_GSTVPA">#REF!</definedName>
    <definedName name="PVA">#REF!</definedName>
    <definedName name="pValchv">#REF!</definedName>
    <definedName name="pvAnoProp" localSheetId="0">#REF!</definedName>
    <definedName name="pvAnoProp">[134]Plan1!$G$6:$G$55</definedName>
    <definedName name="PVCPIPE" localSheetId="6">#REF!</definedName>
    <definedName name="PVCPIPE">#REF!</definedName>
    <definedName name="PVC호스_D25" localSheetId="6">#REF!</definedName>
    <definedName name="PVC호스_D25">#REF!</definedName>
    <definedName name="PW" localSheetId="6">#REF!</definedName>
    <definedName name="PW">#REF!</definedName>
    <definedName name="PWPW" localSheetId="6">#REF!</definedName>
    <definedName name="PWPW">#REF!</definedName>
    <definedName name="PWWorkCentre">#REF!</definedName>
    <definedName name="PX" localSheetId="6">#REF!</definedName>
    <definedName name="PX">#REF!</definedName>
    <definedName name="PY" localSheetId="6">#REF!</definedName>
    <definedName name="PY">#REF!</definedName>
    <definedName name="q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_APPUNTAMENTO">#REF!</definedName>
    <definedName name="Q_CATEGORIA_LINEA">#REF!</definedName>
    <definedName name="Q_CONSISTENZA">#REF!</definedName>
    <definedName name="Q_DIR">#REF!</definedName>
    <definedName name="Q_FD">#REF!</definedName>
    <definedName name="Q_FRONTE_A">#REF!</definedName>
    <definedName name="Q_FRONTE_B">#REF!</definedName>
    <definedName name="Q_GIUNTO">#REF!</definedName>
    <definedName name="Q_INFILL">#REF!</definedName>
    <definedName name="Q_ITIN_GDF">#REF!</definedName>
    <definedName name="Q_ITIN_RALL_B">#REF!</definedName>
    <definedName name="Q_ITIN_RANGO">#REF!</definedName>
    <definedName name="Q_ITINERARIO">#REF!</definedName>
    <definedName name="Q_ITINERARIO_GDF">#REF!</definedName>
    <definedName name="Q_ITINERARIO_RALL_A">#REF!</definedName>
    <definedName name="Q_ITINERARIO_RALL_B">#REF!</definedName>
    <definedName name="Q_ITINERARIO_RANGO">#REF!</definedName>
    <definedName name="Q_LINK">#REF!</definedName>
    <definedName name="Q_MEDIA">#REF!</definedName>
    <definedName name="Q_PI_RALL">#REF!</definedName>
    <definedName name="Q_POSIZIONE_PI">#REF!</definedName>
    <definedName name="Q_REAZIONE">#REF!</definedName>
    <definedName name="Q_RICALIBRA">#REF!</definedName>
    <definedName name="Q_RSC">#REF!</definedName>
    <definedName name="Q_STATO">#REF!</definedName>
    <definedName name="Q_TIPO_SEGNALE_DI_VALLE">#REF!</definedName>
    <definedName name="Q_UPDOWN">#REF!</definedName>
    <definedName name="Q_VERIFICA_APPUNTAMENTO">#REF!</definedName>
    <definedName name="q1u" localSheetId="6">#REF!</definedName>
    <definedName name="q1u">#REF!</definedName>
    <definedName name="qa">#REF!</definedName>
    <definedName name="qaqaaqaaa" localSheetId="6">#REF!</definedName>
    <definedName name="qaqaaqaaa">#REF!</definedName>
    <definedName name="QA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A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d" localSheetId="6">#REF!</definedName>
    <definedName name="qd">#REF!</definedName>
    <definedName name="qe" localSheetId="0">#REF!</definedName>
    <definedName name="qe">[205]!_xlnm.pC5</definedName>
    <definedName name="QE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eewq" localSheetId="0" hidden="1">{"offequipsch",#N/A,FALSE,"GTC_Schedule";"onconstsch",#N/A,FALSE,"GTC_Schedule";"techsch",#N/A,FALSE,"GTC_Schedule";"totsch",#N/A,FALSE,"GTC_Schedule"}</definedName>
    <definedName name="qeewq" hidden="1">{"offequipsch",#N/A,FALSE,"GTC_Schedule";"onconstsch",#N/A,FALSE,"GTC_Schedule";"techsch",#N/A,FALSE,"GTC_Schedule";"totsch",#N/A,FALSE,"GTC_Schedule"}</definedName>
    <definedName name="QEFQEF" localSheetId="0" hidden="1">{"'장비'!$A$3:$M$12"}</definedName>
    <definedName name="QEFQEF" hidden="1">{"'장비'!$A$3:$M$12"}</definedName>
    <definedName name="Qf" localSheetId="6">#REF!</definedName>
    <definedName name="Qf">#REF!</definedName>
    <definedName name="qkqh1" localSheetId="6" hidden="1">{#N/A,#N/A,FALSE,"명세표"}</definedName>
    <definedName name="qkqh1" localSheetId="0" hidden="1">{#N/A,#N/A,FALSE,"명세표"}</definedName>
    <definedName name="qkqh1" hidden="1">{#N/A,#N/A,FALSE,"명세표"}</definedName>
    <definedName name="Qm" localSheetId="6">#REF!</definedName>
    <definedName name="Qm">#REF!</definedName>
    <definedName name="QQ" localSheetId="6" hidden="1">{"'gráf jan00'!$A$1:$AK$41"}</definedName>
    <definedName name="QQ" localSheetId="0" hidden="1">{"'gráf jan00'!$A$1:$AK$41"}</definedName>
    <definedName name="QQ" hidden="1">{"'gráf jan00'!$A$1:$AK$41"}</definedName>
    <definedName name="qq.xls">#N/A</definedName>
    <definedName name="QQ_2">#N/A</definedName>
    <definedName name="QQ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_Remanejamento" hidden="1">#REF!</definedName>
    <definedName name="qqq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localSheetId="6" hidden="1">{"'gráf jan00'!$A$1:$AK$41"}</definedName>
    <definedName name="QQQQ" localSheetId="0" hidden="1">{"'gráf jan00'!$A$1:$AK$41"}</definedName>
    <definedName name="qqqq" localSheetId="2" hidden="1">{"'장비'!$A$3:$M$12"}</definedName>
    <definedName name="QQQQ" hidden="1">{"'gráf jan00'!$A$1:$AK$41"}</definedName>
    <definedName name="QQQQQ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qqqqq" localSheetId="6" hidden="1">{"'gráf jan00'!$A$1:$AK$41"}</definedName>
    <definedName name="qqqqqq" localSheetId="0" hidden="1">{"'gráf jan00'!$A$1:$AK$41"}</definedName>
    <definedName name="qqqqqq" hidden="1">{"'gráf jan00'!$A$1:$AK$41"}</definedName>
    <definedName name="qqqqqqq" localSheetId="0" hidden="1">{#N/A,#N/A,FALSE,"CCTV"}</definedName>
    <definedName name="qqqqqqq" hidden="1">{#N/A,#N/A,FALSE,"CCTV"}</definedName>
    <definedName name="QQQQQQQQ" localSheetId="6" hidden="1">[324]PI!#REF!</definedName>
    <definedName name="QQQQQQQQ" localSheetId="0" hidden="1">#REF!</definedName>
    <definedName name="QQQQQQQ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[324]PI!#REF!</definedName>
    <definedName name="qqqqqqqqqqqqq" localSheetId="6">#REF!</definedName>
    <definedName name="qqqqqqqqqqqqq">#REF!</definedName>
    <definedName name="QQQQQQQQQQQQQQQQQ" localSheetId="6">#REF!</definedName>
    <definedName name="QQQQQQQQQQQQQQQQQ">#REF!</definedName>
    <definedName name="QQQQQQQQQQQQQQQQQQ" localSheetId="6">#REF!</definedName>
    <definedName name="QQQQQQQQQQQQQQQQQQ">#REF!</definedName>
    <definedName name="qqw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s" localSheetId="6">#REF!</definedName>
    <definedName name="Qs">#REF!</definedName>
    <definedName name="Qsa" localSheetId="6">#REF!</definedName>
    <definedName name="Qsa">#REF!</definedName>
    <definedName name="QSSAQ" localSheetId="0" hidden="1">{"DECIMAL",#N/A,FALSE,"02"}</definedName>
    <definedName name="QSSAQ" hidden="1">{"DECIMAL",#N/A,FALSE,"02"}</definedName>
    <definedName name="Qtde_Insumos" localSheetId="0">#REF!</definedName>
    <definedName name="Qtde_Insumos">[123]CPUs!$L$1:$L$65536</definedName>
    <definedName name="QTDEUM" localSheetId="0">#REF!</definedName>
    <definedName name="QTDEUM">'[317]Lista Completa'!$J$1</definedName>
    <definedName name="Qty" localSheetId="6">#REF!</definedName>
    <definedName name="Qty">#REF!</definedName>
    <definedName name="Qty_1" localSheetId="6">#REF!</definedName>
    <definedName name="Qty_1">#REF!</definedName>
    <definedName name="qty_area" localSheetId="0">#REF!</definedName>
    <definedName name="qty_area">'[22]Price List'!$G$4:$G$993</definedName>
    <definedName name="qty_first_cell" localSheetId="0">#REF!</definedName>
    <definedName name="qty_first_cell">'[22]Price List'!$G$4</definedName>
    <definedName name="Qty_Temp" localSheetId="6">#REF!</definedName>
    <definedName name="Qty_Temp">#REF!</definedName>
    <definedName name="QtyColumn">#REF!</definedName>
    <definedName name="quadroplaca" localSheetId="0">COUNTIFS(#REF!,#REF!,#REF!,"implantar")</definedName>
    <definedName name="quadroplaca">COUNTIFS('[153]VERTICAL (m.calc)'!XFD:XFD,[153]VERTICAL!XFD1,'[153]VERTICAL (m.calc)'!A:A,"implantar")</definedName>
    <definedName name="QUALITY">#REF!</definedName>
    <definedName name="qualquer" localSheetId="8">'[325]#REF'!Macro3</definedName>
    <definedName name="qualquer" localSheetId="0">#REF!</definedName>
    <definedName name="qualquer">'[325]#REF'!Macro3</definedName>
    <definedName name="qualquer1" localSheetId="0">#REF!</definedName>
    <definedName name="qualquer1">'[325]#REF'!$A$1:$U$38</definedName>
    <definedName name="QUANT" localSheetId="6">#REF!</definedName>
    <definedName name="QUANT">#REF!</definedName>
    <definedName name="quant1">#REF!</definedName>
    <definedName name="quantidades" localSheetId="0">#N/A</definedName>
    <definedName name="quantidades">quantidades</definedName>
    <definedName name="QUANTITATIVO">#REF!</definedName>
    <definedName name="quantities" localSheetId="0">#REF!</definedName>
    <definedName name="quantities">[155]Summary!$D$155:$D$877</definedName>
    <definedName name="quarter" localSheetId="0">#REF!</definedName>
    <definedName name="quarter">[79]AccDil!$E$59</definedName>
    <definedName name="Quatro" localSheetId="0">#REF!</definedName>
    <definedName name="Quatro">'[182]Decretos_PIS-COFINS'!$E$4:$E$18</definedName>
    <definedName name="que" localSheetId="6" hidden="1">{#N/A,#N/A,FALSE,"PCOL"}</definedName>
    <definedName name="que" localSheetId="0" hidden="1">{#N/A,#N/A,FALSE,"PCOL"}</definedName>
    <definedName name="que" hidden="1">{#N/A,#N/A,FALSE,"PCOL"}</definedName>
    <definedName name="queda">#REF!</definedName>
    <definedName name="Químicos" localSheetId="0">#REF!</definedName>
    <definedName name="Químicos">'[77]Lista de Drivers'!$I$2:$I$22</definedName>
    <definedName name="QUIPO">#REF!</definedName>
    <definedName name="QUIPOTIT">#REF!</definedName>
    <definedName name="QUQT" localSheetId="6" hidden="1">{"'gráf jan00'!$A$1:$AK$41"}</definedName>
    <definedName name="QUQT" localSheetId="0" hidden="1">{"'gráf jan00'!$A$1:$AK$41"}</definedName>
    <definedName name="QUQT" hidden="1">{"'gráf jan00'!$A$1:$AK$41"}</definedName>
    <definedName name="qw" localSheetId="2" hidden="1">{#N/A,#N/A,FALSE,"단가표지"}</definedName>
    <definedName name="QW">#REF!</definedName>
    <definedName name="QWDD">#REF!</definedName>
    <definedName name="qw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" localSheetId="0" hidden="1">{#N/A,#N/A,FALSE,"CCTV"}</definedName>
    <definedName name="QWER" hidden="1">{#N/A,#N/A,FALSE,"CCTV"}</definedName>
    <definedName name="qwe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werty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qwerty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qwertyu" localSheetId="0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qwertyu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qwewqe" localSheetId="6">#REF!</definedName>
    <definedName name="qwewqe">#REF!</definedName>
    <definedName name="qwq" localSheetId="6">#REF!</definedName>
    <definedName name="qwq">#REF!</definedName>
    <definedName name="qwqq" localSheetId="6" hidden="1">{#N/A,#N/A,FALSE,"PCOL"}</definedName>
    <definedName name="qwqq" localSheetId="0" hidden="1">{#N/A,#N/A,FALSE,"PCOL"}</definedName>
    <definedName name="qwqq" hidden="1">{#N/A,#N/A,FALSE,"PCOL"}</definedName>
    <definedName name="qwqw" localSheetId="6" hidden="1">{#N/A,#N/A,FALSE,"PCOL"}</definedName>
    <definedName name="qwqw" localSheetId="0" hidden="1">{#N/A,#N/A,FALSE,"PCOL"}</definedName>
    <definedName name="qwqw" hidden="1">{#N/A,#N/A,FALSE,"PCOL"}</definedName>
    <definedName name="qwqweq" localSheetId="6" hidden="1">{#N/A,#N/A,FALSE,"PCOL"}</definedName>
    <definedName name="qwqweq" localSheetId="0" hidden="1">{#N/A,#N/A,FALSE,"PCOL"}</definedName>
    <definedName name="qwqweq" hidden="1">{#N/A,#N/A,FALSE,"PCOL"}</definedName>
    <definedName name="qwqwq" localSheetId="6" hidden="1">{#N/A,#N/A,FALSE,"PCOL"}</definedName>
    <definedName name="qwqwq" localSheetId="0" hidden="1">{#N/A,#N/A,FALSE,"PCOL"}</definedName>
    <definedName name="qwqwq" hidden="1">{#N/A,#N/A,FALSE,"PCOL"}</definedName>
    <definedName name="qwqwsq" localSheetId="6" hidden="1">{#N/A,#N/A,FALSE,"PCOL"}</definedName>
    <definedName name="qwqwsq" localSheetId="0" hidden="1">{#N/A,#N/A,FALSE,"PCOL"}</definedName>
    <definedName name="qwqwsq" hidden="1">{#N/A,#N/A,FALSE,"PCOL"}</definedName>
    <definedName name="QWR" localSheetId="0" hidden="1">{#N/A,#N/A,FALSE,"Ocorrência OOLA";#N/A,#N/A,FALSE,"Ocorrência OOLL";#N/A,#N/A,FALSE,"Extra OOLA";#N/A,#N/A,FALSE,"Extra OOLL"}</definedName>
    <definedName name="QWR" localSheetId="2" hidden="1">{#N/A,#N/A,FALSE,"Ocorrência OOLA";#N/A,#N/A,FALSE,"Ocorrência OOLL";#N/A,#N/A,FALSE,"Extra OOLA";#N/A,#N/A,FALSE,"Extra OOLL"}</definedName>
    <definedName name="QWR" hidden="1">{#N/A,#N/A,FALSE,"Ocorrência OOLA";#N/A,#N/A,FALSE,"Ocorrência OOLL";#N/A,#N/A,FALSE,"Extra OOLA";#N/A,#N/A,FALSE,"Extra OOLL"}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_" localSheetId="6">#REF!</definedName>
    <definedName name="R_">#REF!</definedName>
    <definedName name="RA" localSheetId="6" hidden="1">{"'Quadro'!$A$4:$BG$78"}</definedName>
    <definedName name="RA" localSheetId="0" hidden="1">{"'Quadro'!$A$4:$BG$78"}</definedName>
    <definedName name="RA" hidden="1">{"'Quadro'!$A$4:$BG$78"}</definedName>
    <definedName name="RACKMOUNT_SHELVES" localSheetId="0">#REF!</definedName>
    <definedName name="RACKMOUNT_SHELVES">'[22]Price List'!$A$801</definedName>
    <definedName name="RadFnInnov">#REF!</definedName>
    <definedName name="RadIntInnov">#REF!</definedName>
    <definedName name="RAH">#REF!</definedName>
    <definedName name="RAIL">#REF!</definedName>
    <definedName name="Ramal">#REF!</definedName>
    <definedName name="rand">#REF!</definedName>
    <definedName name="range_criteria" localSheetId="0">#REF!</definedName>
    <definedName name="range_criteria">'[22]Price List'!$Y$2:$Z$5</definedName>
    <definedName name="RANGE01">#N/A</definedName>
    <definedName name="rango">#REF!</definedName>
    <definedName name="RANTOT">#REF!</definedName>
    <definedName name="rarewt" localSheetId="0" hidden="1">{#N/A,#N/A,FALSE,"CCTV"}</definedName>
    <definedName name="rarewt" hidden="1">{#N/A,#N/A,FALSE,"CCTV"}</definedName>
    <definedName name="rate1">#REF!</definedName>
    <definedName name="rate2">#REF!</definedName>
    <definedName name="rate3">#REF!</definedName>
    <definedName name="rate4">#REF!</definedName>
    <definedName name="RateAustralia">#REF!</definedName>
    <definedName name="RateBrazil">#REF!</definedName>
    <definedName name="RateChile">#REF!</definedName>
    <definedName name="rateeng" localSheetId="0">#REF!</definedName>
    <definedName name="rateeng">'[264]Estimate Info'!$E$21</definedName>
    <definedName name="rateind" localSheetId="0">#REF!</definedName>
    <definedName name="rateind">'[264]Estimate Info'!$D$26</definedName>
    <definedName name="ratemfr" localSheetId="0">#REF!</definedName>
    <definedName name="ratemfr">'[264]Estimate Info'!$E$26</definedName>
    <definedName name="RatePeru">#REF!</definedName>
    <definedName name="Rates">#REF!</definedName>
    <definedName name="Rates_AU">#REF!</definedName>
    <definedName name="Rates_BR">#REF!</definedName>
    <definedName name="Rates_CA">#REF!</definedName>
    <definedName name="Rates_CH">#REF!</definedName>
    <definedName name="RATES_NO_OT">#REF!</definedName>
    <definedName name="Rates_SA">#REF!</definedName>
    <definedName name="RATESCHEDULE">#REF!</definedName>
    <definedName name="ratio" localSheetId="6">#REF!</definedName>
    <definedName name="ratio">#REF!</definedName>
    <definedName name="RawAgencyPrice" localSheetId="6">#REF!</definedName>
    <definedName name="RawAgencyPrice">#REF!</definedName>
    <definedName name="RawData">#REF!</definedName>
    <definedName name="RBData" localSheetId="6">#REF!</definedName>
    <definedName name="RBData">#REF!</definedName>
    <definedName name="RBV" localSheetId="0">#REF!</definedName>
    <definedName name="RBV">'[326]Mão de Obra'!$C$3:$C$7</definedName>
    <definedName name="rd" localSheetId="6">#REF!</definedName>
    <definedName name="rd" localSheetId="2" hidden="1">{"offequipsch",#N/A,FALSE,"GTC_Schedule";"onconstsch",#N/A,FALSE,"GTC_Schedule";"techsch",#N/A,FALSE,"GTC_Schedule";"totsch",#N/A,FALSE,"GTC_Schedule"}</definedName>
    <definedName name="rd">#REF!</definedName>
    <definedName name="RD_Engineer_Cost" localSheetId="0">#REF!</definedName>
    <definedName name="RD_Engineer_Cost">'[86]Ref Numbers'!$H$9</definedName>
    <definedName name="RD_Engineer_Sell" localSheetId="0">#REF!</definedName>
    <definedName name="RD_Engineer_Sell">'[86]Ref Numbers'!$I$9</definedName>
    <definedName name="rdff" localSheetId="0" hidden="1">{#N/A,#N/A,TRUE,"indice";#N/A,#N/A,TRUE,"indicadores";#N/A,#N/A,TRUE,"comentarios"}</definedName>
    <definedName name="rdff" hidden="1">{#N/A,#N/A,TRUE,"indice";#N/A,#N/A,TRUE,"indicadores";#N/A,#N/A,TRUE,"comentarios"}</definedName>
    <definedName name="RDGDCELE" localSheetId="6">#REF!</definedName>
    <definedName name="RDGDCELE">#REF!</definedName>
    <definedName name="RDGDCMEC" localSheetId="6">#REF!</definedName>
    <definedName name="RDGDCMEC">#REF!</definedName>
    <definedName name="RDM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M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dorigo">#REF!</definedName>
    <definedName name="RDPRS" localSheetId="0">#REF!</definedName>
    <definedName name="RDPRS">[327]Indicadores!#REF!</definedName>
    <definedName name="rdr" localSheetId="0" hidden="1">{"'8'!$B$1:$I$46"}</definedName>
    <definedName name="rdr" hidden="1">{"'8'!$B$1:$I$46"}</definedName>
    <definedName name="rds" localSheetId="0">#REF!</definedName>
    <definedName name="rds">[120]EXEC!$O$150</definedName>
    <definedName name="RDTEA" localSheetId="6" hidden="1">{"'Quadro'!$A$4:$BG$78"}</definedName>
    <definedName name="RDTEA" localSheetId="0" hidden="1">{"'Quadro'!$A$4:$BG$78"}</definedName>
    <definedName name="RDTEA" hidden="1">{"'Quadro'!$A$4:$BG$78"}</definedName>
    <definedName name="RE" localSheetId="6">#REF!</definedName>
    <definedName name="RE">#REF!</definedName>
    <definedName name="re_bar" localSheetId="6">#REF!</definedName>
    <definedName name="re_bar">#REF!</definedName>
    <definedName name="RE_SIZE" localSheetId="6">#REF!</definedName>
    <definedName name="RE_SIZE">#REF!</definedName>
    <definedName name="Reacurl" localSheetId="0">#REF!</definedName>
    <definedName name="Reacurl">[120]Dados!$AW$8:$AW$3090</definedName>
    <definedName name="Reacuus" localSheetId="0">#REF!</definedName>
    <definedName name="Reacuus">[120]Dados!$AX$8:$AX$3090</definedName>
    <definedName name="reagente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J" localSheetId="0">#REF!</definedName>
    <definedName name="REAJ">#REF!</definedName>
    <definedName name="REAJ1" localSheetId="0">#REF!</definedName>
    <definedName name="REAJ1">#REF!</definedName>
    <definedName name="REAJUSTE">#REF!</definedName>
    <definedName name="real" localSheetId="0">#REF!,#REF!,#REF!,#REF!,#REF!,#REF!,#REF!,#REF!,#REF!,#REF!,#REF!,#REF!,#REF!,#REF!,#REF!,#REF!,#REF!,#REF!,#REF!,#REF!</definedName>
    <definedName name="real">'[328]Check Farol'!$F$5:$Q$5,'[328]Check Farol'!$F$7:$Q$7,'[328]Check Farol'!$F$9,'[328]Check Farol'!$F$9:$Q$9,'[328]Check Farol'!$F$11:$Q$11,'[328]Check Farol'!$F$13:$Q$13,'[328]Check Farol'!$F$15:$Q$15,'[328]Check Farol'!$F$17:$Q$17,'[328]Check Farol'!$F$19:$Q$19,'[328]Check Farol'!$F$21:$Q$21,'[328]Check Farol'!$F$23:$Q$23,'[328]Check Farol'!$F$25:$Q$25,'[328]Check Farol'!$F$27:$Q$27,'[328]Check Farol'!$F$29:$Q$29,'[328]Check Farol'!$F$31:$Q$31,'[328]Check Farol'!$F$33:$Q$33,'[328]Check Farol'!$F$35:$Q$35,'[328]Check Farol'!$F$37:$Q$37,'[328]Check Farol'!$F$39:$Q$39,'[328]Check Farol'!$F$41:$Q$41</definedName>
    <definedName name="REAL_Total">#REF!</definedName>
    <definedName name="REAL1" localSheetId="0">#REF!,#REF!,#REF!,#REF!,#REF!,#REF!,#REF!,#REF!,#REF!,#REF!,#REF!,#REF!,#REF!</definedName>
    <definedName name="REAL1">'[329]Check Farol'!$F$45:$Q$45,'[329]Check Farol'!$F$47:$Q$47,'[329]Check Farol'!$F$49:$Q$49,'[329]Check Farol'!$F$51:$Q$51,'[329]Check Farol'!$F$53:$Q$53,'[329]Check Farol'!$F$55:$Q$55,'[329]Check Farol'!$F$57:$Q$57,'[329]Check Farol'!$F$59:$Q$59,'[329]Check Farol'!$F$61:$Q$61,'[329]Check Farol'!$F$63:$Q$63,'[329]Check Farol'!$F$65:$Q$65,'[329]Check Farol'!$F$67:$Q$67,'[329]Check Farol'!$F$69:$Q$69</definedName>
    <definedName name="real2" localSheetId="0">#REF!,#REF!,#REF!,#REF!,#REF!,#REF!,#REF!,#REF!,#REF!,#REF!,#REF!,#REF!,#REF!,#REF!</definedName>
    <definedName name="real2">'[328]Check Farol'!$F$43:$Q$43,'[328]Check Farol'!$F$45:$Q$45,'[328]Check Farol'!$F$47:$Q$47,'[328]Check Farol'!$F$49:$Q$49,'[328]Check Farol'!$F$51:$Q$51,'[328]Check Farol'!$F$53:$Q$53,'[328]Check Farol'!$F$55:$Q$55,'[328]Check Farol'!$F$57:$Q$57,'[328]Check Farol'!$F$59:$Q$59,'[328]Check Farol'!$F$61:$Q$61,'[328]Check Farol'!$F$63:$Q$63,'[328]Check Farol'!$F$65:$Q$65,'[328]Check Farol'!$F$67:$Q$67,'[328]Check Farol'!$F$69:$Q$69</definedName>
    <definedName name="REAL3" localSheetId="0">#REF!,#REF!,#REF!,#REF!,#REF!</definedName>
    <definedName name="REAL3">'[330]Check List'!$B$5:$AW$14,'[330]Check List'!$AP$15:$AW$15,'[330]Check List'!$AD$15:$AK$15,'[330]Check List'!$R$15:$Y$15,'[330]Check List'!$F$15:$M$15</definedName>
    <definedName name="Realizado" localSheetId="0">OFFSET(#REF!,0,0,COUNTA(#REF!),1)</definedName>
    <definedName name="Realizado">OFFSET('[316]Base da curva'!#REF!,0,0,COUNTA('[316]Base da curva'!$V:$V),1)</definedName>
    <definedName name="Realizado_Acumulado" localSheetId="0">OFFSET(#REF!,0,0,COUNTA(#REF!),1)</definedName>
    <definedName name="Realizado_Acumulado">OFFSET('[316]Base da curva'!#REF!,0,0,COUNTA('[316]Base da curva'!$Y:$Y),1)</definedName>
    <definedName name="REC" localSheetId="0">#REF!</definedName>
    <definedName name="REC">[331]Insumos!$A$4:$F$6000</definedName>
    <definedName name="Recap">#REF!</definedName>
    <definedName name="receita">#REF!</definedName>
    <definedName name="RECIERR">#REF!</definedName>
    <definedName name="ReclamaçãoSelecionada">#REF!</definedName>
    <definedName name="ReclamaçõesCerveja">#REF!</definedName>
    <definedName name="ReclamaçõesNanc">#REF!</definedName>
    <definedName name="recompmanual" localSheetId="0">#REF!</definedName>
    <definedName name="recompmanual">[49]ORÇAMENTO!#REF!</definedName>
    <definedName name="recompmanual_15" localSheetId="0">#REF!</definedName>
    <definedName name="recompmanual_15">[73]ORÇAMENTO!#REF!</definedName>
    <definedName name="recompmanual_24" localSheetId="0">#REF!</definedName>
    <definedName name="recompmanual_24">[17]ORÇAMENTO!#REF!</definedName>
    <definedName name="recompmecaniz" localSheetId="0">#REF!</definedName>
    <definedName name="recompmecaniz">[49]ORÇAMENTO!#REF!</definedName>
    <definedName name="recompmecaniz_15" localSheetId="0">#REF!</definedName>
    <definedName name="recompmecaniz_15">[73]ORÇAMENTO!#REF!</definedName>
    <definedName name="recompmecaniz_24" localSheetId="0">#REF!</definedName>
    <definedName name="recompmecaniz_24">[17]ORÇAMENTO!#REF!</definedName>
    <definedName name="recompplaca" localSheetId="0">#REF!</definedName>
    <definedName name="recompplaca">[49]ORÇAMENTO!#REF!</definedName>
    <definedName name="recompplaca_15" localSheetId="0">#REF!</definedName>
    <definedName name="recompplaca_15">[73]ORÇAMENTO!#REF!</definedName>
    <definedName name="recompplaca_24" localSheetId="0">#REF!</definedName>
    <definedName name="recompplaca_24">[17]ORÇAMENTO!#REF!</definedName>
    <definedName name="Recon_Area" localSheetId="0">#REF!</definedName>
    <definedName name="Recon_Area">'[74]APP. A SCHED. 2'!#REF!</definedName>
    <definedName name="Recon_Titles" localSheetId="0">#REF!</definedName>
    <definedName name="Recon_Titles">'[87]APP. A SCHED. 3'!$A$1:$IV$5</definedName>
    <definedName name="reconc" localSheetId="0">#REF!</definedName>
    <definedName name="reconc">[332]Rates!$D$4</definedName>
    <definedName name="Recorder" localSheetId="6">[47]Macro1!$A:$A</definedName>
    <definedName name="Recorder">#REF!</definedName>
    <definedName name="RECOUT">#N/A</definedName>
    <definedName name="recrevmisbetfri" localSheetId="0">#REF!</definedName>
    <definedName name="recrevmisbetfri">[49]ORÇAMENTO!#REF!</definedName>
    <definedName name="recrevmisbetfri_15" localSheetId="0">#REF!</definedName>
    <definedName name="recrevmisbetfri_15">[73]ORÇAMENTO!#REF!</definedName>
    <definedName name="recrevmisbetfri_24" localSheetId="0">#REF!</definedName>
    <definedName name="recrevmisbetfri_24">[17]ORÇAMENTO!#REF!</definedName>
    <definedName name="recrevmisbetque" localSheetId="0">#REF!</definedName>
    <definedName name="recrevmisbetque">[49]ORÇAMENTO!#REF!</definedName>
    <definedName name="recrevmisbetque_15" localSheetId="0">#REF!</definedName>
    <definedName name="recrevmisbetque_15">[73]ORÇAMENTO!#REF!</definedName>
    <definedName name="recrevmisbetque_24" localSheetId="0">#REF!</definedName>
    <definedName name="recrevmisbetque_24">[17]ORÇAMENTO!#REF!</definedName>
    <definedName name="RECYC1A" localSheetId="0">#REF!</definedName>
    <definedName name="RECYC1A">[48]samarco!$E$14:$P$14</definedName>
    <definedName name="RECYC1B" localSheetId="0">#REF!</definedName>
    <definedName name="RECYC1B">[48]samarco!$E$13:$P$13</definedName>
    <definedName name="RECYC2A" localSheetId="0">#REF!</definedName>
    <definedName name="RECYC2A">[48]samarco!$E$24</definedName>
    <definedName name="RECYC3A" localSheetId="0">#REF!</definedName>
    <definedName name="RECYC3A">[48]samarco!$E$34:$P$34</definedName>
    <definedName name="RECYC4A" localSheetId="0">#REF!</definedName>
    <definedName name="RECYC4A">[48]samarco!#REF!</definedName>
    <definedName name="recyc5a" localSheetId="0">#REF!</definedName>
    <definedName name="recyc5a">[48]samarco!#REF!</definedName>
    <definedName name="RED" localSheetId="6">#REF!</definedName>
    <definedName name="RED">#REF!</definedName>
    <definedName name="rede_logica">#REF!</definedName>
    <definedName name="REDUCA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DUCA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f_Format">#REF!</definedName>
    <definedName name="Ref_Format_GA">#REF!</definedName>
    <definedName name="Referencia.Descricao" localSheetId="6">IF(ISNUMBER([249]PO!linhaSINAPIxls),INDEX(INDIRECT("'[Referência "&amp;Equip!Database&amp;".xls]Banco'!$b:$g"),[249]PO!linhaSINAPIxls,3),"")</definedName>
    <definedName name="Referencia.Descricao" localSheetId="0">#N/A</definedName>
    <definedName name="Referencia.Descricao">IF(ISNUMBER([249]PO!linhaSINAPIxls),INDEX(INDIRECT("'[Referência "&amp;Database&amp;".xls]Banco'!$b:$g"),[249]PO!linhaSINAPIxls,3),"")</definedName>
    <definedName name="Referencia.Unidade" localSheetId="6">IF(ISNUMBER([249]PO!linhaSINAPIxls),INDEX(INDIRECT("'[Referência "&amp;Equip!Database&amp;".xls]Banco'!$b:$g"),[249]PO!linhaSINAPIxls,4),"")</definedName>
    <definedName name="Referencia.Unidade" localSheetId="0">#N/A</definedName>
    <definedName name="Referencia.Unidade">IF(ISNUMBER([249]PO!linhaSINAPIxls),INDEX(INDIRECT("'[Referência "&amp;Database&amp;".xls]Banco'!$b:$g"),[249]PO!linhaSINAPIxls,4),"")</definedName>
    <definedName name="referencias">#REF!</definedName>
    <definedName name="RefItems" localSheetId="0">#REF!</definedName>
    <definedName name="RefItems">'[86]Ref Numbers'!$A$2</definedName>
    <definedName name="REFRACTORY">#REF!</definedName>
    <definedName name="REG" localSheetId="6">#REF!</definedName>
    <definedName name="REG">#REF!</definedName>
    <definedName name="Regime">#REF!</definedName>
    <definedName name="RegimeTra">#REF!</definedName>
    <definedName name="REGULA" localSheetId="6">#REF!</definedName>
    <definedName name="REGULA">#REF!</definedName>
    <definedName name="rek" localSheetId="0">#REF!</definedName>
    <definedName name="rek">[205]!_xlnm.pA6</definedName>
    <definedName name="REL" localSheetId="6" hidden="1">{#N/A,#N/A,TRUE,"Serviços"}</definedName>
    <definedName name="REL" localSheetId="0" hidden="1">{#N/A,#N/A,TRUE,"Serviços"}</definedName>
    <definedName name="REL" hidden="1">{#N/A,#N/A,TRUE,"Serviços"}</definedName>
    <definedName name="REL_PROG" localSheetId="0">#REF!</definedName>
    <definedName name="REL_PROG">'[272]LD-PS-PMC-RMA'!#REF!</definedName>
    <definedName name="Rel_SubTipo" localSheetId="0">#REF!</definedName>
    <definedName name="Rel_SubTipo">'[333]Consolida Investimento'!#REF!</definedName>
    <definedName name="relaçã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O">#REF!</definedName>
    <definedName name="RELATÓRIO_DE_ATIVIDADES" localSheetId="0">#REF!</definedName>
    <definedName name="RELATÓRIO_DE_ATIVIDADES">[334]Ano2001!$A$1:$U$53</definedName>
    <definedName name="RelatoriosFontes" localSheetId="6">OFFSET([300]Relatórios!$A$5,1,0,NRELATORIOS)</definedName>
    <definedName name="RelatoriosFontes" localSheetId="0">OFFSET(#REF!,1,0,'F. Rosto'!NRELATORIOS)</definedName>
    <definedName name="RelatoriosFontes">OFFSET([300]Relatórios!$A$5,1,0,NRELATORIOS)</definedName>
    <definedName name="RELC">#REF!</definedName>
    <definedName name="RelcaTipoAcum">#REF!</definedName>
    <definedName name="RelcaTipoMes">#REF!</definedName>
    <definedName name="RELG">#REF!</definedName>
    <definedName name="RELL" localSheetId="6" hidden="1">{#N/A,#N/A,TRUE,"Serviços"}</definedName>
    <definedName name="RELL" localSheetId="0" hidden="1">{#N/A,#N/A,TRUE,"Serviços"}</definedName>
    <definedName name="RELL" hidden="1">{#N/A,#N/A,TRUE,"Serviços"}</definedName>
    <definedName name="RELMAS">#REF!</definedName>
    <definedName name="Reloc_Allow">#REF!</definedName>
    <definedName name="REMK">#N/A</definedName>
    <definedName name="remoções">#REF!</definedName>
    <definedName name="REMOTE_INSTALLATION_SUPPORT" localSheetId="0">#REF!</definedName>
    <definedName name="REMOTE_INSTALLATION_SUPPORT">'[22]Price List'!$A$1039</definedName>
    <definedName name="remprofdemmec" localSheetId="0">#REF!</definedName>
    <definedName name="remprofdemmec">[49]ORÇAMENTO!#REF!</definedName>
    <definedName name="remprofdemmec_15" localSheetId="0">#REF!</definedName>
    <definedName name="remprofdemmec_15">[73]ORÇAMENTO!#REF!</definedName>
    <definedName name="remprofdemmec_24" localSheetId="0">#REF!</definedName>
    <definedName name="remprofdemmec_24">[17]ORÇAMENTO!#REF!</definedName>
    <definedName name="renat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a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dimento" localSheetId="6">#REF!</definedName>
    <definedName name="Rendimento" localSheetId="0">#REF!</definedName>
    <definedName name="Rendimento">#REF!</definedName>
    <definedName name="Rent_Sch_Area" localSheetId="0">#REF!</definedName>
    <definedName name="Rent_Sch_Area">'[335]app a, 10b'!#REF!</definedName>
    <definedName name="Rent_Sch_Print_Titles" localSheetId="0">#REF!,#REF!</definedName>
    <definedName name="Rent_Sch_Print_Titles">'[335]app a, 10b'!#REF!,'[335]app a, 10b'!$A$1:$B$65536</definedName>
    <definedName name="REPETIDORA">#REF!</definedName>
    <definedName name="ReportNo">#REF!</definedName>
    <definedName name="REPUESTOS">#REF!</definedName>
    <definedName name="REQUISICAO">OFFSET(#REF!,0,0,COUNTA(#REF!)-1,1)</definedName>
    <definedName name="RERE" localSheetId="0">#REF!</definedName>
    <definedName name="RERE">[71]LISTAGEM!#REF!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6" hidden="1">{"'Quadro'!$A$4:$BG$78"}</definedName>
    <definedName name="RES" localSheetId="0" hidden="1">{"'Quadro'!$A$4:$BG$78"}</definedName>
    <definedName name="RES" hidden="1">{"'Quadro'!$A$4:$BG$78"}</definedName>
    <definedName name="Resacurl" localSheetId="0">#REF!</definedName>
    <definedName name="Resacurl">[134]Plan1!$BM$8:$BM$410</definedName>
    <definedName name="Resacuus" localSheetId="0">#REF!</definedName>
    <definedName name="Resacuus">[120]Dados!$AX$8:$AX$3090</definedName>
    <definedName name="ResCostoJul07" localSheetId="0" hidden="1">{"NORMAL",#N/A,FALSE,"02"}</definedName>
    <definedName name="ResCostoJul07" hidden="1">{"NORMAL",#N/A,FALSE,"02"}</definedName>
    <definedName name="Reselects" localSheetId="6">#REF!</definedName>
    <definedName name="Reselects">#REF!</definedName>
    <definedName name="RESOLUTION">#N/A</definedName>
    <definedName name="RESP">#REF!</definedName>
    <definedName name="Responsavel">#REF!</definedName>
    <definedName name="responsável">#REF!</definedName>
    <definedName name="RESU">#REF!</definedName>
    <definedName name="RESUILTADO">#REF!</definedName>
    <definedName name="RESUL" localSheetId="8">[336]!RESULTADO</definedName>
    <definedName name="RESUL" localSheetId="0">#REF!</definedName>
    <definedName name="RESUL">[336]!RESULTADO</definedName>
    <definedName name="Resultado">OFFSET(#REF!,,,COUNTA(#REF!),1)</definedName>
    <definedName name="resultadorendimento" localSheetId="6">#REF!</definedName>
    <definedName name="resultadorendimento" localSheetId="0">#REF!</definedName>
    <definedName name="resultadorendimento">#REF!</definedName>
    <definedName name="RESUMEN">#REF!</definedName>
    <definedName name="resumo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_Mensal">#REF!</definedName>
    <definedName name="resumo_vagoes" localSheetId="0">#REF!</definedName>
    <definedName name="resumo_vagoes">[180]Resumo!$A$1:$I$10</definedName>
    <definedName name="Resumo1" localSheetId="6" hidden="1">{"'teste'!$B$2:$R$49"}</definedName>
    <definedName name="Resumo1" localSheetId="0" hidden="1">{"'teste'!$B$2:$R$49"}</definedName>
    <definedName name="Resumo1" hidden="1">{"'teste'!$B$2:$R$49"}</definedName>
    <definedName name="resuno">#REF!</definedName>
    <definedName name="RET" localSheetId="6" hidden="1">{"'Quadro'!$A$4:$BG$78"}</definedName>
    <definedName name="RET" localSheetId="0" hidden="1">{"'Quadro'!$A$4:$BG$78"}</definedName>
    <definedName name="ret" localSheetId="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" hidden="1">{"'Quadro'!$A$4:$BG$78"}</definedName>
    <definedName name="RETE" localSheetId="6">#REF!</definedName>
    <definedName name="RETE">#REF!</definedName>
    <definedName name="RETE1.5MA">#REF!</definedName>
    <definedName name="RETERT" localSheetId="6">#REF!</definedName>
    <definedName name="RETERT">#REF!</definedName>
    <definedName name="RETET" localSheetId="6">#REF!</definedName>
    <definedName name="RETET">#REF!</definedName>
    <definedName name="Retférias1" localSheetId="0">#REF!</definedName>
    <definedName name="Retférias1">'[84]Anexo III OS02'!#REF!</definedName>
    <definedName name="reuyre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v" localSheetId="6">#REF!</definedName>
    <definedName name="Rev">#REF!</definedName>
    <definedName name="REV." localSheetId="6">#REF!</definedName>
    <definedName name="REV.">#REF!</definedName>
    <definedName name="RevBy">#REF!</definedName>
    <definedName name="RevDate">#REF!</definedName>
    <definedName name="revest">#REF!</definedName>
    <definedName name="REVISÃO">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evvvvvvvvvvvvv" localSheetId="6">#REF!</definedName>
    <definedName name="revvvvvvvvvvvvv">#REF!</definedName>
    <definedName name="re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y" localSheetId="0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A" localSheetId="6">#REF!</definedName>
    <definedName name="RFA">#REF!</definedName>
    <definedName name="RFB" localSheetId="6">#REF!</definedName>
    <definedName name="RFB">#REF!</definedName>
    <definedName name="RFC" localSheetId="6">#REF!</definedName>
    <definedName name="RFC">#REF!</definedName>
    <definedName name="RFE" localSheetId="6">#REF!</definedName>
    <definedName name="RFE">#REF!</definedName>
    <definedName name="RFF" localSheetId="6">#REF!</definedName>
    <definedName name="RFF">#REF!</definedName>
    <definedName name="RFG" localSheetId="6">#REF!</definedName>
    <definedName name="RFG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 localSheetId="6">#REF!</definedName>
    <definedName name="RFP003D">#REF!</definedName>
    <definedName name="RFP003E" localSheetId="6">#REF!</definedName>
    <definedName name="RFP003E">#REF!</definedName>
    <definedName name="RFP003F" localSheetId="6">#REF!</definedName>
    <definedName name="RFP003F">#REF!</definedName>
    <definedName name="RFTY" localSheetId="6" hidden="1">{"'Quadro'!$A$4:$BG$78"}</definedName>
    <definedName name="RFTY" localSheetId="0" hidden="1">{"'Quadro'!$A$4:$BG$78"}</definedName>
    <definedName name="RFTY" hidden="1">{"'Quadro'!$A$4:$BG$78"}</definedName>
    <definedName name="RF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g">#REF!</definedName>
    <definedName name="RGR" localSheetId="0" hidden="1">{"'장비'!$A$3:$M$12"}</definedName>
    <definedName name="RGR" hidden="1">{"'장비'!$A$3:$M$12"}</definedName>
    <definedName name="RH" localSheetId="6">#REF!</definedName>
    <definedName name="RH">#REF!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o">#REF!</definedName>
    <definedName name="rhserie_aux">#REF!</definedName>
    <definedName name="rhserie_ccr">#REF!</definedName>
    <definedName name="rhserie_link">#REF!</definedName>
    <definedName name="rhserie_media">#REF!</definedName>
    <definedName name="rhserie_prop">#REF!</definedName>
    <definedName name="rio" localSheetId="0" hidden="1">{#N/A,#N/A,FALSE,"Cronograma";#N/A,#N/A,FALSE,"Cronogr. 2"}</definedName>
    <definedName name="rio" localSheetId="2" hidden="1">{#N/A,#N/A,FALSE,"Cronograma";#N/A,#N/A,FALSE,"Cronogr. 2"}</definedName>
    <definedName name="rio" hidden="1">{#N/A,#N/A,FALSE,"Cronograma";#N/A,#N/A,FALSE,"Cronogr. 2"}</definedName>
    <definedName name="riporto">#REF!</definedName>
    <definedName name="Risco">#REF!</definedName>
    <definedName name="Riscos" localSheetId="0" hidden="1">{"'ReceitaLiquidaME'!$AA$25:$AN$32"}</definedName>
    <definedName name="Riscos" hidden="1">{"'ReceitaLiquidaME'!$AA$25:$AN$32"}</definedName>
    <definedName name="Risk_Ind_Base">#REF!</definedName>
    <definedName name="Risk_Ind_Base_Franc_Euro">#REF!</definedName>
    <definedName name="Risk_Ind_Base_Opt_Euro">#REF!</definedName>
    <definedName name="Risk_Ind_Opt">#REF!</definedName>
    <definedName name="Risk_Ind_Opt_Euro">#REF!</definedName>
    <definedName name="Risk_Ind_Opt_Franc">#REF!</definedName>
    <definedName name="Risk_Mut_Base">#REF!</definedName>
    <definedName name="Risk_Mut_Opt">#REF!</definedName>
    <definedName name="Risk_Mut_Opt_Euro">#REF!</definedName>
    <definedName name="Risk_Mut_Opt_Franc">#REF!</definedName>
    <definedName name="Risk_Opt_Base_Franc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localSheetId="6">TRUE</definedName>
    <definedName name="RiskHasSettings" localSheetId="0">TRUE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>500</definedName>
    <definedName name="RiskNumIterations" localSheetId="0">500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>2</definedName>
    <definedName name="RiskSamplingType" localSheetId="0">2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SwapState" hidden="1">TRUE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FALSE</definedName>
    <definedName name="RJMODELE">#REF!</definedName>
    <definedName name="RJMODMEC">#REF!</definedName>
    <definedName name="rkd" localSheetId="0" hidden="1">{#N/A,#N/A,FALSE,"CCTV"}</definedName>
    <definedName name="rkd" hidden="1">{#N/A,#N/A,FALSE,"CCTV"}</definedName>
    <definedName name="RM_Comparison_Chicago">#REF!</definedName>
    <definedName name="RM_Proforma_Chicago">#REF!</definedName>
    <definedName name="RMA" localSheetId="6">'[89]PRO-08'!#REF!</definedName>
    <definedName name="RMA" localSheetId="0">#REF!</definedName>
    <definedName name="RMA">'[89]PRO-08'!#REF!</definedName>
    <definedName name="RMOIENGELE" localSheetId="6">#REF!</definedName>
    <definedName name="RMOIENGELE">#REF!</definedName>
    <definedName name="RMOIENGMEC" localSheetId="6">#REF!</definedName>
    <definedName name="RMOIENGMEC">#REF!</definedName>
    <definedName name="RMOIMONELE" localSheetId="6">#REF!</definedName>
    <definedName name="RMOIMONELE">#REF!</definedName>
    <definedName name="RMOIMONMEC">#REF!</definedName>
    <definedName name="RMOIPROELE">#REF!</definedName>
    <definedName name="RMOIPROMEC">#REF!</definedName>
    <definedName name="RN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D">#REF!</definedName>
    <definedName name="RngAtualização">#REF!</definedName>
    <definedName name="rngContrato">#REF!</definedName>
    <definedName name="rngDados">#REF!</definedName>
    <definedName name="rngFaseProjeto">#REF!</definedName>
    <definedName name="rngNumLD">#REF!</definedName>
    <definedName name="rngNumProjeto">#REF!</definedName>
    <definedName name="rngRevisao">#REF!</definedName>
    <definedName name="RO" localSheetId="6">#REF!</definedName>
    <definedName name="RO">#REF!</definedName>
    <definedName name="road">#REF!</definedName>
    <definedName name="Roberto_Gonzalez_O.">#REF!</definedName>
    <definedName name="roçadamanual" localSheetId="0">#REF!</definedName>
    <definedName name="roçadamanual">[49]ORÇAMENTO!#REF!</definedName>
    <definedName name="roçadamanual_15" localSheetId="0">#REF!</definedName>
    <definedName name="roçadamanual_15">[73]ORÇAMENTO!#REF!</definedName>
    <definedName name="roçadamanual_24" localSheetId="0">#REF!</definedName>
    <definedName name="roçadamanual_24">[17]ORÇAMENTO!#REF!</definedName>
    <definedName name="roçadamecaniz" localSheetId="0">#REF!</definedName>
    <definedName name="roçadamecaniz">[49]ORÇAMENTO!#REF!</definedName>
    <definedName name="roçadamecaniz_15" localSheetId="0">#REF!</definedName>
    <definedName name="roçadamecaniz_15">[73]ORÇAMENTO!#REF!</definedName>
    <definedName name="roçadamecaniz_24" localSheetId="0">#REF!</definedName>
    <definedName name="roçadamecaniz_24">[17]ORÇAMENTO!#REF!</definedName>
    <definedName name="Roce" localSheetId="0">#REF!</definedName>
    <definedName name="Roce">'[115]VPL-FCA'!$F$19</definedName>
    <definedName name="Rodapé">#REF!</definedName>
    <definedName name="rodovia" localSheetId="0">#REF!</definedName>
    <definedName name="rodovia">[9]CAPA!$B$9</definedName>
    <definedName name="rodovia1" localSheetId="0">#REF!</definedName>
    <definedName name="rodovia1">[9]CAPA!$B$9</definedName>
    <definedName name="rodovia1a" localSheetId="0">#REF!</definedName>
    <definedName name="rodovia1a">[9]CAPA!$B$9</definedName>
    <definedName name="rodovia2" localSheetId="0">#REF!</definedName>
    <definedName name="rodovia2">[9]CAPA!#REF!</definedName>
    <definedName name="roerio5" localSheetId="6">#REF!</definedName>
    <definedName name="roerio5">#REF!</definedName>
    <definedName name="roerio7" localSheetId="6">#REF!</definedName>
    <definedName name="roerio7">#REF!</definedName>
    <definedName name="ROFFER">#REF!</definedName>
    <definedName name="rogerio" localSheetId="6">#REF!</definedName>
    <definedName name="rogerio">#REF!</definedName>
    <definedName name="rogerio1" localSheetId="6">#REF!</definedName>
    <definedName name="rogerio1">#REF!</definedName>
    <definedName name="rogerio10" localSheetId="6" hidden="1">{#N/A,#N/A,FALSE,"ET-CAPA";#N/A,#N/A,FALSE,"ET-PAG1";#N/A,#N/A,FALSE,"ET-PAG2";#N/A,#N/A,FALSE,"ET-PAG3";#N/A,#N/A,FALSE,"ET-PAG4";#N/A,#N/A,FALSE,"ET-PAG5"}</definedName>
    <definedName name="rogerio10" localSheetId="0" hidden="1">{#N/A,#N/A,FALSE,"ET-CAPA";#N/A,#N/A,FALSE,"ET-PAG1";#N/A,#N/A,FALSE,"ET-PAG2";#N/A,#N/A,FALSE,"ET-PAG3";#N/A,#N/A,FALSE,"ET-PAG4";#N/A,#N/A,FALSE,"ET-PAG5"}</definedName>
    <definedName name="rogerio10" hidden="1">{#N/A,#N/A,FALSE,"ET-CAPA";#N/A,#N/A,FALSE,"ET-PAG1";#N/A,#N/A,FALSE,"ET-PAG2";#N/A,#N/A,FALSE,"ET-PAG3";#N/A,#N/A,FALSE,"ET-PAG4";#N/A,#N/A,FALSE,"ET-PAG5"}</definedName>
    <definedName name="rogerio11" localSheetId="6">#REF!</definedName>
    <definedName name="rogerio11">#REF!</definedName>
    <definedName name="rogerio12" localSheetId="6">#REF!</definedName>
    <definedName name="rogerio12">#REF!</definedName>
    <definedName name="rogerio14">#N/A</definedName>
    <definedName name="rogerio15" localSheetId="6" hidden="1">{#N/A,#N/A,FALSE,"ET-CAPA";#N/A,#N/A,FALSE,"ET-PAG1";#N/A,#N/A,FALSE,"ET-PAG2";#N/A,#N/A,FALSE,"ET-PAG3";#N/A,#N/A,FALSE,"ET-PAG4";#N/A,#N/A,FALSE,"ET-PAG5"}</definedName>
    <definedName name="rogerio15" localSheetId="0" hidden="1">{#N/A,#N/A,FALSE,"ET-CAPA";#N/A,#N/A,FALSE,"ET-PAG1";#N/A,#N/A,FALSE,"ET-PAG2";#N/A,#N/A,FALSE,"ET-PAG3";#N/A,#N/A,FALSE,"ET-PAG4";#N/A,#N/A,FALSE,"ET-PAG5"}</definedName>
    <definedName name="rogerio15" hidden="1">{#N/A,#N/A,FALSE,"ET-CAPA";#N/A,#N/A,FALSE,"ET-PAG1";#N/A,#N/A,FALSE,"ET-PAG2";#N/A,#N/A,FALSE,"ET-PAG3";#N/A,#N/A,FALSE,"ET-PAG4";#N/A,#N/A,FALSE,"ET-PAG5"}</definedName>
    <definedName name="rogerio3" localSheetId="6">#REF!</definedName>
    <definedName name="rogerio3">#REF!</definedName>
    <definedName name="rogerio6" localSheetId="6">#REF!</definedName>
    <definedName name="rogerio6">#REF!</definedName>
    <definedName name="rogerio8" localSheetId="6">#REF!</definedName>
    <definedName name="rogerio8">#REF!</definedName>
    <definedName name="rogerio9" localSheetId="6" hidden="1">{#N/A,#N/A,FALSE,"ET-CAPA";#N/A,#N/A,FALSE,"ET-PAG1";#N/A,#N/A,FALSE,"ET-PAG2";#N/A,#N/A,FALSE,"ET-PAG3";#N/A,#N/A,FALSE,"ET-PAG4";#N/A,#N/A,FALSE,"ET-PAG5"}</definedName>
    <definedName name="rogerio9" localSheetId="0" hidden="1">{#N/A,#N/A,FALSE,"ET-CAPA";#N/A,#N/A,FALSE,"ET-PAG1";#N/A,#N/A,FALSE,"ET-PAG2";#N/A,#N/A,FALSE,"ET-PAG3";#N/A,#N/A,FALSE,"ET-PAG4";#N/A,#N/A,FALSE,"ET-PAG5"}</definedName>
    <definedName name="rogerio9" hidden="1">{#N/A,#N/A,FALSE,"ET-CAPA";#N/A,#N/A,FALSE,"ET-PAG1";#N/A,#N/A,FALSE,"ET-PAG2";#N/A,#N/A,FALSE,"ET-PAG3";#N/A,#N/A,FALSE,"ET-PAG4";#N/A,#N/A,FALSE,"ET-PAG5"}</definedName>
    <definedName name="ROLETETRIPLO" localSheetId="0">#REF!</definedName>
    <definedName name="ROLETETRIPLO">[337]COMP_ROLO!$A$5:$B$20</definedName>
    <definedName name="ror" localSheetId="6">#REF!</definedName>
    <definedName name="ror">#REF!</definedName>
    <definedName name="Rosto">#REF!</definedName>
    <definedName name="RotCorr">OFFSET(#REF!,,,COUNTA(#REF!),1)</definedName>
    <definedName name="RotData">OFFSET(#REF!,,,COUNTA(#REF!),1)</definedName>
    <definedName name="RotGrupo" localSheetId="0">OFFSET(#REF!,,,COUNTA(#REF!),1)</definedName>
    <definedName name="RotGrupo">OFFSET('[315]Grupo x Justif'!$A$7,,,COUNTA('[315]Grupo x Justif'!$A$7:$A$70),1)</definedName>
    <definedName name="Rotina1">#REF!</definedName>
    <definedName name="RotResp">OFFSET(#REF!,,,COUNTA(#REF!),1)</definedName>
    <definedName name="RotSegm">OFFSET(#REF!,,,COUNTA(#REF!),1)</definedName>
    <definedName name="rout_t" localSheetId="6">#REF!</definedName>
    <definedName name="rout_t">#REF!</definedName>
    <definedName name="roy">#REF!</definedName>
    <definedName name="royalties_samarco" localSheetId="0">#REF!</definedName>
    <definedName name="royalties_samarco">[120]EXEC!$O$137</definedName>
    <definedName name="Royalty" localSheetId="0" hidden="1">{#N/A,#N/A,FALSE,"Sheet1"}</definedName>
    <definedName name="Royalty" hidden="1">{#N/A,#N/A,FALSE,"Sheet1"}</definedName>
    <definedName name="rpa">#REF!</definedName>
    <definedName name="rpb">#REF!</definedName>
    <definedName name="rpp">#REF!</definedName>
    <definedName name="rr" localSheetId="6">#REF!</definedName>
    <definedName name="rr" localSheetId="2" hidden="1">{"PYGS",#N/A,FALSE,"PYG";"ACTIS",#N/A,FALSE,"BCE_GRAL-ACTIVO";"PASIS",#N/A,FALSE,"BCE_GRAL-PASIVO-PATRIM";"CAJAS",#N/A,FALSE,"CAJA"}</definedName>
    <definedName name="rr">#REF!</definedName>
    <definedName name="rrc" localSheetId="6">#REF!</definedName>
    <definedName name="rrc">#REF!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ff" localSheetId="6" hidden="1">{#N/A,#N/A,TRUE,"Serviços"}</definedName>
    <definedName name="rrff" localSheetId="0" hidden="1">{#N/A,#N/A,TRUE,"Serviços"}</definedName>
    <definedName name="rrff" hidden="1">{#N/A,#N/A,TRUE,"Serviços"}</definedName>
    <definedName name="rrfff" localSheetId="6" hidden="1">{#N/A,#N/A,TRUE,"Serviços"}</definedName>
    <definedName name="rrfff" localSheetId="0" hidden="1">{#N/A,#N/A,TRUE,"Serviços"}</definedName>
    <definedName name="rrfff" hidden="1">{#N/A,#N/A,TRUE,"Serviços"}</definedName>
    <definedName name="RRNEIL">#REF!</definedName>
    <definedName name="rrow1">#REF!</definedName>
    <definedName name="RRR" localSheetId="6">#REF!</definedName>
    <definedName name="RRR">#REF!</definedName>
    <definedName name="RRRR" localSheetId="6">#REF!</definedName>
    <definedName name="RRRR">#REF!</definedName>
    <definedName name="rrrrr" localSheetId="6" hidden="1">{"'장비'!$A$3:$M$12"}</definedName>
    <definedName name="rrrrr" localSheetId="0" hidden="1">{"'장비'!$A$3:$M$12"}</definedName>
    <definedName name="rrrrr" hidden="1">{"'장비'!$A$3:$M$12"}</definedName>
    <definedName name="rrrrrrrr" localSheetId="6" hidden="1">{"'장비'!$A$3:$M$12"}</definedName>
    <definedName name="rrrrrrrr" localSheetId="0" hidden="1">{"'장비'!$A$3:$M$12"}</definedName>
    <definedName name="rrrrrrrr" hidden="1">{"'장비'!$A$3:$M$12"}</definedName>
    <definedName name="RS" localSheetId="6">#REF!</definedName>
    <definedName name="RS">#REF!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rie_aux">#REF!</definedName>
    <definedName name="rserie_ccr">#REF!</definedName>
    <definedName name="rserie_link">#REF!</definedName>
    <definedName name="rserie_media">#REF!</definedName>
    <definedName name="rserie_prop">#REF!</definedName>
    <definedName name="RSRC">#REF!</definedName>
    <definedName name="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te" localSheetId="0" hidden="1">{"offequipsch",#N/A,FALSE,"GTC_Schedule";"onconstsch",#N/A,FALSE,"GTC_Schedule";"techsch",#N/A,FALSE,"GTC_Schedule";"totsch",#N/A,FALSE,"GTC_Schedule"}</definedName>
    <definedName name="rte" hidden="1">{"offequipsch",#N/A,FALSE,"GTC_Schedule";"onconstsch",#N/A,FALSE,"GTC_Schedule";"techsch",#N/A,FALSE,"GTC_Schedule";"totsch",#N/A,FALSE,"GTC_Schedule"}</definedName>
    <definedName name="rtherth">#REF!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E" localSheetId="6" hidden="1">{"'장비'!$A$3:$M$12"}</definedName>
    <definedName name="RTYE" localSheetId="0" hidden="1">{"'장비'!$A$3:$M$12"}</definedName>
    <definedName name="RTYE" localSheetId="2" hidden="1">{"'장비'!$A$3:$M$12"}</definedName>
    <definedName name="RTYE" hidden="1">{"'장비'!$A$3:$M$12"}</definedName>
    <definedName name="rtytry" localSheetId="0" hidden="1">{"'장비'!$A$3:$M$12"}</definedName>
    <definedName name="rtytry" hidden="1">{"'장비'!$A$3:$M$12"}</definedName>
    <definedName name="ru" localSheetId="6">#REF!</definedName>
    <definedName name="ru">#REF!</definedName>
    <definedName name="Rugosidade">#REF!</definedName>
    <definedName name="Rugosidade1">#REF!</definedName>
    <definedName name="runn" localSheetId="0">#REF!</definedName>
    <definedName name="runn">[122]Consol!$Z$11</definedName>
    <definedName name="Ruy" localSheetId="0" hidden="1">{#N/A,#N/A,FALSE,"Cronograma";#N/A,#N/A,FALSE,"Cronogr. 2"}</definedName>
    <definedName name="Ruy" hidden="1">{#N/A,#N/A,FALSE,"Cronograma";#N/A,#N/A,FALSE,"Cronogr. 2"}</definedName>
    <definedName name="RW" localSheetId="6">#REF!</definedName>
    <definedName name="RW">#REF!</definedName>
    <definedName name="Rx" localSheetId="6">#REF!</definedName>
    <definedName name="Rx">#REF!</definedName>
    <definedName name="rxr" localSheetId="6">#REF!</definedName>
    <definedName name="rxr">#REF!</definedName>
    <definedName name="ry" localSheetId="0" hidden="1">{"offequipsch",#N/A,FALSE,"GTC_Schedule";"onconstsch",#N/A,FALSE,"GTC_Schedule";"techsch",#N/A,FALSE,"GTC_Schedule";"totsch",#N/A,FALSE,"GTC_Schedule"}</definedName>
    <definedName name="ry" hidden="1">{"offequipsch",#N/A,FALSE,"GTC_Schedule";"onconstsch",#N/A,FALSE,"GTC_Schedule";"techsch",#N/A,FALSE,"GTC_Schedule";"totsch",#N/A,FALSE,"GTC_Schedule"}</definedName>
    <definedName name="ry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y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z" localSheetId="6">#REF!</definedName>
    <definedName name="Rz">#REF!</definedName>
    <definedName name="rzr" localSheetId="6">#REF!</definedName>
    <definedName name="rzr">#REF!</definedName>
    <definedName name="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" hidden="1">'[50]MO Carregador'!#REF!</definedName>
    <definedName name="S_2" localSheetId="6">#REF!</definedName>
    <definedName name="S_2">#REF!</definedName>
    <definedName name="s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localSheetId="6" hidden="1">{"'Quadro'!$A$4:$BG$78"}</definedName>
    <definedName name="SAAF" localSheetId="0" hidden="1">{"'Quadro'!$A$4:$BG$78"}</definedName>
    <definedName name="SAAF" hidden="1">{"'Quadro'!$A$4:$BG$78"}</definedName>
    <definedName name="sab" localSheetId="0">#REF!</definedName>
    <definedName name="sab">[338]MCBR!#REF!</definedName>
    <definedName name="sac" localSheetId="6" hidden="1">{#N/A,#N/A,FALSE,"PCOL"}</definedName>
    <definedName name="sac" localSheetId="0" hidden="1">{#N/A,#N/A,FALSE,"PCOL"}</definedName>
    <definedName name="sac" localSheetId="2" hidden="1">{#N/A,#N/A,FALSE,"PCOL"}</definedName>
    <definedName name="sac" hidden="1">{#N/A,#N/A,FALSE,"PCOL"}</definedName>
    <definedName name="sad">#REF!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ída_Clique" localSheetId="8">[339]capa!Saída_Clique</definedName>
    <definedName name="Saída_Clique" localSheetId="0">#REF!</definedName>
    <definedName name="Saída_Clique">[339]capa!Saída_Clique</definedName>
    <definedName name="sa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l_recr">#REF!</definedName>
    <definedName name="Salaries">#REF!</definedName>
    <definedName name="SALARIO_BRUTO" localSheetId="0">#REF!</definedName>
    <definedName name="SALARIO_BRUTO">[340]CD!#REF!</definedName>
    <definedName name="SALARIOS">#REF!</definedName>
    <definedName name="Saldo" localSheetId="0">#REF!</definedName>
    <definedName name="Saldo">[94]Dados!$AG$8:$AG$1328</definedName>
    <definedName name="Saldoa">#REF!</definedName>
    <definedName name="saleprice" localSheetId="0">#REF!</definedName>
    <definedName name="saleprice">[341]prdtyform!#REF!</definedName>
    <definedName name="Sales">#REF!</definedName>
    <definedName name="Sales_Syn_Start" localSheetId="0">#REF!</definedName>
    <definedName name="Sales_Syn_Start">'[137]Base Case CM Version'!$E$81</definedName>
    <definedName name="SalesBud">#REF!</definedName>
    <definedName name="SALESPLAN" localSheetId="6">#REF!</definedName>
    <definedName name="SALESPLAN">#REF!</definedName>
    <definedName name="SalesYear2">#REF!</definedName>
    <definedName name="SalesYear3">#REF!</definedName>
    <definedName name="salhradj" localSheetId="0">#REF!</definedName>
    <definedName name="salhradj">'[85]chart 1'!#REF!</definedName>
    <definedName name="salhrly" localSheetId="0">#REF!</definedName>
    <definedName name="salhrly">'[85]chart 1'!#REF!</definedName>
    <definedName name="SAMKUP">#REF!</definedName>
    <definedName name="sap">#REF!</definedName>
    <definedName name="SAP___3D">#REF!</definedName>
    <definedName name="SAPBEXhrIndnt" hidden="1">"Wide"</definedName>
    <definedName name="SAPBEXrevision" hidden="1">2</definedName>
    <definedName name="SAPBEXsysID" hidden="1">"B2P"</definedName>
    <definedName name="SAPBEXwbID" hidden="1">"5TNWN0NRRU7EUHN4KN27ERO8K"</definedName>
    <definedName name="SAPProjOffice">#REF!</definedName>
    <definedName name="SAPsysID" hidden="1">"708C5W7SBKP804JT78WJ0JNKI"</definedName>
    <definedName name="SAPwbID" hidden="1">"ARS"</definedName>
    <definedName name="SAPWorkCentre">#REF!</definedName>
    <definedName name="saquinho" localSheetId="6" hidden="1">{#N/A,#N/A,FALSE,"PCOL"}</definedName>
    <definedName name="saquinho" localSheetId="0" hidden="1">{#N/A,#N/A,FALSE,"PCOL"}</definedName>
    <definedName name="saquinho" localSheetId="2" hidden="1">{#N/A,#N/A,FALSE,"PCOL"}</definedName>
    <definedName name="saquinho" hidden="1">{#N/A,#N/A,FALSE,"PCOL"}</definedName>
    <definedName name="SAR" localSheetId="6" hidden="1">{"'Quadro'!$A$4:$BG$78"}</definedName>
    <definedName name="SAR" localSheetId="0" hidden="1">{"'Quadro'!$A$4:$BG$78"}</definedName>
    <definedName name="SAR" hidden="1">{"'Quadro'!$A$4:$BG$78"}</definedName>
    <definedName name="SARE">#REF!</definedName>
    <definedName name="sargtwregwer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" localSheetId="0">#REF!</definedName>
    <definedName name="SASAS">[342]VALIDAÇÕES!$A$25:$A$31</definedName>
    <definedName name="sasasa" localSheetId="6" hidden="1">{"'gráf jan00'!$A$1:$AK$41"}</definedName>
    <definedName name="sasasa" localSheetId="0" hidden="1">{"'gráf jan00'!$A$1:$AK$41"}</definedName>
    <definedName name="sasasa" hidden="1">{"'gráf jan00'!$A$1:$AK$41"}</definedName>
    <definedName name="sasassasa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da" localSheetId="6" hidden="1">{#N/A,#N/A,TRUE,"Serviços"}</definedName>
    <definedName name="sasda" localSheetId="0" hidden="1">{#N/A,#N/A,TRUE,"Serviços"}</definedName>
    <definedName name="sasda" hidden="1">{#N/A,#N/A,TRUE,"Serviços"}</definedName>
    <definedName name="sasdaa" localSheetId="6" hidden="1">{#N/A,#N/A,TRUE,"Serviços"}</definedName>
    <definedName name="sasdaa" localSheetId="0" hidden="1">{#N/A,#N/A,TRUE,"Serviços"}</definedName>
    <definedName name="sasdaa" hidden="1">{#N/A,#N/A,TRUE,"Serviços"}</definedName>
    <definedName name="SAUDE">#REF!</definedName>
    <definedName name="SB" localSheetId="0">#REF!</definedName>
    <definedName name="SB">'[291]PJ2 STURA'!$M$445</definedName>
    <definedName name="SB_delete1" localSheetId="0">#REF!</definedName>
    <definedName name="SB_delete1">[343]Template!$A$9:$M$9</definedName>
    <definedName name="SB_Delete2" localSheetId="0">#REF!</definedName>
    <definedName name="SB_Delete2">[344]Template!$A$9:$I$9</definedName>
    <definedName name="SB_Detail1" localSheetId="0">#REF!</definedName>
    <definedName name="SB_Detail1">[343]Template!$A$9:$M$11</definedName>
    <definedName name="SB_Detail2" localSheetId="0">#REF!</definedName>
    <definedName name="SB_Detail2">[344]Template!$A$9:$I$11</definedName>
    <definedName name="sbg" localSheetId="6">#REF!</definedName>
    <definedName name="sbg">#REF!</definedName>
    <definedName name="SBTC" localSheetId="6">#REF!</definedName>
    <definedName name="SBTC">#REF!</definedName>
    <definedName name="s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ale" localSheetId="6">#REF!</definedName>
    <definedName name="scale">#REF!</definedName>
    <definedName name="scen_1" localSheetId="0">#REF!</definedName>
    <definedName name="scen_1">[104]ASICS!$A$366:$L$411</definedName>
    <definedName name="scenario" localSheetId="0">#REF!</definedName>
    <definedName name="scenario">'[345]Financials USD$'!$F$229</definedName>
    <definedName name="sch1cell0">#REF!</definedName>
    <definedName name="sch1cell1">#REF!</definedName>
    <definedName name="sch1cell10">#REF!</definedName>
    <definedName name="sch1cell2">#REF!</definedName>
    <definedName name="sch1cell3">#REF!</definedName>
    <definedName name="sch1cell4">#REF!</definedName>
    <definedName name="sch1cell5">#REF!</definedName>
    <definedName name="sch1cell6">#REF!</definedName>
    <definedName name="sch1cell7">#REF!</definedName>
    <definedName name="sch1cell8">#REF!</definedName>
    <definedName name="sch1cell9">#REF!</definedName>
    <definedName name="sch2.1cell1" localSheetId="0">#REF!</definedName>
    <definedName name="sch2.1cell1">'[346]V&amp;V-TDDI-21040'!#REF!</definedName>
    <definedName name="sch3cell17" localSheetId="0">#REF!</definedName>
    <definedName name="sch3cell17">'[346]V&amp;V-PS-SCMT-21040'!#REF!</definedName>
    <definedName name="sch3cell23" localSheetId="0">#REF!</definedName>
    <definedName name="sch3cell23">'[346]V&amp;V-PS-SCMT-21040'!#REF!</definedName>
    <definedName name="SCH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CHEDULE_D1_a___3rd_LEVEL_BREAKDOWN_FOR_ELECTRICAL__INSTRUMENTATION">#REF!</definedName>
    <definedName name="SCI.2" localSheetId="6">#REF!</definedName>
    <definedName name="SCI.2">#REF!</definedName>
    <definedName name="SCII" localSheetId="6">#REF!</definedName>
    <definedName name="SCII">#REF!</definedName>
    <definedName name="SCIII" localSheetId="6">#REF!</definedName>
    <definedName name="SCIII">#REF!</definedName>
    <definedName name="SCIV" localSheetId="6">#REF!</definedName>
    <definedName name="SCIV">#REF!</definedName>
    <definedName name="SCOD02.010.0020">#REF!</definedName>
    <definedName name="SCOD02.010.0040">#REF!</definedName>
    <definedName name="SCOD02.010.0050">#REF!</definedName>
    <definedName name="SCOD02.010.0065">#REF!</definedName>
    <definedName name="SCOD02.010.0080">#REF!</definedName>
    <definedName name="SCOD02.010.0090">#REF!</definedName>
    <definedName name="SCOD02.010.0130">#REF!</definedName>
    <definedName name="SCOD02.010.0140">#REF!</definedName>
    <definedName name="SCOD02.010.0150">#REF!</definedName>
    <definedName name="SCOD02.010.0190">#REF!</definedName>
    <definedName name="SCOD03.010.0020">#REF!</definedName>
    <definedName name="SCOD03.010.0270">#REF!</definedName>
    <definedName name="SCOD03.010.0430">#REF!</definedName>
    <definedName name="SCOD03.010.0440">#REF!</definedName>
    <definedName name="SCOD04.010.0010">#REF!</definedName>
    <definedName name="SCOD04.010.0020">#REF!</definedName>
    <definedName name="SCOD04.010.0040">#REF!</definedName>
    <definedName name="SCOD04.010.0050">#REF!</definedName>
    <definedName name="SCOD04.010.0070">#REF!</definedName>
    <definedName name="SCOD04.010.0140">#REF!</definedName>
    <definedName name="SCOD04.010.0150">#REF!</definedName>
    <definedName name="SCOD04.010.0190">#REF!</definedName>
    <definedName name="SCOD04.010.0200">#REF!</definedName>
    <definedName name="SCOD04.010.0372">#REF!</definedName>
    <definedName name="SCOD04.010.0420">#REF!</definedName>
    <definedName name="SCOD04.010.0430">#REF!</definedName>
    <definedName name="SCOD05.010.0010">#REF!</definedName>
    <definedName name="SCOD05.010.0020">#REF!</definedName>
    <definedName name="SCOD05.010.0040">#REF!</definedName>
    <definedName name="SCOD06.010.0010">#REF!</definedName>
    <definedName name="SCOD08.010.0010">#REF!</definedName>
    <definedName name="SCOD08.010.0030">#REF!</definedName>
    <definedName name="SCOD08.010.0040">#REF!</definedName>
    <definedName name="SCOD08.010.0080">#REF!</definedName>
    <definedName name="SCOD08.010.0120">#REF!</definedName>
    <definedName name="SCOD08.010.0210">#REF!</definedName>
    <definedName name="SCOD08.010.0355">#REF!</definedName>
    <definedName name="SCOD08.010.0380">#REF!</definedName>
    <definedName name="SCOD08.020.0400">#REF!</definedName>
    <definedName name="SCOD08.020.0410">#REF!</definedName>
    <definedName name="SCOD08.020.0420">#REF!</definedName>
    <definedName name="SCOD08.020.0440">#REF!</definedName>
    <definedName name="SCOD09.010.0060">#REF!</definedName>
    <definedName name="SCOD09.010.0150">#REF!</definedName>
    <definedName name="SCOD09.010.0160">#REF!</definedName>
    <definedName name="SCOD09.010.0470">#REF!</definedName>
    <definedName name="SCOD09.010.0520">#REF!</definedName>
    <definedName name="SCOD09.010.0580">#REF!</definedName>
    <definedName name="SCOD10.010.0030">#REF!</definedName>
    <definedName name="SCOD10.010.0150">#REF!</definedName>
    <definedName name="SCOD10.010.0180">#REF!</definedName>
    <definedName name="SCOD10.010.0260">#REF!</definedName>
    <definedName name="SCOD10.010.0270">#REF!</definedName>
    <definedName name="SCOD10.010.0298">#REF!</definedName>
    <definedName name="SCOD10.010.0300">#REF!</definedName>
    <definedName name="SCOD10.010.0301">#REF!</definedName>
    <definedName name="SCOD10.010.0307">#REF!</definedName>
    <definedName name="SCOD10.010.0310">#REF!</definedName>
    <definedName name="SCOD10.010.0320">#REF!</definedName>
    <definedName name="SCOD10.010.0333">#REF!</definedName>
    <definedName name="SCOD10.010.0380">#REF!</definedName>
    <definedName name="SCOD10.010.0430">#REF!</definedName>
    <definedName name="SCOD10.010.0450">#REF!</definedName>
    <definedName name="SCOD10.010.0612">#REF!</definedName>
    <definedName name="SCOD10.010.0624">#REF!</definedName>
    <definedName name="SCOD10.010.0625">#REF!</definedName>
    <definedName name="SCOD10.010.0635">#REF!</definedName>
    <definedName name="SCOD10.010.0640">#REF!</definedName>
    <definedName name="SCOD10.010.0700">#REF!</definedName>
    <definedName name="SCOD10.010.1090">#REF!</definedName>
    <definedName name="SCOD10.010.1100">#REF!</definedName>
    <definedName name="SCOD10.010.1110">#REF!</definedName>
    <definedName name="SCOD10.010.1150">#REF!</definedName>
    <definedName name="SCOD10.010.1370">#REF!</definedName>
    <definedName name="SCOD10.010.1520">#REF!</definedName>
    <definedName name="SCOD10.010.1535">#REF!</definedName>
    <definedName name="SCOD10.010.1570">#REF!</definedName>
    <definedName name="SCOD11.010.0020">#REF!</definedName>
    <definedName name="SCOD11.010.0040">#REF!</definedName>
    <definedName name="SCOD11.010.0060">#REF!</definedName>
    <definedName name="SCOD11.010.0095">#REF!</definedName>
    <definedName name="SCOD11.010.0111">#REF!</definedName>
    <definedName name="SCOD11.010.0160">#REF!</definedName>
    <definedName name="SCOD11.010.0170">#REF!</definedName>
    <definedName name="SCOD11.010.0180">#REF!</definedName>
    <definedName name="SCOD11.010.0190">#REF!</definedName>
    <definedName name="SCOD11.010.0200">#REF!</definedName>
    <definedName name="SCOD11.010.0210">#REF!</definedName>
    <definedName name="SCOD11.010.0220">#REF!</definedName>
    <definedName name="SCOD11.010.0250">#REF!</definedName>
    <definedName name="SCOD11.010.0280">#REF!</definedName>
    <definedName name="SCOD11.010.0290">#REF!</definedName>
    <definedName name="SCOD11.010.0360">#REF!</definedName>
    <definedName name="SCOD11.010.0400">#REF!</definedName>
    <definedName name="SCOD11.010.0500">#REF!</definedName>
    <definedName name="SCOD11.010.0510">#REF!</definedName>
    <definedName name="SCOD11.010.0700">#REF!</definedName>
    <definedName name="SCOD12.010.0550">#REF!</definedName>
    <definedName name="SCOD13.010.0060">#REF!</definedName>
    <definedName name="SCOD13.010.0070">#REF!</definedName>
    <definedName name="SCOD13.010.0500">#REF!</definedName>
    <definedName name="SCOD13.010.1190">#REF!</definedName>
    <definedName name="SCOD13.010.1200">#REF!</definedName>
    <definedName name="SCOD13.010.1210">#REF!</definedName>
    <definedName name="SCOD13.010.1240">#REF!</definedName>
    <definedName name="SCOD15.010.0270">#REF!</definedName>
    <definedName name="SCOD15.010.0280">#REF!</definedName>
    <definedName name="SCOD15.010.0290">#REF!</definedName>
    <definedName name="SCOD16.010.0010">#REF!</definedName>
    <definedName name="SCOD16.010.0060">#REF!</definedName>
    <definedName name="SCOD16.010.0110">#REF!</definedName>
    <definedName name="SCOD16.010.0120">#REF!</definedName>
    <definedName name="SCOD16.010.0170">#REF!</definedName>
    <definedName name="SCOD17.010.0090">#REF!</definedName>
    <definedName name="SCOD17.010.0290">#REF!</definedName>
    <definedName name="SCOD17.010.0320">#REF!</definedName>
    <definedName name="SCOD17.010.0351">#REF!</definedName>
    <definedName name="SCOD17.010.0390">#REF!</definedName>
    <definedName name="SCOD17.010.0436">#REF!</definedName>
    <definedName name="SCOD17.010.0437">#REF!</definedName>
    <definedName name="SCOD17.010.0444">#REF!</definedName>
    <definedName name="SCOD17.010.0455">#REF!</definedName>
    <definedName name="SCOD17.010.0551">#REF!</definedName>
    <definedName name="SCOD17.010.0603">#REF!</definedName>
    <definedName name="SCOD17.010.0604">#REF!</definedName>
    <definedName name="SCODComposição01">#REF!</definedName>
    <definedName name="SCODComposição02">#REF!</definedName>
    <definedName name="SCODComposição03">#REF!</definedName>
    <definedName name="SCODComposição04">#REF!</definedName>
    <definedName name="SCODComposição05">#REF!</definedName>
    <definedName name="SCODComposição06">#REF!</definedName>
    <definedName name="SCODCOTADO01">#REF!</definedName>
    <definedName name="SCREEN_402_SC01">#REF!</definedName>
    <definedName name="Screen1">#REF!</definedName>
    <definedName name="Screen2">#REF!</definedName>
    <definedName name="Screen3">#REF!</definedName>
    <definedName name="Screen4">#REF!</definedName>
    <definedName name="Screen5">#REF!</definedName>
    <definedName name="Screen6">#REF!</definedName>
    <definedName name="Screen99">#REF!</definedName>
    <definedName name="SCVI" localSheetId="6">#REF!</definedName>
    <definedName name="SCVI">#REF!</definedName>
    <definedName name="SCVIII" localSheetId="6">#REF!</definedName>
    <definedName name="SCVIII">#REF!</definedName>
    <definedName name="SCX" localSheetId="6">#REF!</definedName>
    <definedName name="SCX">#REF!</definedName>
    <definedName name="sd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DDS" localSheetId="6">#REF!</definedName>
    <definedName name="SDDS">#REF!</definedName>
    <definedName name="SDF" localSheetId="6">#REF!</definedName>
    <definedName name="s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>#REF!</definedName>
    <definedName name="SDF_2" localSheetId="6">#REF!</definedName>
    <definedName name="SDF_2">#REF!</definedName>
    <definedName name="sdfdf" localSheetId="0" hidden="1">{"'장비'!$A$3:$M$12"}</definedName>
    <definedName name="sdfdf" hidden="1">{"'장비'!$A$3:$M$12"}</definedName>
    <definedName name="SDFDSF" localSheetId="6">#REF!</definedName>
    <definedName name="SDFDSF">#REF!</definedName>
    <definedName name="SDFFDFDF" localSheetId="6" hidden="1">{"'gráf jan00'!$A$1:$AK$41"}</definedName>
    <definedName name="SDFFDFDF" localSheetId="0" hidden="1">{"'gráf jan00'!$A$1:$AK$41"}</definedName>
    <definedName name="SDFFDFDF" hidden="1">{"'gráf jan00'!$A$1:$AK$41"}</definedName>
    <definedName name="sdfsd" localSheetId="6" hidden="1">{"'Estimativa de Lançamento-JAN'!$A$1:$AI$85"}</definedName>
    <definedName name="sdfsd" localSheetId="0" hidden="1">{"'Estimativa de Lançamento-JAN'!$A$1:$AI$85"}</definedName>
    <definedName name="sdfsd" hidden="1">{"'Estimativa de Lançamento-JAN'!$A$1:$AI$85"}</definedName>
    <definedName name="SDFSDF" hidden="1">#REF!</definedName>
    <definedName name="sdfsdfsd">#REF!</definedName>
    <definedName name="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A" localSheetId="0">#REF!</definedName>
    <definedName name="sdsa" localSheetId="2" hidden="1">{#N/A,#N/A,TRUE,"Commercial Fab Cover";#N/A,#N/A,TRUE,"Commercial Summary";#N/A,#N/A,TRUE,"Technical Summary"}</definedName>
    <definedName name="SDSA">[71]LISTAGEM!#REF!</definedName>
    <definedName name="sds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tju" localSheetId="0" hidden="1">{"offequipsch",#N/A,FALSE,"GTC_Schedule";"onconstsch",#N/A,FALSE,"GTC_Schedule";"techsch",#N/A,FALSE,"GTC_Schedule";"totsch",#N/A,FALSE,"GTC_Schedule"}</definedName>
    <definedName name="sdtju" hidden="1">{"offequipsch",#N/A,FALSE,"GTC_Schedule";"onconstsch",#N/A,FALSE,"GTC_Schedule";"techsch",#N/A,FALSE,"GTC_Schedule";"totsch",#N/A,FALSE,"GTC_Schedule"}</definedName>
    <definedName name="S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ACUST">#N/A</definedName>
    <definedName name="SealWater">#REF!</definedName>
    <definedName name="SearchDB">#REF!</definedName>
    <definedName name="SEAREC">#N/A</definedName>
    <definedName name="SEC">#REF!</definedName>
    <definedName name="SecA_Area" localSheetId="0">#REF!</definedName>
    <definedName name="SecA_Area">'[87]APP. A SCHED. 9'!$A$6:$S$26</definedName>
    <definedName name="SecB_Area" localSheetId="0">#REF!</definedName>
    <definedName name="SecB_Area">'[87]APP. A SCHED. 9'!$A$27:$S$44</definedName>
    <definedName name="SecC_Area" localSheetId="0">#REF!</definedName>
    <definedName name="SecC_Area">'[87]APP. A SCHED. 9'!#REF!</definedName>
    <definedName name="seee" localSheetId="0" hidden="1">{#N/A,#N/A,FALSE,"Cronograma";#N/A,#N/A,FALSE,"Cronogr. 2"}</definedName>
    <definedName name="seee" hidden="1">{#N/A,#N/A,FALSE,"Cronograma";#N/A,#N/A,FALSE,"Cronogr. 2"}</definedName>
    <definedName name="seee1" localSheetId="0" hidden="1">{#N/A,#N/A,FALSE,"Cronograma";#N/A,#N/A,FALSE,"Cronogr. 2"}</definedName>
    <definedName name="seee1" hidden="1">{#N/A,#N/A,FALSE,"Cronograma";#N/A,#N/A,FALSE,"Cronogr. 2"}</definedName>
    <definedName name="segment_model">#REF!</definedName>
    <definedName name="segmento" localSheetId="0">#REF!</definedName>
    <definedName name="segmento">[9]CAPA!$B$12</definedName>
    <definedName name="segmento1" localSheetId="0">#REF!</definedName>
    <definedName name="segmento1">[17]procedimentos!$B$116</definedName>
    <definedName name="segmento2" localSheetId="0">#REF!</definedName>
    <definedName name="segmento2">[9]CAPA!$B$27</definedName>
    <definedName name="Segments">#REF!</definedName>
    <definedName name="segundototal">#REF!</definedName>
    <definedName name="Seguro_apagão">#REF!</definedName>
    <definedName name="SeguroAcid.Trab.">#REF!</definedName>
    <definedName name="SeguroAdmLocal">#REF!</definedName>
    <definedName name="SeguroVida">#REF!</definedName>
    <definedName name="SeguroVidaEmGrupo">#REF!</definedName>
    <definedName name="SEGVIGONZA" localSheetId="0">#REF!</definedName>
    <definedName name="SEGVIGONZA">'[83]Fasi provvisorie'!#REF!</definedName>
    <definedName name="seila" localSheetId="0" hidden="1">{#N/A,#N/A,FALSE,"Cronograma";#N/A,#N/A,FALSE,"Cronogr. 2"}</definedName>
    <definedName name="seila" hidden="1">{#N/A,#N/A,FALSE,"Cronograma";#N/A,#N/A,FALSE,"Cronogr. 2"}</definedName>
    <definedName name="Seis" localSheetId="0">#REF!</definedName>
    <definedName name="Seis">'[182]Decretos_PIS-COFINS'!$E$19:$E$45</definedName>
    <definedName name="SELB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B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B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electDia" localSheetId="8">[128]!selectDia</definedName>
    <definedName name="selectDia" localSheetId="0">#REF!</definedName>
    <definedName name="selectDia">[128]!selectDia</definedName>
    <definedName name="SEMANA" localSheetId="0">#REF!</definedName>
    <definedName name="SEMANA">'[90]Encargos Sociais'!$AC$2:$AD$8</definedName>
    <definedName name="SEMKUP">#REF!</definedName>
    <definedName name="Semnome" localSheetId="6">#REF!</definedName>
    <definedName name="Semnome">#REF!</definedName>
    <definedName name="Semnome___0" localSheetId="6">#REF!</definedName>
    <definedName name="Semnome___0">#REF!</definedName>
    <definedName name="Semnome___0___0" localSheetId="6">#REF!</definedName>
    <definedName name="Semnome___0___0">#REF!</definedName>
    <definedName name="Semnome___0___0___0" localSheetId="6">#REF!</definedName>
    <definedName name="Semnome___0___0___0">#REF!</definedName>
    <definedName name="Semnome___0___0___0___0" localSheetId="6">#REF!</definedName>
    <definedName name="Semnome___0___0___0___0">#REF!</definedName>
    <definedName name="Semnome___0___0___0___0___0" localSheetId="6">#REF!</definedName>
    <definedName name="Semnome___0___0___0___0___0">#REF!</definedName>
    <definedName name="Semnome___0___0___0___0___0___0" localSheetId="6">#REF!</definedName>
    <definedName name="Semnome___0___0___0___0___0___0">#REF!</definedName>
    <definedName name="Semnome___0___0___0___0___0___0___0" localSheetId="6">#REF!</definedName>
    <definedName name="Semnome___0___0___0___0___0___0___0">#REF!</definedName>
    <definedName name="Semnome___0___0___0___0___0___0___0_2" localSheetId="6">#REF!</definedName>
    <definedName name="Semnome___0___0___0___0___0___0___0_2">#REF!</definedName>
    <definedName name="Semnome___0___0___0___0___0___0_2" localSheetId="6">#REF!</definedName>
    <definedName name="Semnome___0___0___0___0___0___0_2">#REF!</definedName>
    <definedName name="Semnome___0___0___0___0___0_2" localSheetId="6">#REF!</definedName>
    <definedName name="Semnome___0___0___0___0___0_2">#REF!</definedName>
    <definedName name="Semnome___0___0___0___0_2" localSheetId="6">#REF!</definedName>
    <definedName name="Semnome___0___0___0___0_2">#REF!</definedName>
    <definedName name="Semnome___0___0___0_2" localSheetId="6">#REF!</definedName>
    <definedName name="Semnome___0___0___0_2">#REF!</definedName>
    <definedName name="Semnome___0___0_2" localSheetId="6">#REF!</definedName>
    <definedName name="Semnome___0___0_2">#REF!</definedName>
    <definedName name="Semnome___0_2" localSheetId="6">#REF!</definedName>
    <definedName name="Semnome___0_2">#REF!</definedName>
    <definedName name="Semnome_1" localSheetId="6">#REF!</definedName>
    <definedName name="Semnome_1">#REF!</definedName>
    <definedName name="Semnome_1_1" localSheetId="6">#REF!</definedName>
    <definedName name="Semnome_1_1">#REF!</definedName>
    <definedName name="Semnome_1_1_2" localSheetId="6">#REF!</definedName>
    <definedName name="Semnome_1_1_2">#REF!</definedName>
    <definedName name="Semnome_1_2" localSheetId="6">#REF!</definedName>
    <definedName name="Semnome_1_2">#REF!</definedName>
    <definedName name="Semnome_2" localSheetId="6">#REF!</definedName>
    <definedName name="Semnome_2">#REF!</definedName>
    <definedName name="sencount" hidden="1">1</definedName>
    <definedName name="SENHAGT" hidden="1">"PM2CAIXA"</definedName>
    <definedName name="sens">#REF!</definedName>
    <definedName name="sens_asis_simn">#REF!</definedName>
    <definedName name="sens_custofixo">#REF!</definedName>
    <definedName name="sens_energ">#REF!</definedName>
    <definedName name="sens_insumos">#REF!</definedName>
    <definedName name="sens_price_simn_mi">#REF!</definedName>
    <definedName name="sens2">#REF!</definedName>
    <definedName name="sens200">#REF!</definedName>
    <definedName name="SENTRANS">#REF!</definedName>
    <definedName name="separator">#REF!</definedName>
    <definedName name="SEPENTINA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PENTINA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PENTIN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QU">#N/A</definedName>
    <definedName name="SER" localSheetId="6" hidden="1">{"'Quadro'!$A$4:$BG$78"}</definedName>
    <definedName name="SER" localSheetId="0" hidden="1">{"'Quadro'!$A$4:$BG$78"}</definedName>
    <definedName name="SER" hidden="1">{"'Quadro'!$A$4:$BG$78"}</definedName>
    <definedName name="serv" localSheetId="0">#REF!</definedName>
    <definedName name="serv">[347]serv!$B$4:$K$217</definedName>
    <definedName name="ServerName" localSheetId="6">#REF!</definedName>
    <definedName name="ServerName">#REF!</definedName>
    <definedName name="serviçõs">#REF!</definedName>
    <definedName name="SET">#REF!</definedName>
    <definedName name="SET_UP_DO_PROJETO">#REF!</definedName>
    <definedName name="Sete" localSheetId="0">#REF!</definedName>
    <definedName name="Sete">'[182]Decretos_PIS-COFINS'!$E$46:$E$119</definedName>
    <definedName name="SETEMBRO" localSheetId="6" hidden="1">{#N/A,#N/A,TRUE,"Serviços"}</definedName>
    <definedName name="SETEMBRO" localSheetId="0" hidden="1">{#N/A,#N/A,TRUE,"Serviços"}</definedName>
    <definedName name="SETEMBRO" hidden="1">{#N/A,#N/A,TRUE,"Serviços"}</definedName>
    <definedName name="SETEMBROO" localSheetId="6" hidden="1">{#N/A,#N/A,TRUE,"Serviços"}</definedName>
    <definedName name="SETEMBROO" localSheetId="0" hidden="1">{#N/A,#N/A,TRUE,"Serviços"}</definedName>
    <definedName name="SETEMBROO" hidden="1">{#N/A,#N/A,TRUE,"Serviços"}</definedName>
    <definedName name="seveneight">#REF!</definedName>
    <definedName name="sevennine">#REF!</definedName>
    <definedName name="sevenseven">#REF!</definedName>
    <definedName name="sevenzero">#REF!</definedName>
    <definedName name="sewer">#REF!</definedName>
    <definedName name="SEXP">#N/A</definedName>
    <definedName name="s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A" localSheetId="6">#REF!</definedName>
    <definedName name="SFA">#REF!</definedName>
    <definedName name="SFB" localSheetId="6">#REF!</definedName>
    <definedName name="SFB">#REF!</definedName>
    <definedName name="SFC" localSheetId="6">#REF!</definedName>
    <definedName name="SFC">#REF!</definedName>
    <definedName name="SFD" localSheetId="6" hidden="1">{"'Quadro'!$A$4:$BG$78"}</definedName>
    <definedName name="SFD" localSheetId="0" hidden="1">{"'Quadro'!$A$4:$BG$78"}</definedName>
    <definedName name="SFD" hidden="1">{"'Quadro'!$A$4:$BG$78"}</definedName>
    <definedName name="SFF" localSheetId="0">#REF!</definedName>
    <definedName name="SFF">[289]Simula!$D$10</definedName>
    <definedName name="sf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HJ" localSheetId="0" hidden="1">{"'Quadro'!$A$4:$BG$78"}</definedName>
    <definedName name="SFHJ" hidden="1">{"'Quadro'!$A$4:$BG$78"}</definedName>
    <definedName name="SFR" localSheetId="6" hidden="1">{"'Quadro'!$A$4:$BG$78"}</definedName>
    <definedName name="SFR" localSheetId="0" hidden="1">{"'Quadro'!$A$4:$BG$78"}</definedName>
    <definedName name="SFR" hidden="1">{"'Quadro'!$A$4:$BG$78"}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Trom" localSheetId="0">#REF!</definedName>
    <definedName name="SFTrom">[348]Simulador!$L$4</definedName>
    <definedName name="SG" localSheetId="6">#REF!</definedName>
    <definedName name="SG">#REF!</definedName>
    <definedName name="S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re_Price" localSheetId="0">#REF!</definedName>
    <definedName name="Share_Price">'[137]Base Case CM Version'!$E$21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07">#N/A</definedName>
    <definedName name="SHARED_FORMULA_208">#N/A</definedName>
    <definedName name="SHARED_FORMULA_209">#N/A</definedName>
    <definedName name="SHARED_FORMULA_21">#N/A</definedName>
    <definedName name="SHARED_FORMULA_210">#N/A</definedName>
    <definedName name="SHARED_FORMULA_211">#N/A</definedName>
    <definedName name="SHARED_FORMULA_212">#N/A</definedName>
    <definedName name="SHARED_FORMULA_213">#N/A</definedName>
    <definedName name="SHARED_FORMULA_214">#N/A</definedName>
    <definedName name="SHARED_FORMULA_215">#N/A</definedName>
    <definedName name="SHARED_FORMULA_216">#N/A</definedName>
    <definedName name="SHARED_FORMULA_217">#N/A</definedName>
    <definedName name="SHARED_FORMULA_218">#N/A</definedName>
    <definedName name="SHARED_FORMULA_219">#N/A</definedName>
    <definedName name="SHARED_FORMULA_22">#N/A</definedName>
    <definedName name="SHARED_FORMULA_220">#N/A</definedName>
    <definedName name="SHARED_FORMULA_221">#N/A</definedName>
    <definedName name="SHARED_FORMULA_222">#N/A</definedName>
    <definedName name="SHARED_FORMULA_223">#N/A</definedName>
    <definedName name="SHARED_FORMULA_224">#N/A</definedName>
    <definedName name="SHARED_FORMULA_225">#N/A</definedName>
    <definedName name="SHARED_FORMULA_226">#N/A</definedName>
    <definedName name="SHARED_FORMULA_227">#N/A</definedName>
    <definedName name="SHARED_FORMULA_228">#N/A</definedName>
    <definedName name="SHARED_FORMULA_229">#N/A</definedName>
    <definedName name="SHARED_FORMULA_23">#N/A</definedName>
    <definedName name="SHARED_FORMULA_230">#N/A</definedName>
    <definedName name="SHARED_FORMULA_231">#N/A</definedName>
    <definedName name="SHARED_FORMULA_232">#N/A</definedName>
    <definedName name="SHARED_FORMULA_233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38">#N/A</definedName>
    <definedName name="SHARED_FORMULA_239">#N/A</definedName>
    <definedName name="SHARED_FORMULA_24">#N/A</definedName>
    <definedName name="SHARED_FORMULA_240">#N/A</definedName>
    <definedName name="SHARED_FORMULA_241">#N/A</definedName>
    <definedName name="SHARED_FORMULA_242">#N/A</definedName>
    <definedName name="SHARED_FORMULA_243">#N/A</definedName>
    <definedName name="SHARED_FORMULA_244">#N/A</definedName>
    <definedName name="SHARED_FORMULA_245">#N/A</definedName>
    <definedName name="SHARED_FORMULA_246">#N/A</definedName>
    <definedName name="SHARED_FORMULA_247">#N/A</definedName>
    <definedName name="SHARED_FORMULA_248">#N/A</definedName>
    <definedName name="SHARED_FORMULA_249">#N/A</definedName>
    <definedName name="SHARED_FORMULA_25">#N/A</definedName>
    <definedName name="SHARED_FORMULA_250">#N/A</definedName>
    <definedName name="SHARED_FORMULA_251">#N/A</definedName>
    <definedName name="SHARED_FORMULA_252">#N/A</definedName>
    <definedName name="SHARED_FORMULA_253">#N/A</definedName>
    <definedName name="SHARED_FORMULA_254">#N/A</definedName>
    <definedName name="SHARED_FORMULA_255">#N/A</definedName>
    <definedName name="SHARED_FORMULA_256">#N/A</definedName>
    <definedName name="SHARED_FORMULA_257">#N/A</definedName>
    <definedName name="SHARED_FORMULA_258">#N/A</definedName>
    <definedName name="SHARED_FORMULA_259">#N/A</definedName>
    <definedName name="SHARED_FORMULA_26">#N/A</definedName>
    <definedName name="SHARED_FORMULA_260">#N/A</definedName>
    <definedName name="SHARED_FORMULA_261">#N/A</definedName>
    <definedName name="SHARED_FORMULA_262">#N/A</definedName>
    <definedName name="SHARED_FORMULA_263">#N/A</definedName>
    <definedName name="SHARED_FORMULA_264">#N/A</definedName>
    <definedName name="SHARED_FORMULA_265">#N/A</definedName>
    <definedName name="SHARED_FORMULA_266">#N/A</definedName>
    <definedName name="SHARED_FORMULA_267">#N/A</definedName>
    <definedName name="SHARED_FORMULA_268">#N/A</definedName>
    <definedName name="SHARED_FORMULA_269">#N/A</definedName>
    <definedName name="SHARED_FORMULA_27">#N/A</definedName>
    <definedName name="SHARED_FORMULA_270">#N/A</definedName>
    <definedName name="SHARED_FORMULA_271">#N/A</definedName>
    <definedName name="SHARED_FORMULA_272">#N/A</definedName>
    <definedName name="SHARED_FORMULA_273">#N/A</definedName>
    <definedName name="SHARED_FORMULA_274">#N/A</definedName>
    <definedName name="SHARED_FORMULA_275">#N/A</definedName>
    <definedName name="SHARED_FORMULA_276">#N/A</definedName>
    <definedName name="SHARED_FORMULA_277">#N/A</definedName>
    <definedName name="SHARED_FORMULA_278">#N/A</definedName>
    <definedName name="SHARED_FORMULA_279">#N/A</definedName>
    <definedName name="SHARED_FORMULA_28">#N/A</definedName>
    <definedName name="SHARED_FORMULA_280">#N/A</definedName>
    <definedName name="SHARED_FORMULA_281">#N/A</definedName>
    <definedName name="SHARED_FORMULA_282">#N/A</definedName>
    <definedName name="SHARED_FORMULA_283">#N/A</definedName>
    <definedName name="SHARED_FORMULA_284">#N/A</definedName>
    <definedName name="SHARED_FORMULA_285">#N/A</definedName>
    <definedName name="SHARED_FORMULA_286">#N/A</definedName>
    <definedName name="SHARED_FORMULA_287">#N/A</definedName>
    <definedName name="SHARED_FORMULA_288">#N/A</definedName>
    <definedName name="SHARED_FORMULA_289">#N/A</definedName>
    <definedName name="SHARED_FORMULA_29">#N/A</definedName>
    <definedName name="SHARED_FORMULA_290">#N/A</definedName>
    <definedName name="SHARED_FORMULA_291">#N/A</definedName>
    <definedName name="SHARED_FORMULA_292">#N/A</definedName>
    <definedName name="SHARED_FORMULA_293">#N/A</definedName>
    <definedName name="SHARED_FORMULA_294">#N/A</definedName>
    <definedName name="SHARED_FORMULA_295">#N/A</definedName>
    <definedName name="SHARED_FORMULA_296">#N/A</definedName>
    <definedName name="SHARED_FORMULA_297">#N/A</definedName>
    <definedName name="SHARED_FORMULA_298">#N/A</definedName>
    <definedName name="SHARED_FORMULA_299">#N/A</definedName>
    <definedName name="SHARED_FORMULA_3">#N/A</definedName>
    <definedName name="SHARED_FORMULA_30">#N/A</definedName>
    <definedName name="SHARED_FORMULA_300">#N/A</definedName>
    <definedName name="SHARED_FORMULA_301">#N/A</definedName>
    <definedName name="SHARED_FORMULA_302">#N/A</definedName>
    <definedName name="SHARED_FORMULA_303">#N/A</definedName>
    <definedName name="SHARED_FORMULA_304">#N/A</definedName>
    <definedName name="SHARED_FORMULA_305">#N/A</definedName>
    <definedName name="SHARED_FORMULA_306">#N/A</definedName>
    <definedName name="SHARED_FORMULA_307">#N/A</definedName>
    <definedName name="SHARED_FORMULA_308">#N/A</definedName>
    <definedName name="SHARED_FORMULA_309">#N/A</definedName>
    <definedName name="SHARED_FORMULA_31">#N/A</definedName>
    <definedName name="SHARED_FORMULA_310">#N/A</definedName>
    <definedName name="SHARED_FORMULA_311">#N/A</definedName>
    <definedName name="SHARED_FORMULA_312">#N/A</definedName>
    <definedName name="SHARED_FORMULA_313">#N/A</definedName>
    <definedName name="SHARED_FORMULA_314">#N/A</definedName>
    <definedName name="SHARED_FORMULA_315">#N/A</definedName>
    <definedName name="SHARED_FORMULA_316">#N/A</definedName>
    <definedName name="SHARED_FORMULA_317">#N/A</definedName>
    <definedName name="SHARED_FORMULA_318">#N/A</definedName>
    <definedName name="SHARED_FORMULA_319">#N/A</definedName>
    <definedName name="SHARED_FORMULA_32">#N/A</definedName>
    <definedName name="SHARED_FORMULA_320">#N/A</definedName>
    <definedName name="SHARED_FORMULA_321">#N/A</definedName>
    <definedName name="SHARED_FORMULA_322">#N/A</definedName>
    <definedName name="SHARED_FORMULA_323">#N/A</definedName>
    <definedName name="SHARED_FORMULA_324">#N/A</definedName>
    <definedName name="SHARED_FORMULA_325">#N/A</definedName>
    <definedName name="SHARED_FORMULA_326">#N/A</definedName>
    <definedName name="SHARED_FORMULA_327">#N/A</definedName>
    <definedName name="SHARED_FORMULA_328">#N/A</definedName>
    <definedName name="SHARED_FORMULA_329">#N/A</definedName>
    <definedName name="SHARED_FORMULA_33">#N/A</definedName>
    <definedName name="SHARED_FORMULA_330">#N/A</definedName>
    <definedName name="SHARED_FORMULA_331">#N/A</definedName>
    <definedName name="SHARED_FORMULA_332">#N/A</definedName>
    <definedName name="SHARED_FORMULA_333">#N/A</definedName>
    <definedName name="SHARED_FORMULA_334">#N/A</definedName>
    <definedName name="SHARED_FORMULA_335">#N/A</definedName>
    <definedName name="SHARED_FORMULA_336">#N/A</definedName>
    <definedName name="SHARED_FORMULA_337">#N/A</definedName>
    <definedName name="SHARED_FORMULA_338">#N/A</definedName>
    <definedName name="SHARED_FORMULA_339">#N/A</definedName>
    <definedName name="SHARED_FORMULA_34">#N/A</definedName>
    <definedName name="SHARED_FORMULA_340">#N/A</definedName>
    <definedName name="SHARED_FORMULA_341">#N/A</definedName>
    <definedName name="SHARED_FORMULA_342">#N/A</definedName>
    <definedName name="SHARED_FORMULA_343">#N/A</definedName>
    <definedName name="SHARED_FORMULA_344">#N/A</definedName>
    <definedName name="SHARED_FORMULA_345">#N/A</definedName>
    <definedName name="SHARED_FORMULA_346">#N/A</definedName>
    <definedName name="SHARED_FORMULA_347">#N/A</definedName>
    <definedName name="SHARED_FORMULA_348">#N/A</definedName>
    <definedName name="SHARED_FORMULA_349">#N/A</definedName>
    <definedName name="SHARED_FORMULA_35">#N/A</definedName>
    <definedName name="SHARED_FORMULA_350">#N/A</definedName>
    <definedName name="SHARED_FORMULA_351">#N/A</definedName>
    <definedName name="SHARED_FORMULA_352">#N/A</definedName>
    <definedName name="SHARED_FORMULA_353">#N/A</definedName>
    <definedName name="SHARED_FORMULA_354">#N/A</definedName>
    <definedName name="SHARED_FORMULA_355">#N/A</definedName>
    <definedName name="SHARED_FORMULA_356">#N/A</definedName>
    <definedName name="SHARED_FORMULA_357">#N/A</definedName>
    <definedName name="SHARED_FORMULA_358">#N/A</definedName>
    <definedName name="SHARED_FORMULA_359">#N/A</definedName>
    <definedName name="SHARED_FORMULA_36">#N/A</definedName>
    <definedName name="SHARED_FORMULA_360">#N/A</definedName>
    <definedName name="SHARED_FORMULA_361">#N/A</definedName>
    <definedName name="SHARED_FORMULA_362">#N/A</definedName>
    <definedName name="SHARED_FORMULA_363">#N/A</definedName>
    <definedName name="SHARED_FORMULA_364">#N/A</definedName>
    <definedName name="SHARED_FORMULA_365">#N/A</definedName>
    <definedName name="SHARED_FORMULA_366">#N/A</definedName>
    <definedName name="SHARED_FORMULA_367">#N/A</definedName>
    <definedName name="SHARED_FORMULA_368">#N/A</definedName>
    <definedName name="SHARED_FORMULA_369">#N/A</definedName>
    <definedName name="SHARED_FORMULA_37">#N/A</definedName>
    <definedName name="SHARED_FORMULA_370">#N/A</definedName>
    <definedName name="SHARED_FORMULA_371">#N/A</definedName>
    <definedName name="SHARED_FORMULA_372">#N/A</definedName>
    <definedName name="SHARED_FORMULA_373">#N/A</definedName>
    <definedName name="SHARED_FORMULA_374">#N/A</definedName>
    <definedName name="SHARED_FORMULA_375">#N/A</definedName>
    <definedName name="SHARED_FORMULA_376">#N/A</definedName>
    <definedName name="SHARED_FORMULA_377">#N/A</definedName>
    <definedName name="SHARED_FORMULA_378">#N/A</definedName>
    <definedName name="SHARED_FORMULA_379">#N/A</definedName>
    <definedName name="SHARED_FORMULA_38">#N/A</definedName>
    <definedName name="SHARED_FORMULA_380">#N/A</definedName>
    <definedName name="SHARED_FORMULA_381">#N/A</definedName>
    <definedName name="SHARED_FORMULA_382">#N/A</definedName>
    <definedName name="SHARED_FORMULA_383">#N/A</definedName>
    <definedName name="SHARED_FORMULA_384">#N/A</definedName>
    <definedName name="SHARED_FORMULA_385">#N/A</definedName>
    <definedName name="SHARED_FORMULA_386">#N/A</definedName>
    <definedName name="SHARED_FORMULA_387">#N/A</definedName>
    <definedName name="SHARED_FORMULA_388">#N/A</definedName>
    <definedName name="SHARED_FORMULA_389">#N/A</definedName>
    <definedName name="SHARED_FORMULA_39">#N/A</definedName>
    <definedName name="SHARED_FORMULA_390">#N/A</definedName>
    <definedName name="SHARED_FORMULA_391">#N/A</definedName>
    <definedName name="SHARED_FORMULA_392">#N/A</definedName>
    <definedName name="SHARED_FORMULA_393">#N/A</definedName>
    <definedName name="SHARED_FORMULA_394">#N/A</definedName>
    <definedName name="SHARED_FORMULA_395">#N/A</definedName>
    <definedName name="SHARED_FORMULA_396">#N/A</definedName>
    <definedName name="SHARED_FORMULA_397">#N/A</definedName>
    <definedName name="SHARED_FORMULA_398">#N/A</definedName>
    <definedName name="SHARED_FORMULA_399">#N/A</definedName>
    <definedName name="SHARED_FORMULA_4">#N/A</definedName>
    <definedName name="SHARED_FORMULA_40">#N/A</definedName>
    <definedName name="SHARED_FORMULA_400">#N/A</definedName>
    <definedName name="SHARED_FORMULA_401">#N/A</definedName>
    <definedName name="SHARED_FORMULA_402">#N/A</definedName>
    <definedName name="SHARED_FORMULA_403">#N/A</definedName>
    <definedName name="SHARED_FORMULA_404">#N/A</definedName>
    <definedName name="SHARED_FORMULA_405">#N/A</definedName>
    <definedName name="SHARED_FORMULA_406">#N/A</definedName>
    <definedName name="SHARED_FORMULA_407">#N/A</definedName>
    <definedName name="SHARED_FORMULA_408">#N/A</definedName>
    <definedName name="SHARED_FORMULA_409">#N/A</definedName>
    <definedName name="SHARED_FORMULA_41">#N/A</definedName>
    <definedName name="SHARED_FORMULA_410">#N/A</definedName>
    <definedName name="SHARED_FORMULA_411">#N/A</definedName>
    <definedName name="SHARED_FORMULA_412">#N/A</definedName>
    <definedName name="SHARED_FORMULA_413">#N/A</definedName>
    <definedName name="SHARED_FORMULA_414">#N/A</definedName>
    <definedName name="SHARED_FORMULA_415">#N/A</definedName>
    <definedName name="SHARED_FORMULA_416">#N/A</definedName>
    <definedName name="SHARED_FORMULA_417">#N/A</definedName>
    <definedName name="SHARED_FORMULA_418">#N/A</definedName>
    <definedName name="SHARED_FORMULA_419">#N/A</definedName>
    <definedName name="SHARED_FORMULA_42">#N/A</definedName>
    <definedName name="SHARED_FORMULA_420">#N/A</definedName>
    <definedName name="SHARED_FORMULA_421">#N/A</definedName>
    <definedName name="SHARED_FORMULA_422">#N/A</definedName>
    <definedName name="SHARED_FORMULA_423">#N/A</definedName>
    <definedName name="SHARED_FORMULA_424">#N/A</definedName>
    <definedName name="SHARED_FORMULA_425">#N/A</definedName>
    <definedName name="SHARED_FORMULA_426">#N/A</definedName>
    <definedName name="SHARED_FORMULA_427">#N/A</definedName>
    <definedName name="SHARED_FORMULA_428">#N/A</definedName>
    <definedName name="SHARED_FORMULA_429">#N/A</definedName>
    <definedName name="SHARED_FORMULA_43">#N/A</definedName>
    <definedName name="SHARED_FORMULA_430">#N/A</definedName>
    <definedName name="SHARED_FORMULA_431">#N/A</definedName>
    <definedName name="SHARED_FORMULA_432">#N/A</definedName>
    <definedName name="SHARED_FORMULA_433">#N/A</definedName>
    <definedName name="SHARED_FORMULA_434">#N/A</definedName>
    <definedName name="SHARED_FORMULA_435">#N/A</definedName>
    <definedName name="SHARED_FORMULA_436">#N/A</definedName>
    <definedName name="SHARED_FORMULA_437">#N/A</definedName>
    <definedName name="SHARED_FORMULA_438">#N/A</definedName>
    <definedName name="SHARED_FORMULA_439">#N/A</definedName>
    <definedName name="SHARED_FORMULA_44">#N/A</definedName>
    <definedName name="SHARED_FORMULA_440">#N/A</definedName>
    <definedName name="SHARED_FORMULA_441">#N/A</definedName>
    <definedName name="SHARED_FORMULA_442">#N/A</definedName>
    <definedName name="SHARED_FORMULA_443">#N/A</definedName>
    <definedName name="SHARED_FORMULA_444">#N/A</definedName>
    <definedName name="SHARED_FORMULA_445">#N/A</definedName>
    <definedName name="SHARED_FORMULA_446">#N/A</definedName>
    <definedName name="SHARED_FORMULA_447">#N/A</definedName>
    <definedName name="SHARED_FORMULA_448">#N/A</definedName>
    <definedName name="SHARED_FORMULA_449">#N/A</definedName>
    <definedName name="SHARED_FORMULA_45">#N/A</definedName>
    <definedName name="SHARED_FORMULA_450">#N/A</definedName>
    <definedName name="SHARED_FORMULA_451">#N/A</definedName>
    <definedName name="SHARED_FORMULA_452">#N/A</definedName>
    <definedName name="SHARED_FORMULA_453">#N/A</definedName>
    <definedName name="SHARED_FORMULA_454">#N/A</definedName>
    <definedName name="SHARED_FORMULA_455">#N/A</definedName>
    <definedName name="SHARED_FORMULA_456">#N/A</definedName>
    <definedName name="SHARED_FORMULA_457">#N/A</definedName>
    <definedName name="SHARED_FORMULA_458">#N/A</definedName>
    <definedName name="SHARED_FORMULA_459">#N/A</definedName>
    <definedName name="SHARED_FORMULA_46">#N/A</definedName>
    <definedName name="SHARED_FORMULA_460">#N/A</definedName>
    <definedName name="SHARED_FORMULA_461">#N/A</definedName>
    <definedName name="SHARED_FORMULA_462">#N/A</definedName>
    <definedName name="SHARED_FORMULA_463">#N/A</definedName>
    <definedName name="SHARED_FORMULA_464">#N/A</definedName>
    <definedName name="SHARED_FORMULA_465">#N/A</definedName>
    <definedName name="SHARED_FORMULA_466">#N/A</definedName>
    <definedName name="SHARED_FORMULA_467">#N/A</definedName>
    <definedName name="SHARED_FORMULA_468">#N/A</definedName>
    <definedName name="SHARED_FORMULA_469">#N/A</definedName>
    <definedName name="SHARED_FORMULA_47">#N/A</definedName>
    <definedName name="SHARED_FORMULA_470">#N/A</definedName>
    <definedName name="SHARED_FORMULA_471">#N/A</definedName>
    <definedName name="SHARED_FORMULA_472">#N/A</definedName>
    <definedName name="SHARED_FORMULA_473">#N/A</definedName>
    <definedName name="SHARED_FORMULA_474">#N/A</definedName>
    <definedName name="SHARED_FORMULA_475">#N/A</definedName>
    <definedName name="SHARED_FORMULA_476">#N/A</definedName>
    <definedName name="SHARED_FORMULA_477">#N/A</definedName>
    <definedName name="SHARED_FORMULA_478">#N/A</definedName>
    <definedName name="SHARED_FORMULA_479">#N/A</definedName>
    <definedName name="SHARED_FORMULA_48">#N/A</definedName>
    <definedName name="SHARED_FORMULA_480">#N/A</definedName>
    <definedName name="SHARED_FORMULA_481">#N/A</definedName>
    <definedName name="SHARED_FORMULA_482">#N/A</definedName>
    <definedName name="SHARED_FORMULA_483">#N/A</definedName>
    <definedName name="SHARED_FORMULA_484">#N/A</definedName>
    <definedName name="SHARED_FORMULA_485">#N/A</definedName>
    <definedName name="SHARED_FORMULA_486">#N/A</definedName>
    <definedName name="SHARED_FORMULA_487">#N/A</definedName>
    <definedName name="SHARED_FORMULA_488">#N/A</definedName>
    <definedName name="SHARED_FORMULA_489">#N/A</definedName>
    <definedName name="SHARED_FORMULA_49">#N/A</definedName>
    <definedName name="SHARED_FORMULA_490">#N/A</definedName>
    <definedName name="SHARED_FORMULA_491">#N/A</definedName>
    <definedName name="SHARED_FORMULA_492">#N/A</definedName>
    <definedName name="SHARED_FORMULA_493">#N/A</definedName>
    <definedName name="SHARED_FORMULA_494">#N/A</definedName>
    <definedName name="SHARED_FORMULA_495">#N/A</definedName>
    <definedName name="SHARED_FORMULA_496">#N/A</definedName>
    <definedName name="SHARED_FORMULA_497">#N/A</definedName>
    <definedName name="SHARED_FORMULA_498">#N/A</definedName>
    <definedName name="SHARED_FORMULA_499">#N/A</definedName>
    <definedName name="SHARED_FORMULA_5">#N/A</definedName>
    <definedName name="SHARED_FORMULA_50">#N/A</definedName>
    <definedName name="SHARED_FORMULA_500">#N/A</definedName>
    <definedName name="SHARED_FORMULA_501">#N/A</definedName>
    <definedName name="SHARED_FORMULA_502">#N/A</definedName>
    <definedName name="SHARED_FORMULA_503">#N/A</definedName>
    <definedName name="SHARED_FORMULA_504">#N/A</definedName>
    <definedName name="SHARED_FORMULA_505">#N/A</definedName>
    <definedName name="SHARED_FORMULA_506">#N/A</definedName>
    <definedName name="SHARED_FORMULA_507">#N/A</definedName>
    <definedName name="SHARED_FORMULA_508">#N/A</definedName>
    <definedName name="SHARED_FORMULA_509">#N/A</definedName>
    <definedName name="SHARED_FORMULA_51">#N/A</definedName>
    <definedName name="SHARED_FORMULA_510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DSL_ACCESS" localSheetId="0">#REF!</definedName>
    <definedName name="SHDSL_ACCESS">'[22]Price List'!$A$760</definedName>
    <definedName name="SHE" localSheetId="0">#REF!</definedName>
    <definedName name="SHE">[103]workings1!#REF!</definedName>
    <definedName name="SHEE">#REF!</definedName>
    <definedName name="SHEET" localSheetId="6">#REF!</definedName>
    <definedName name="SHEET" localSheetId="0">#REF!</definedName>
    <definedName name="SHEET">#REF!</definedName>
    <definedName name="Sheet_size" localSheetId="0">#REF!</definedName>
    <definedName name="Sheet_size">[185]Data!$N$2:$N$12</definedName>
    <definedName name="SHEET03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0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10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3" localSheetId="6">#REF!</definedName>
    <definedName name="sheet3">#REF!</definedName>
    <definedName name="SHHHHJ" localSheetId="0" hidden="1">{"'RR'!$A$2:$E$81"}</definedName>
    <definedName name="SHHHHJ" hidden="1">{"'RR'!$A$2:$E$81"}</definedName>
    <definedName name="shit">#REF!</definedName>
    <definedName name="shit2">#REF!</definedName>
    <definedName name="shpe" localSheetId="6">#REF!</definedName>
    <definedName name="shpe">#REF!</definedName>
    <definedName name="ShrsperWk">#REF!</definedName>
    <definedName name="shutt" hidden="1">#REF!</definedName>
    <definedName name="S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A" localSheetId="0">#REF!</definedName>
    <definedName name="SIA">[103]workings1!#REF!</definedName>
    <definedName name="SIB" localSheetId="0">#REF!</definedName>
    <definedName name="SIB">[103]workings1!#REF!</definedName>
    <definedName name="SID" localSheetId="0">#REF!</definedName>
    <definedName name="SID">[103]workings1!#REF!</definedName>
    <definedName name="SidewallsScaled">#REF!</definedName>
    <definedName name="SIE">#REF!</definedName>
    <definedName name="SIF" localSheetId="0">#REF!</definedName>
    <definedName name="SIF">[103]workings1!#REF!</definedName>
    <definedName name="SIG">#REF!</definedName>
    <definedName name="Sigla">#REF!</definedName>
    <definedName name="SII98_99">#REF!</definedName>
    <definedName name="SIL" localSheetId="0">#REF!</definedName>
    <definedName name="SIL">[103]workings1!#REF!</definedName>
    <definedName name="SIM" localSheetId="6">#REF!</definedName>
    <definedName name="SIM">#REF!</definedName>
    <definedName name="simi2" localSheetId="0" hidden="1">{#N/A,#N/A,FALSE,"Aging Summary";#N/A,#N/A,FALSE,"Ratio Analysis";#N/A,#N/A,FALSE,"Test 120 Day Accts";#N/A,#N/A,FALSE,"Tickmarks"}</definedName>
    <definedName name="simi2" hidden="1">{#N/A,#N/A,FALSE,"Aging Summary";#N/A,#N/A,FALSE,"Ratio Analysis";#N/A,#N/A,FALSE,"Test 120 Day Accts";#N/A,#N/A,FALSE,"Tickmarks"}</definedName>
    <definedName name="simnex">#REF!</definedName>
    <definedName name="simnin">#REF!</definedName>
    <definedName name="SIN" localSheetId="6">#REF!</definedName>
    <definedName name="SIN">#REF!</definedName>
    <definedName name="SINALIZAÇÃO_DA_PN_TPD___TPS">#REF!</definedName>
    <definedName name="sinalizhoriz" localSheetId="0">#REF!</definedName>
    <definedName name="sinalizhoriz">[49]ORÇAMENTO!#REF!</definedName>
    <definedName name="sinalizhoriz_15" localSheetId="0">#REF!</definedName>
    <definedName name="sinalizhoriz_15">[73]ORÇAMENTO!#REF!</definedName>
    <definedName name="sinalizhoriz_24" localSheetId="0">#REF!</definedName>
    <definedName name="sinalizhoriz_24">[17]ORÇAMENTO!#REF!</definedName>
    <definedName name="SINGLE_PORT_TSU" localSheetId="0">#REF!</definedName>
    <definedName name="SINGLE_PORT_TSU">'[22]Price List'!$A$450</definedName>
    <definedName name="Singularidade">#REF!</definedName>
    <definedName name="Singularidade1">#REF!</definedName>
    <definedName name="SINθ" localSheetId="6">#REF!</definedName>
    <definedName name="SINθ">#REF!</definedName>
    <definedName name="Sispec" localSheetId="0">#REF!</definedName>
    <definedName name="Sispec">[349]Sispec!$A$1:$M$65536</definedName>
    <definedName name="Sispec00">#REF!</definedName>
    <definedName name="Sispec98">#REF!</definedName>
    <definedName name="Sispec99" localSheetId="0">#REF!</definedName>
    <definedName name="Sispec99">[350]Sispec99!$A$1:$M$65536</definedName>
    <definedName name="SispecPSAP" localSheetId="0">#REF!</definedName>
    <definedName name="SispecPSAP">[351]SispecPSAP!$A$1:$M$65536</definedName>
    <definedName name="SIT" localSheetId="0">#REF!</definedName>
    <definedName name="SIT">[103]workings1!#REF!</definedName>
    <definedName name="Site" localSheetId="2" hidden="1">{"'8'!$B$1:$I$46"}</definedName>
    <definedName name="SITE">#REF!</definedName>
    <definedName name="Site_1" localSheetId="0" hidden="1">{"'8'!$B$1:$I$46"}</definedName>
    <definedName name="Site_1" hidden="1">{"'8'!$B$1:$I$46"}</definedName>
    <definedName name="site_survey">#REF!</definedName>
    <definedName name="Siterate">#REF!</definedName>
    <definedName name="Situação_dos_Armazéns_de_Grãos" localSheetId="0">#REF!</definedName>
    <definedName name="Situação_dos_Armazéns_de_Grãos">[180]Armazéns!$B$1:$AJ$31</definedName>
    <definedName name="SIU" localSheetId="0">#REF!</definedName>
    <definedName name="SIU">[103]workings1!#REF!</definedName>
    <definedName name="SixA">#REF!</definedName>
    <definedName name="SixB">#REF!</definedName>
    <definedName name="SixC">#REF!</definedName>
    <definedName name="SixD">#REF!</definedName>
    <definedName name="SixE">#REF!</definedName>
    <definedName name="SixF">#REF!</definedName>
    <definedName name="SixG">#REF!</definedName>
    <definedName name="SixH">#REF!</definedName>
    <definedName name="SixI">#REF!</definedName>
    <definedName name="SixJ">#REF!</definedName>
    <definedName name="SixK">#REF!</definedName>
    <definedName name="SixL">#REF!</definedName>
    <definedName name="SixM">#REF!</definedName>
    <definedName name="SIZE">#N/A</definedName>
    <definedName name="SIZEC" localSheetId="6">#REF!</definedName>
    <definedName name="SIZEC">#REF!</definedName>
    <definedName name="SK" localSheetId="6">#REF!</definedName>
    <definedName name="SK">#REF!</definedName>
    <definedName name="SKIRTS">#REF!</definedName>
    <definedName name="sl" localSheetId="6">#REF!</definedName>
    <definedName name="sl">#REF!</definedName>
    <definedName name="SLAB">#N/A</definedName>
    <definedName name="SLO" localSheetId="6">#REF!</definedName>
    <definedName name="SLO">#REF!</definedName>
    <definedName name="slope" localSheetId="6">#REF!</definedName>
    <definedName name="slope">#REF!</definedName>
    <definedName name="sm">#REF!</definedName>
    <definedName name="SMART_16_ACCESSORIES" localSheetId="0">#REF!</definedName>
    <definedName name="SMART_16_ACCESSORIES">'[22]Price List'!$A$789</definedName>
    <definedName name="SMART_16_UNITS" localSheetId="0">#REF!</definedName>
    <definedName name="SMART_16_UNITS">'[22]Price List'!$A$780</definedName>
    <definedName name="SMAT">#N/A</definedName>
    <definedName name="SMFI.2" localSheetId="6">#REF!</definedName>
    <definedName name="SMFI.2">#REF!</definedName>
    <definedName name="SMFII" localSheetId="6">#REF!</definedName>
    <definedName name="SMFII">#REF!</definedName>
    <definedName name="SMFIII" localSheetId="6">#REF!</definedName>
    <definedName name="SMFIII">#REF!</definedName>
    <definedName name="SMFIV" localSheetId="6">#REF!</definedName>
    <definedName name="SMFIV">#REF!</definedName>
    <definedName name="SMFVI" localSheetId="6">#REF!</definedName>
    <definedName name="SMFVI">#REF!</definedName>
    <definedName name="SMFVIII" localSheetId="6">#REF!</definedName>
    <definedName name="SMFVIII">#REF!</definedName>
    <definedName name="SMFX" localSheetId="6">#REF!</definedName>
    <definedName name="SMFX">#REF!</definedName>
    <definedName name="SMHR">#N/A</definedName>
    <definedName name="SMLI.2" localSheetId="6">#REF!</definedName>
    <definedName name="SMLI.2">#REF!</definedName>
    <definedName name="SMLII" localSheetId="6">#REF!</definedName>
    <definedName name="SMLII">#REF!</definedName>
    <definedName name="SMLIII" localSheetId="6">#REF!</definedName>
    <definedName name="SMLIII">#REF!</definedName>
    <definedName name="SMLIV" localSheetId="6">#REF!</definedName>
    <definedName name="SMLIV">#REF!</definedName>
    <definedName name="SMLTOOLS" localSheetId="6">#REF!</definedName>
    <definedName name="SMLTOOLS">#REF!</definedName>
    <definedName name="SMLVI" localSheetId="6">#REF!</definedName>
    <definedName name="SMLVI">#REF!</definedName>
    <definedName name="SMLVIII" localSheetId="6">#REF!</definedName>
    <definedName name="SMLVIII">#REF!</definedName>
    <definedName name="SMLX" localSheetId="6">#REF!</definedName>
    <definedName name="SMLX">#REF!</definedName>
    <definedName name="sni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i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NL" localSheetId="0">#REF!</definedName>
    <definedName name="SNL">[103]workings1!#REF!</definedName>
    <definedName name="so" localSheetId="6">#REF!</definedName>
    <definedName name="So">#REF!</definedName>
    <definedName name="sof" localSheetId="0" hidden="1">{#N/A,#N/A,FALSE,"PCOL"}</definedName>
    <definedName name="sof" hidden="1">{#N/A,#N/A,FALSE,"PCOL"}</definedName>
    <definedName name="Software" localSheetId="0">#REF!</definedName>
    <definedName name="Software">'[352]Ref Numbers'!$H$49</definedName>
    <definedName name="SOFTWARE_UPDATES" localSheetId="0">#REF!</definedName>
    <definedName name="SOFTWARE_UPDATES">'[353]Price List'!#REF!</definedName>
    <definedName name="SOL" localSheetId="6">#REF!</definedName>
    <definedName name="SOL">#REF!</definedName>
    <definedName name="solver_lin" hidden="1">0</definedName>
    <definedName name="solver_num" hidden="1">0</definedName>
    <definedName name="solver_opt" localSheetId="0" hidden="1">#REF!</definedName>
    <definedName name="solver_opt" hidden="1">'[354]61M-CBMI:MAT-BET'!$H$18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" localSheetId="0">#REF!</definedName>
    <definedName name="som">'[355]1.Pgm'!#REF!</definedName>
    <definedName name="SOMA" localSheetId="0">#REF!</definedName>
    <definedName name="SOMA">[178]FINAME!#REF!</definedName>
    <definedName name="soma_empregados">#REF!</definedName>
    <definedName name="somachapa" localSheetId="0">SUMIFS(#REF!,#REF!,#REF!,#REF!,"implantar")</definedName>
    <definedName name="somachapa">SUMIFS('[153]VERTICAL (m.calc)'!D:D,'[153]VERTICAL (m.calc)'!E:E,[153]VERTICAL!XFD1,'[153]VERTICAL (m.calc)'!B:B,"implantar")</definedName>
    <definedName name="somafaixaimp" localSheetId="0">SUMIFS(#REF!,#REF!,#REF!,#REF!,#REF!,#REF!,"implantar")+SUMIFS(#REF!,#REF!,#REF!,#REF!,#REF!,#REF!,"recuperar")</definedName>
    <definedName name="somafaixaimp">SUMIFS(#REF!,#REF!,[153]HORIZONTAL!XFC1,#REF!,[153]HORIZONTAL!XFD1,#REF!,"implantar")+SUMIFS(#REF!,#REF!,[153]HORIZONTAL!XFC1,#REF!,[153]HORIZONTAL!XFD1,#REF!,"recuperar")</definedName>
    <definedName name="somafaixarem" localSheetId="0">SUMIFS(#REF!,#REF!,#REF!,#REF!,#REF!,#REF!,"remover")</definedName>
    <definedName name="somafaixarem">SUMIFS(#REF!,#REF!,[153]HORIZONTAL!XFC1,#REF!,[153]HORIZONTAL!XFD1,#REF!,"remover")</definedName>
    <definedName name="somalegendaimp" localSheetId="0">SUMIFS(#REF!,#REF!,#REF!,#REF!,#REF!,#REF!,"IMPLANTAR")+SUMIFS(#REF!,#REF!,#REF!,#REF!,#REF!,#REF!,"RECUPERAR")</definedName>
    <definedName name="somalegendaimp">SUMIFS(#REF!,#REF!,[153]HORIZONTAL!XFC1,#REF!,[153]HORIZONTAL!B1,#REF!,"IMPLANTAR")+SUMIFS(#REF!,#REF!,[153]HORIZONTAL!XFC1,#REF!,[153]HORIZONTAL!B1,#REF!,"RECUPERAR")</definedName>
    <definedName name="somalegendarem" localSheetId="0">SUMIFS(#REF!,#REF!,#REF!,#REF!,#REF!,#REF!,"REMOVER")</definedName>
    <definedName name="somalegendarem">SUMIFS(#REF!,#REF!,[153]HORIZONTAL!XFC1,#REF!,[153]HORIZONTAL!B1,#REF!,"REMOVER")</definedName>
    <definedName name="somamaterialfaixa" localSheetId="0">SUMIFS(#REF!,#REF!,#REF!,#REF!,#REF!,#REF!,"implantar")+SUMIFS(#REF!,#REF!,#REF!,#REF!,#REF!,#REF!,"recuperar")</definedName>
    <definedName name="somamaterialfaixa">SUMIFS(#REF!,#REF!,[153]HORIZONTAL!XFC1,#REF!,[153]HORIZONTAL!XFD1,#REF!,"implantar")+SUMIFS(#REF!,#REF!,[153]HORIZONTAL!XFC1,#REF!,[153]HORIZONTAL!XFD1,#REF!,"recuperar")</definedName>
    <definedName name="somamaterialsup" localSheetId="0">SUMIFS(#REF!,#REF!,"implantar",#REF!,#REF!)</definedName>
    <definedName name="somamaterialsup">SUMIFS('[153]VERTICAL (m.calc)'!H:H,'[153]VERTICAL (m.calc)'!F:F,"implantar",'[153]VERTICAL (m.calc)'!I:I,[153]VERTICAL!XFD1)</definedName>
    <definedName name="somaobrasIMP" localSheetId="0">SUMIFS(#REF!,#REF!,#REF!,#REF!,"IMPLANTAR")</definedName>
    <definedName name="somaobrasIMP">SUMIFS('[153]OBRAS (m.calc)'!C:C,'[153]OBRAS (m.calc)'!B:B,[153]OBRAS!XFD1,'[153]OBRAS (m.calc)'!D:D,"IMPLANTAR")</definedName>
    <definedName name="somaobrasREM" localSheetId="0">SUMIFS(#REF!,#REF!,#REF!,#REF!,"REMOVER")</definedName>
    <definedName name="somaobrasREM">SUMIFS('[153]OBRAS (m.calc)'!XFC:XFC,'[153]OBRAS (m.calc)'!XFB:XFB,[153]OBRAS!XFD1,'[153]OBRAS (m.calc)'!XFD:XFD,"REMOVER")</definedName>
    <definedName name="somapelicula" localSheetId="0">SUMIFS(#REF!,#REF!,#REF!,#REF!,"implantar")</definedName>
    <definedName name="somapelicula">SUMIFS('[153]VERTICAL (m.calc)'!B:B,'[153]VERTICAL (m.calc)'!D:D,[153]VERTICAL!XFD1,'[153]VERTICAL (m.calc)'!XFD:XFD,"implantar")</definedName>
    <definedName name="somatachabiamarela" localSheetId="0">SUMIFS(#REF!,#REF!,"Tacha Bi",#REF!,"amarela",#REF!,"implantar")+SUMIFS(#REF!,#REF!,"Tacha Bi",#REF!,"amarela",#REF!,"recuperar")+SUMIFS(#REF!,#REF!,"&lt;&gt;não",#REF!,"&lt;&gt;-",#REF!,"implantar",#REF!,"amarela")</definedName>
    <definedName name="somatachabiamarela">SUMIFS(#REF!,#REF!,"Tacha Bi",#REF!,"amarela",#REF!,"implantar")+SUMIFS(#REF!,#REF!,"Tacha Bi",#REF!,"amarela",#REF!,"recuperar")+SUMIFS(#REF!,#REF!,"&lt;&gt;não",#REF!,"&lt;&gt;-",#REF!,"implantar",#REF!,"amarela")</definedName>
    <definedName name="somatachabiamarelaREM">SUMIFS(#REF!,#REF!,"Tacha Bi",#REF!,"amarela",#REF!,"remover")+SUMIFS(#REF!,#REF!,"&lt;&gt;não",#REF!,"&lt;&gt;-",#REF!,"remover",#REF!,"amarela")</definedName>
    <definedName name="somatachabibranca">SUMIFS(#REF!,#REF!,"Tacha Bi",#REF!,"branca",#REF!,"implantar")+SUMIFS(#REF!,#REF!,"Tacha Bi",#REF!,"branca",#REF!,"recuperar")</definedName>
    <definedName name="somatachabibrancaREM">SUMIFS(#REF!,#REF!,"Tacha Bi",#REF!,"branca",#REF!,"remover")</definedName>
    <definedName name="somatachamonoamarela">SUMIFS(#REF!,#REF!,"Tacha Mono",#REF!,"amarela",#REF!,"implantar")+SUMIFS(#REF!,#REF!,"Tacha Mono",#REF!,"amarela",#REF!,"recuperar")</definedName>
    <definedName name="somatachamonoamarelaREM">SUMIFS(#REF!,#REF!,"Tacha Mono",#REF!,"amarela",#REF!,"remover")</definedName>
    <definedName name="somatachamonobranca">SUMIFS(#REF!,#REF!,"Tacha Mono",#REF!,"branca",#REF!,"implantar")+SUMIFS(#REF!,#REF!,"Tacha Mono",#REF!,"branca",#REF!,"recuperar")+SUMIFS(#REF!,#REF!,"&lt;&gt;não",#REF!,"&lt;&gt;-",#REF!,"implantar",#REF!,"branca")</definedName>
    <definedName name="somatachamonobrancaREM">SUMIFS(#REF!,#REF!,"Tacha Mono",#REF!,"branca",#REF!,"remover")+SUMIFS(#REF!,#REF!,"&lt;&gt;não",#REF!,"&lt;&gt;-",#REF!,"remover",#REF!,"branca")</definedName>
    <definedName name="somatachaobi">SUMIFS(#REF!,#REF!,"Tachão Bi",#REF!,"amarela",#REF!,"implantar")+SUMIFS(#REF!,#REF!,"Tachão Bi",#REF!,"amarela",#REF!,"recuperar")</definedName>
    <definedName name="somatachaomono">SUMIFS(#REF!,#REF!,"Tachão Mono",#REF!,"amarela",#REF!,"implantar")+SUMIFS(#REF!,#REF!,"Tachão Mono",#REF!,"amarela",#REF!,"recuperar")</definedName>
    <definedName name="Sortieren" localSheetId="6">#REF!</definedName>
    <definedName name="Sortieren">#REF!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{"'장비'!$A$3:$M$12"}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_C">#REF!</definedName>
    <definedName name="SPACER" localSheetId="0" hidden="1">{"'장비'!$A$3:$M$12"}</definedName>
    <definedName name="SPACER" hidden="1">{"'장비'!$A$3:$M$12"}</definedName>
    <definedName name="span">#REF!</definedName>
    <definedName name="SPAR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_Parts">#N/A</definedName>
    <definedName name="SPE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IALIZED">#REF!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ED">#REF!</definedName>
    <definedName name="SPLICE" localSheetId="6">#REF!</definedName>
    <definedName name="SPLICE">#REF!</definedName>
    <definedName name="splitmut">#REF!</definedName>
    <definedName name="SPLITS">#REF!</definedName>
    <definedName name="SPP015A" localSheetId="6">#REF!</definedName>
    <definedName name="SPP015A">#REF!</definedName>
    <definedName name="SPP015B" localSheetId="6">#REF!</definedName>
    <definedName name="SPP015B">#REF!</definedName>
    <definedName name="SPP015C" localSheetId="6">#REF!</definedName>
    <definedName name="SPP015C">#REF!</definedName>
    <definedName name="SPP015D" localSheetId="6">#REF!</definedName>
    <definedName name="SPP015D">#REF!</definedName>
    <definedName name="SPP020A" localSheetId="6">#REF!</definedName>
    <definedName name="SPP020A">#REF!</definedName>
    <definedName name="SPP020B" localSheetId="6">#REF!</definedName>
    <definedName name="SPP020B">#REF!</definedName>
    <definedName name="SPP020C" localSheetId="6">#REF!</definedName>
    <definedName name="SPP020C">#REF!</definedName>
    <definedName name="SPP020D" localSheetId="6">#REF!</definedName>
    <definedName name="SPP020D">#REF!</definedName>
    <definedName name="SPP025A" localSheetId="6">#REF!</definedName>
    <definedName name="SPP025A">#REF!</definedName>
    <definedName name="SPP025B" localSheetId="6">#REF!</definedName>
    <definedName name="SPP025B">#REF!</definedName>
    <definedName name="SPP025C" localSheetId="6">#REF!</definedName>
    <definedName name="SPP025C">#REF!</definedName>
    <definedName name="SPP025D" localSheetId="6">#REF!</definedName>
    <definedName name="SPP025D">#REF!</definedName>
    <definedName name="SPP032A" localSheetId="6">#REF!</definedName>
    <definedName name="SPP032A">#REF!</definedName>
    <definedName name="SPP032B" localSheetId="6">#REF!</definedName>
    <definedName name="SPP032B">#REF!</definedName>
    <definedName name="SPP032C" localSheetId="6">#REF!</definedName>
    <definedName name="SPP032C">#REF!</definedName>
    <definedName name="SPP032D" localSheetId="6">#REF!</definedName>
    <definedName name="SPP032D">#REF!</definedName>
    <definedName name="SPP040A" localSheetId="6">#REF!</definedName>
    <definedName name="SPP040A">#REF!</definedName>
    <definedName name="SPP040B" localSheetId="6">#REF!</definedName>
    <definedName name="SPP040B">#REF!</definedName>
    <definedName name="SPP040C" localSheetId="6">#REF!</definedName>
    <definedName name="SPP040C">#REF!</definedName>
    <definedName name="SPP040D" localSheetId="6">#REF!</definedName>
    <definedName name="SPP040D">#REF!</definedName>
    <definedName name="SPP050A" localSheetId="6">#REF!</definedName>
    <definedName name="SPP050A">#REF!</definedName>
    <definedName name="SPP050B" localSheetId="6">#REF!</definedName>
    <definedName name="SPP050B">#REF!</definedName>
    <definedName name="SPP050C" localSheetId="6">#REF!</definedName>
    <definedName name="SPP050C">#REF!</definedName>
    <definedName name="SPP050D" localSheetId="6">#REF!</definedName>
    <definedName name="SPP050D">#REF!</definedName>
    <definedName name="SPP065A" localSheetId="6">#REF!</definedName>
    <definedName name="SPP065A">#REF!</definedName>
    <definedName name="SPP065B" localSheetId="6">#REF!</definedName>
    <definedName name="SPP065B">#REF!</definedName>
    <definedName name="SPP065C" localSheetId="6">#REF!</definedName>
    <definedName name="SPP065C">#REF!</definedName>
    <definedName name="SPP065D" localSheetId="6">#REF!</definedName>
    <definedName name="SPP065D">#REF!</definedName>
    <definedName name="SPP080A" localSheetId="6">#REF!</definedName>
    <definedName name="SPP080A">#REF!</definedName>
    <definedName name="SPP080B" localSheetId="6">#REF!</definedName>
    <definedName name="SPP080B">#REF!</definedName>
    <definedName name="SPP080C" localSheetId="6">#REF!</definedName>
    <definedName name="SPP080C">#REF!</definedName>
    <definedName name="SPP080D" localSheetId="6">#REF!</definedName>
    <definedName name="SPP080D">#REF!</definedName>
    <definedName name="SPP100A" localSheetId="6">#REF!</definedName>
    <definedName name="SPP100A">#REF!</definedName>
    <definedName name="SPP100B" localSheetId="6">#REF!</definedName>
    <definedName name="SPP100B">#REF!</definedName>
    <definedName name="SPP100C" localSheetId="6">#REF!</definedName>
    <definedName name="SPP100C">#REF!</definedName>
    <definedName name="SPP100D" localSheetId="6">#REF!</definedName>
    <definedName name="SPP100D">#REF!</definedName>
    <definedName name="SPP125A" localSheetId="6">#REF!</definedName>
    <definedName name="SPP125A">#REF!</definedName>
    <definedName name="SPP125B" localSheetId="6">#REF!</definedName>
    <definedName name="SPP125B">#REF!</definedName>
    <definedName name="SPP125C" localSheetId="6">#REF!</definedName>
    <definedName name="SPP125C">#REF!</definedName>
    <definedName name="SPP125D" localSheetId="6">#REF!</definedName>
    <definedName name="SPP125D">#REF!</definedName>
    <definedName name="SPP150A" localSheetId="6">#REF!</definedName>
    <definedName name="SPP150A">#REF!</definedName>
    <definedName name="SPP150B" localSheetId="6">#REF!</definedName>
    <definedName name="SPP150B">#REF!</definedName>
    <definedName name="SPP150C" localSheetId="6">#REF!</definedName>
    <definedName name="SPP150C">#REF!</definedName>
    <definedName name="SPP150D" localSheetId="6">#REF!</definedName>
    <definedName name="SPP150D">#REF!</definedName>
    <definedName name="SPP200A" localSheetId="6">#REF!</definedName>
    <definedName name="SPP200A">#REF!</definedName>
    <definedName name="SPP200B" localSheetId="6">#REF!</definedName>
    <definedName name="SPP200B">#REF!</definedName>
    <definedName name="SPP200C" localSheetId="6">#REF!</definedName>
    <definedName name="SPP200C">#REF!</definedName>
    <definedName name="SPP200D" localSheetId="6">#REF!</definedName>
    <definedName name="SPP200D">#REF!</definedName>
    <definedName name="SPP250A" localSheetId="6">#REF!</definedName>
    <definedName name="SPP250A">#REF!</definedName>
    <definedName name="SPP250B" localSheetId="6">#REF!</definedName>
    <definedName name="SPP250B">#REF!</definedName>
    <definedName name="SPP250C" localSheetId="6">#REF!</definedName>
    <definedName name="SPP250C">#REF!</definedName>
    <definedName name="SPP250D" localSheetId="6">#REF!</definedName>
    <definedName name="SPP250D">#REF!</definedName>
    <definedName name="SPP300A" localSheetId="6">#REF!</definedName>
    <definedName name="SPP300A">#REF!</definedName>
    <definedName name="SPP300B" localSheetId="6">#REF!</definedName>
    <definedName name="SPP300B">#REF!</definedName>
    <definedName name="SPP300C" localSheetId="6">#REF!</definedName>
    <definedName name="SPP300C">#REF!</definedName>
    <definedName name="SPP300D" localSheetId="6">#REF!</definedName>
    <definedName name="SPP300D">#REF!</definedName>
    <definedName name="SPP350A" localSheetId="6">#REF!</definedName>
    <definedName name="SPP350A">#REF!</definedName>
    <definedName name="SPP350B" localSheetId="6">#REF!</definedName>
    <definedName name="SPP350B">#REF!</definedName>
    <definedName name="SPP350C" localSheetId="6">#REF!</definedName>
    <definedName name="SPP350C">#REF!</definedName>
    <definedName name="SPP350D" localSheetId="6">#REF!</definedName>
    <definedName name="SPP350D">#REF!</definedName>
    <definedName name="SPPW015A" localSheetId="6">#REF!</definedName>
    <definedName name="SPPW015A">#REF!</definedName>
    <definedName name="SPPW015B" localSheetId="6">#REF!</definedName>
    <definedName name="SPPW015B">#REF!</definedName>
    <definedName name="SPPW015C" localSheetId="6">#REF!</definedName>
    <definedName name="SPPW015C">#REF!</definedName>
    <definedName name="SPPW015D" localSheetId="6">#REF!</definedName>
    <definedName name="SPPW015D">#REF!</definedName>
    <definedName name="SPPW020A" localSheetId="6">#REF!</definedName>
    <definedName name="SPPW020A">#REF!</definedName>
    <definedName name="SPPW020B" localSheetId="6">#REF!</definedName>
    <definedName name="SPPW020B">#REF!</definedName>
    <definedName name="SPPW020C" localSheetId="6">#REF!</definedName>
    <definedName name="SPPW020C">#REF!</definedName>
    <definedName name="SPPW020D" localSheetId="6">#REF!</definedName>
    <definedName name="SPPW020D">#REF!</definedName>
    <definedName name="SPPW025A" localSheetId="6">#REF!</definedName>
    <definedName name="SPPW025A">#REF!</definedName>
    <definedName name="SPPW025B" localSheetId="6">#REF!</definedName>
    <definedName name="SPPW025B">#REF!</definedName>
    <definedName name="SPPW025C" localSheetId="6">#REF!</definedName>
    <definedName name="SPPW025C">#REF!</definedName>
    <definedName name="SPPW025D" localSheetId="6">#REF!</definedName>
    <definedName name="SPPW025D">#REF!</definedName>
    <definedName name="SPPW032A" localSheetId="6">#REF!</definedName>
    <definedName name="SPPW032A">#REF!</definedName>
    <definedName name="SPPW032B" localSheetId="6">#REF!</definedName>
    <definedName name="SPPW032B">#REF!</definedName>
    <definedName name="SPPW032C" localSheetId="6">#REF!</definedName>
    <definedName name="SPPW032C">#REF!</definedName>
    <definedName name="SPPW032D" localSheetId="6">#REF!</definedName>
    <definedName name="SPPW032D">#REF!</definedName>
    <definedName name="SPPW040A" localSheetId="6">#REF!</definedName>
    <definedName name="SPPW040A">#REF!</definedName>
    <definedName name="SPPW040B" localSheetId="6">#REF!</definedName>
    <definedName name="SPPW040B">#REF!</definedName>
    <definedName name="SPPW040C" localSheetId="6">#REF!</definedName>
    <definedName name="SPPW040C">#REF!</definedName>
    <definedName name="SPPW040D" localSheetId="6">#REF!</definedName>
    <definedName name="SPPW040D">#REF!</definedName>
    <definedName name="SPPW050A" localSheetId="6">#REF!</definedName>
    <definedName name="SPPW050A">#REF!</definedName>
    <definedName name="SPPW050B" localSheetId="6">#REF!</definedName>
    <definedName name="SPPW050B">#REF!</definedName>
    <definedName name="SPPW050C" localSheetId="6">#REF!</definedName>
    <definedName name="SPPW050C">#REF!</definedName>
    <definedName name="SPPW050D" localSheetId="6">#REF!</definedName>
    <definedName name="SPPW050D">#REF!</definedName>
    <definedName name="SPPW065A" localSheetId="6">#REF!</definedName>
    <definedName name="SPPW065A">#REF!</definedName>
    <definedName name="SPPW065B" localSheetId="6">#REF!</definedName>
    <definedName name="SPPW065B">#REF!</definedName>
    <definedName name="SPPW065C" localSheetId="6">#REF!</definedName>
    <definedName name="SPPW065C">#REF!</definedName>
    <definedName name="SPPW065D" localSheetId="6">#REF!</definedName>
    <definedName name="SPPW065D">#REF!</definedName>
    <definedName name="SPPW080A" localSheetId="6">#REF!</definedName>
    <definedName name="SPPW080A">#REF!</definedName>
    <definedName name="SPPW080B" localSheetId="6">#REF!</definedName>
    <definedName name="SPPW080B">#REF!</definedName>
    <definedName name="SPPW080C" localSheetId="6">#REF!</definedName>
    <definedName name="SPPW080C">#REF!</definedName>
    <definedName name="SPPW080D" localSheetId="6">#REF!</definedName>
    <definedName name="SPPW080D">#REF!</definedName>
    <definedName name="SPPW100A" localSheetId="6">#REF!</definedName>
    <definedName name="SPPW100A">#REF!</definedName>
    <definedName name="SPPW100B" localSheetId="6">#REF!</definedName>
    <definedName name="SPPW100B">#REF!</definedName>
    <definedName name="SPPW100C" localSheetId="6">#REF!</definedName>
    <definedName name="SPPW100C">#REF!</definedName>
    <definedName name="SPPW100D" localSheetId="6">#REF!</definedName>
    <definedName name="SPPW100D">#REF!</definedName>
    <definedName name="SPPW125A" localSheetId="6">#REF!</definedName>
    <definedName name="SPPW125A">#REF!</definedName>
    <definedName name="SPPW125B" localSheetId="6">#REF!</definedName>
    <definedName name="SPPW125B">#REF!</definedName>
    <definedName name="SPPW125C" localSheetId="6">#REF!</definedName>
    <definedName name="SPPW125C">#REF!</definedName>
    <definedName name="SPPW125D" localSheetId="6">#REF!</definedName>
    <definedName name="SPPW125D">#REF!</definedName>
    <definedName name="SPPW150A" localSheetId="6">#REF!</definedName>
    <definedName name="SPPW150A">#REF!</definedName>
    <definedName name="SPPW150B" localSheetId="6">#REF!</definedName>
    <definedName name="SPPW150B">#REF!</definedName>
    <definedName name="SPPW150C" localSheetId="6">#REF!</definedName>
    <definedName name="SPPW150C">#REF!</definedName>
    <definedName name="SPPW150D" localSheetId="6">#REF!</definedName>
    <definedName name="SPPW150D">#REF!</definedName>
    <definedName name="SPPW200A" localSheetId="6">#REF!</definedName>
    <definedName name="SPPW200A">#REF!</definedName>
    <definedName name="SPPW200B" localSheetId="6">#REF!</definedName>
    <definedName name="SPPW200B">#REF!</definedName>
    <definedName name="SPPW200C" localSheetId="6">#REF!</definedName>
    <definedName name="SPPW200C">#REF!</definedName>
    <definedName name="SPPW200D" localSheetId="6">#REF!</definedName>
    <definedName name="SPPW200D">#REF!</definedName>
    <definedName name="SPPW250A" localSheetId="6">#REF!</definedName>
    <definedName name="SPPW250A">#REF!</definedName>
    <definedName name="SPPW250B" localSheetId="6">#REF!</definedName>
    <definedName name="SPPW250B">#REF!</definedName>
    <definedName name="SPPW250C" localSheetId="6">#REF!</definedName>
    <definedName name="SPPW250C">#REF!</definedName>
    <definedName name="SPPW250D" localSheetId="6">#REF!</definedName>
    <definedName name="SPPW250D">#REF!</definedName>
    <definedName name="SPPW300A" localSheetId="6">#REF!</definedName>
    <definedName name="SPPW300A">#REF!</definedName>
    <definedName name="SPPW300B" localSheetId="6">#REF!</definedName>
    <definedName name="SPPW300B">#REF!</definedName>
    <definedName name="SPPW300C" localSheetId="6">#REF!</definedName>
    <definedName name="SPPW300C">#REF!</definedName>
    <definedName name="SPPW300D" localSheetId="6">#REF!</definedName>
    <definedName name="SPPW300D">#REF!</definedName>
    <definedName name="SPPW350A" localSheetId="6">#REF!</definedName>
    <definedName name="SPPW350A">#REF!</definedName>
    <definedName name="SPPW350B" localSheetId="6">#REF!</definedName>
    <definedName name="SPPW350B">#REF!</definedName>
    <definedName name="SPPW350C" localSheetId="6">#REF!</definedName>
    <definedName name="SPPW350C">#REF!</definedName>
    <definedName name="SPPW350D" localSheetId="6">#REF!</definedName>
    <definedName name="SPPW350D">#REF!</definedName>
    <definedName name="SQUANT">#REF!</definedName>
    <definedName name="SR" localSheetId="6">'[356]Composições Analíticas'!$A$8:$G$31112</definedName>
    <definedName name="SR" localSheetId="0">#REF!</definedName>
    <definedName name="SR">'[356]Composições Analíticas'!$A$8:$G$31112</definedName>
    <definedName name="SRERGS" localSheetId="0">#REF!</definedName>
    <definedName name="SRERGS">[9]CAPA!$A$2</definedName>
    <definedName name="SRERS" localSheetId="0">#REF!</definedName>
    <definedName name="SRERS">[49]procedimentos!#REF!</definedName>
    <definedName name="SR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6" hidden="1">'[50]MO Carregador'!#REF!</definedName>
    <definedName name="SS" localSheetId="0" hidden="1">#REF!</definedName>
    <definedName name="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'[50]MO Carregador'!#REF!</definedName>
    <definedName name="SS_1" localSheetId="0" hidden="1">{"'단계별시설공사비'!$A$3:$K$51"}</definedName>
    <definedName name="SS_1" hidden="1">{"'단계별시설공사비'!$A$3:$K$51"}</definedName>
    <definedName name="SSC" localSheetId="0">#REF!</definedName>
    <definedName name="SSC">[103]workings1!#REF!</definedName>
    <definedName name="ss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DF" localSheetId="6" hidden="1">{"'Quadro'!$A$4:$BG$78"}</definedName>
    <definedName name="SSDF" localSheetId="0" hidden="1">{"'Quadro'!$A$4:$BG$78"}</definedName>
    <definedName name="SSDF" hidden="1">{"'Quadro'!$A$4:$BG$78"}</definedName>
    <definedName name="ssdsdsd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dsdsd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No">#REF!</definedName>
    <definedName name="SSO" localSheetId="0">#REF!</definedName>
    <definedName name="SSO">[357]Principal!$D$22</definedName>
    <definedName name="ss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_2" localSheetId="6">#REF!</definedName>
    <definedName name="SSS_2">#REF!</definedName>
    <definedName name="ssss" localSheetId="6" hidden="1">{#N/A,#N/A,FALSE,"PCOL"}</definedName>
    <definedName name="ssss" localSheetId="0" hidden="1">{#N/A,#N/A,FALSE,"PCOL"}</definedName>
    <definedName name="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hidden="1">{#N/A,#N/A,FALSE,"PCOL"}</definedName>
    <definedName name="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_2" localSheetId="6">#REF!</definedName>
    <definedName name="SSSSS_2">#REF!</definedName>
    <definedName name="SSSSSS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sfsef">#REF!</definedName>
    <definedName name="SSSSSSS" localSheetId="6">#REF!</definedName>
    <definedName name="SSSSSSS">#REF!</definedName>
    <definedName name="SSSSSSS_2" localSheetId="6">#REF!</definedName>
    <definedName name="SSSSSSS_2">#REF!</definedName>
    <definedName name="ssss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">#REF!</definedName>
    <definedName name="SSYes">#REF!</definedName>
    <definedName name="ST">#REF!</definedName>
    <definedName name="Staff">#REF!</definedName>
    <definedName name="staff_ratio">#REF!</definedName>
    <definedName name="Stand_sch">#N/A</definedName>
    <definedName name="START" localSheetId="6">#REF!</definedName>
    <definedName name="START">#REF!</definedName>
    <definedName name="startcell" localSheetId="6">#REF!</definedName>
    <definedName name="startcell">#REF!</definedName>
    <definedName name="StartTime" localSheetId="6">#REF!</definedName>
    <definedName name="StartTime">#REF!</definedName>
    <definedName name="STATUS" localSheetId="6">#REF!</definedName>
    <definedName name="STATUS" localSheetId="0">OFFSET(#REF!,0,0,COUNTA(#REF!)-1,1)</definedName>
    <definedName name="STATUS">#REF!</definedName>
    <definedName name="status_conc">#REF!</definedName>
    <definedName name="stb">#REF!</definedName>
    <definedName name="Std1.1">#REF!</definedName>
    <definedName name="Std1.10">#REF!</definedName>
    <definedName name="Std1.12">#REF!</definedName>
    <definedName name="Std1.12Hrs">#REF!</definedName>
    <definedName name="Std1.12Mat">#REF!</definedName>
    <definedName name="Std1.13Hrs">#REF!</definedName>
    <definedName name="Std1.13Mat">#REF!</definedName>
    <definedName name="Std1.14">#REF!</definedName>
    <definedName name="Std1.15">#REF!</definedName>
    <definedName name="Std1.16">#REF!</definedName>
    <definedName name="Std1.17">#REF!</definedName>
    <definedName name="Std1.18">#REF!</definedName>
    <definedName name="Std1.18Hrs">#REF!</definedName>
    <definedName name="Std1.18Mat">#REF!</definedName>
    <definedName name="Std1.2">#REF!</definedName>
    <definedName name="Std1.3">#REF!</definedName>
    <definedName name="Std1.4">#REF!</definedName>
    <definedName name="Std1.5">#REF!</definedName>
    <definedName name="Std1.6">#REF!</definedName>
    <definedName name="Std1.7">#REF!</definedName>
    <definedName name="Std1.8">#REF!</definedName>
    <definedName name="Std1.9">#REF!</definedName>
    <definedName name="StdTotal">#REF!</definedName>
    <definedName name="StdTotalImp">#REF!</definedName>
    <definedName name="ste">#REF!</definedName>
    <definedName name="steam_trap" localSheetId="6">#REF!</definedName>
    <definedName name="steam_trap">#REF!</definedName>
    <definedName name="STEEL">#REF!</definedName>
    <definedName name="stel">#REF!</definedName>
    <definedName name="STI">#REF!</definedName>
    <definedName name="STL" localSheetId="0">#REF!</definedName>
    <definedName name="STL">[103]workings1!#REF!</definedName>
    <definedName name="STO09.010.0060">#REF!</definedName>
    <definedName name="Stock_Premium" localSheetId="0">#REF!</definedName>
    <definedName name="Stock_Premium">'[137]Base Case CM Version'!$E$25</definedName>
    <definedName name="Stock_Price" localSheetId="0">#REF!</definedName>
    <definedName name="Stock_Price">'[137]Base Case CM Version'!$D$40</definedName>
    <definedName name="STOT02.010.0020">#REF!</definedName>
    <definedName name="STOT02.010.0040">#REF!</definedName>
    <definedName name="STOT02.010.0050">#REF!</definedName>
    <definedName name="STOT02.010.0065">#REF!</definedName>
    <definedName name="STOT02.010.0080">#REF!</definedName>
    <definedName name="STOT02.010.0090">#REF!</definedName>
    <definedName name="STOT02.010.0130">#REF!</definedName>
    <definedName name="STOT02.010.0140">#REF!</definedName>
    <definedName name="STOT02.010.0150">#REF!</definedName>
    <definedName name="STOT02.010.0190">#REF!</definedName>
    <definedName name="STOT03.010.0020">#REF!</definedName>
    <definedName name="STOT03.010.0270">#REF!</definedName>
    <definedName name="STOT03.010.0430">#REF!</definedName>
    <definedName name="STOT03.010.0440">#REF!</definedName>
    <definedName name="STOT04.010.0010">#REF!</definedName>
    <definedName name="STOT04.010.0020">#REF!</definedName>
    <definedName name="STOT04.010.0040">#REF!</definedName>
    <definedName name="STOT04.010.0050">#REF!</definedName>
    <definedName name="STOT04.010.0070">#REF!</definedName>
    <definedName name="STOT04.010.0140">#REF!</definedName>
    <definedName name="STOT04.010.0150">#REF!</definedName>
    <definedName name="STOT04.010.0190">#REF!</definedName>
    <definedName name="STOT04.010.0290" localSheetId="0">#REF!</definedName>
    <definedName name="STOT04.010.0290">[358]MEMORIAL!#REF!</definedName>
    <definedName name="STOT04.010.0420">#REF!</definedName>
    <definedName name="STOT04.010.0430">#REF!</definedName>
    <definedName name="STOT05.010.0010">#REF!</definedName>
    <definedName name="STOT05.010.0020">#REF!</definedName>
    <definedName name="STOT06.010.0010">#REF!</definedName>
    <definedName name="STOT08.010.0010">#REF!</definedName>
    <definedName name="STOT08.010.0030">#REF!</definedName>
    <definedName name="STOT08.010.0040">#REF!</definedName>
    <definedName name="STOT08.010.0080">#REF!</definedName>
    <definedName name="STOT08.010.0120">#REF!</definedName>
    <definedName name="STOT08.010.0210">#REF!</definedName>
    <definedName name="STOT08.010.0355">#REF!</definedName>
    <definedName name="STOT08.010.0380">#REF!</definedName>
    <definedName name="STOT08.020.0400">#REF!</definedName>
    <definedName name="STOT08.020.0410">#REF!</definedName>
    <definedName name="STOT08.020.0420">#REF!</definedName>
    <definedName name="STOT08.020.0440">#REF!</definedName>
    <definedName name="STOT09.010.0060">#REF!</definedName>
    <definedName name="STOT09.010.0150">#REF!</definedName>
    <definedName name="STOT09.010.0160">#REF!</definedName>
    <definedName name="STOT09.010.0470">#REF!</definedName>
    <definedName name="STOT09.010.0520">#REF!</definedName>
    <definedName name="STOT09.010.0580">#REF!</definedName>
    <definedName name="STOT10.010.0030">#REF!</definedName>
    <definedName name="STOT10.010.0150">#REF!</definedName>
    <definedName name="STOT10.010.0180">#REF!</definedName>
    <definedName name="STOT10.010.0260">#REF!</definedName>
    <definedName name="STOT10.010.0270">#REF!</definedName>
    <definedName name="STOT10.010.0298">#REF!</definedName>
    <definedName name="STOT10.010.0300">#REF!</definedName>
    <definedName name="STOT10.010.0301">#REF!</definedName>
    <definedName name="STOT10.010.0307">#REF!</definedName>
    <definedName name="STOT10.010.0310">#REF!</definedName>
    <definedName name="STOT10.010.0320">#REF!</definedName>
    <definedName name="STOT10.010.0333">#REF!</definedName>
    <definedName name="STOT10.010.0380">#REF!</definedName>
    <definedName name="STOT10.010.0430">#REF!</definedName>
    <definedName name="STOT10.010.0450">#REF!</definedName>
    <definedName name="STOT10.010.0612">#REF!</definedName>
    <definedName name="STOT10.010.0624">#REF!</definedName>
    <definedName name="STOT10.010.0625">#REF!</definedName>
    <definedName name="STOT10.010.0635">#REF!</definedName>
    <definedName name="STOT10.010.0640">#REF!</definedName>
    <definedName name="STOT10.010.0700">#REF!</definedName>
    <definedName name="STOT10.010.1090">#REF!</definedName>
    <definedName name="STOT10.010.1100">#REF!</definedName>
    <definedName name="STOT10.010.1110">#REF!</definedName>
    <definedName name="STOT10.010.1150">#REF!</definedName>
    <definedName name="STOT10.010.1370">#REF!</definedName>
    <definedName name="STOT10.010.1520">#REF!</definedName>
    <definedName name="STOT10.010.1535">#REF!</definedName>
    <definedName name="STOT10.010.1570">#REF!</definedName>
    <definedName name="STOT11.010.0020">#REF!</definedName>
    <definedName name="STOT11.010.0040">#REF!</definedName>
    <definedName name="STOT11.010.0060">#REF!</definedName>
    <definedName name="STOT11.010.0095">#REF!</definedName>
    <definedName name="STOT11.010.0111">#REF!</definedName>
    <definedName name="STOT11.010.0160">#REF!</definedName>
    <definedName name="STOT11.010.0170">#REF!</definedName>
    <definedName name="STOT11.010.0180">#REF!</definedName>
    <definedName name="STOT11.010.0190">#REF!</definedName>
    <definedName name="STOT11.010.0200">#REF!</definedName>
    <definedName name="STOT11.010.0210">#REF!</definedName>
    <definedName name="STOT11.010.0220">#REF!</definedName>
    <definedName name="STOT11.010.0250">#REF!</definedName>
    <definedName name="STOT11.010.0280">#REF!</definedName>
    <definedName name="STOT11.010.0290">#REF!</definedName>
    <definedName name="STOT11.010.0360">#REF!</definedName>
    <definedName name="STOT11.010.0400">#REF!</definedName>
    <definedName name="STOT11.010.0500">#REF!</definedName>
    <definedName name="STOT11.010.0510">#REF!</definedName>
    <definedName name="STOT11.010.0700">#REF!</definedName>
    <definedName name="STOT12.010.0550">#REF!</definedName>
    <definedName name="STOT13.010.0060">#REF!</definedName>
    <definedName name="STOT13.010.0070">#REF!</definedName>
    <definedName name="STOT13.010.0500">#REF!</definedName>
    <definedName name="STOT13.010.1190">#REF!</definedName>
    <definedName name="STOT13.010.1200">#REF!</definedName>
    <definedName name="STOT13.010.1210">#REF!</definedName>
    <definedName name="STOT13.010.1240">#REF!</definedName>
    <definedName name="STOT15.010.0010" localSheetId="0">#REF!</definedName>
    <definedName name="STOT15.010.0010">[358]MEMORIAL!#REF!</definedName>
    <definedName name="STOT15.010.0040" localSheetId="0">#REF!</definedName>
    <definedName name="STOT15.010.0040">[358]MEMORIAL!#REF!</definedName>
    <definedName name="STOT15.010.0055" localSheetId="0">#REF!</definedName>
    <definedName name="STOT15.010.0055">[358]MEMORIAL!#REF!</definedName>
    <definedName name="STOT15.010.0270">#REF!</definedName>
    <definedName name="STOT15.010.0280">#REF!</definedName>
    <definedName name="STOT16.010.0010">#REF!</definedName>
    <definedName name="STOT16.010.0060">#REF!</definedName>
    <definedName name="STOT16.010.0110">#REF!</definedName>
    <definedName name="STOT16.010.0120">#REF!</definedName>
    <definedName name="STOT16.010.0170">#REF!</definedName>
    <definedName name="STOT17.010.0090">#REF!</definedName>
    <definedName name="STOT17.010.0290">#REF!</definedName>
    <definedName name="STOT17.010.0320">#REF!</definedName>
    <definedName name="STOT17.010.0351">#REF!</definedName>
    <definedName name="STOT17.010.0390">#REF!</definedName>
    <definedName name="STOT17.010.0436">#REF!</definedName>
    <definedName name="STOT17.010.0437">#REF!</definedName>
    <definedName name="STOT17.010.0444">#REF!</definedName>
    <definedName name="STOT17.010.0455">#REF!</definedName>
    <definedName name="STOT17.010.0551">#REF!</definedName>
    <definedName name="STOT17.010.0603">#REF!</definedName>
    <definedName name="STOT17.010.0604">#REF!</definedName>
    <definedName name="STOTComposição01">#REF!</definedName>
    <definedName name="STOTComposição02">#REF!</definedName>
    <definedName name="STOTComposição03">#REF!</definedName>
    <definedName name="STOTComposição04">#REF!</definedName>
    <definedName name="STOTComposição05">#REF!</definedName>
    <definedName name="STOTComposição06">#REF!</definedName>
    <definedName name="STOTCOTADO01">#REF!</definedName>
    <definedName name="str" localSheetId="6">#REF!</definedName>
    <definedName name="str">#REF!</definedName>
    <definedName name="struct">#REF!</definedName>
    <definedName name="STRUCTURAL">#REF!</definedName>
    <definedName name="sts" localSheetId="0" hidden="1">{"'8'!$B$1:$I$46"}</definedName>
    <definedName name="sts" hidden="1">{"'8'!$B$1:$I$46"}</definedName>
    <definedName name="STSSS" localSheetId="6">#REF!</definedName>
    <definedName name="STSSS">#REF!</definedName>
    <definedName name="Sub_Area">#REF!</definedName>
    <definedName name="Sub_Override">#REF!</definedName>
    <definedName name="sub_total" localSheetId="0">#REF!</definedName>
    <definedName name="sub_total">[155]Summary!$L$157</definedName>
    <definedName name="Sub_Type">#REF!</definedName>
    <definedName name="SubContractStart" localSheetId="0">#REF!</definedName>
    <definedName name="SubContractStart">[155]Summary!$E$3</definedName>
    <definedName name="Subestação" localSheetId="6">#REF!</definedName>
    <definedName name="Subestação" localSheetId="0">#REF!</definedName>
    <definedName name="Subestação">#REF!</definedName>
    <definedName name="Subitens" localSheetId="8">_FV(#REF!,"1")</definedName>
    <definedName name="Subitens" localSheetId="0">_FV(#REF!,"1")</definedName>
    <definedName name="Subitens">_FV(#REF!,"1")</definedName>
    <definedName name="Subject_2_Electrical" localSheetId="6">#REF!</definedName>
    <definedName name="Subject_2_Electrical">#REF!</definedName>
    <definedName name="Subject_3_Electrical" localSheetId="6">#REF!</definedName>
    <definedName name="Subject_3_Electrical">#REF!</definedName>
    <definedName name="Subject_5_Electrical" localSheetId="6">#REF!</definedName>
    <definedName name="Subject_5_Electrical">#REF!</definedName>
    <definedName name="SUBS_AREA" localSheetId="0">#REF!</definedName>
    <definedName name="SUBS_AREA">'[87]APP. A SCHED. 5'!$A$10:$D$20</definedName>
    <definedName name="SUBS_TITLES" localSheetId="0">#REF!</definedName>
    <definedName name="SUBS_TITLES">'[87]APP. A SCHED. 5'!$A$1:$IV$9</definedName>
    <definedName name="subtotais" localSheetId="6">#REF!,#REF!,#REF!</definedName>
    <definedName name="subtotais">#REF!,#REF!,#REF!</definedName>
    <definedName name="SubTotalA">#REF!</definedName>
    <definedName name="SubTotalB">#REF!</definedName>
    <definedName name="subtrecho" localSheetId="0">#REF!</definedName>
    <definedName name="subtrecho">[9]CAPA!$B$11</definedName>
    <definedName name="subtrecho1" localSheetId="0">#REF!</definedName>
    <definedName name="subtrecho1">[17]procedimentos!#REF!</definedName>
    <definedName name="subtrecho1_24" localSheetId="0">#REF!</definedName>
    <definedName name="subtrecho1_24">[17]procedimentos!#REF!</definedName>
    <definedName name="subtrecho1a" localSheetId="0">#REF!</definedName>
    <definedName name="subtrecho1a">[9]CAPA!$B$11</definedName>
    <definedName name="subtrecho1b" localSheetId="0">#REF!</definedName>
    <definedName name="subtrecho1b">[9]CAPA!$B$11</definedName>
    <definedName name="subtrecho2" localSheetId="0">#REF!</definedName>
    <definedName name="subtrecho2">[9]CAPA!$B$18</definedName>
    <definedName name="SUCCAO">#REF!</definedName>
    <definedName name="SUELDO_MANT">#REF!</definedName>
    <definedName name="SUELDO_OP">#REF!</definedName>
    <definedName name="SUM">#REF!</definedName>
    <definedName name="sum_1" localSheetId="0">#REF!</definedName>
    <definedName name="sum_1">[104]ASICS_Sum!$A$2:$L$34</definedName>
    <definedName name="sum_2" localSheetId="0">#REF!</definedName>
    <definedName name="sum_2">[104]ASICS_Sum!$A$45:$L$77</definedName>
    <definedName name="sum_by_qtr_detail_2">#REF!</definedName>
    <definedName name="sumário">#REF!</definedName>
    <definedName name="SUMARY" localSheetId="6">#REF!</definedName>
    <definedName name="SUMARY">#REF!</definedName>
    <definedName name="summary" localSheetId="6">#REF!</definedName>
    <definedName name="summary">#REF!</definedName>
    <definedName name="Summary_of_Operations_2">#REF!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ERY">#REF!</definedName>
    <definedName name="SumOfTotals">#REF!</definedName>
    <definedName name="Sup_MATL_Rate" localSheetId="6">#REF!</definedName>
    <definedName name="Sup_MATL_Rate">#REF!</definedName>
    <definedName name="Sup_MD_Rate" localSheetId="6">#REF!</definedName>
    <definedName name="Sup_MD_Rate">#REF!</definedName>
    <definedName name="super">#REF!</definedName>
    <definedName name="SUPER7_RATES">#REF!</definedName>
    <definedName name="SUPER7COST">#REF!</definedName>
    <definedName name="SUPERESTRUTURA">#REF!</definedName>
    <definedName name="SUPERINTENDÊNCIA_REGIONAL_NO_ESTADO_DO_RIO_GRANDE_DO_SUL" localSheetId="0">#REF!</definedName>
    <definedName name="SUPERINTENDÊNCIA_REGIONAL_NO_ESTADO_DO_RIO_GRANDE_DO_SUL">[9]CAPA!$A$3</definedName>
    <definedName name="superv" localSheetId="0" hidden="1">{"'8'!$B$1:$I$46"}</definedName>
    <definedName name="superv" hidden="1">{"'8'!$B$1:$I$46"}</definedName>
    <definedName name="superv_1" localSheetId="0" hidden="1">{"'8'!$B$1:$I$46"}</definedName>
    <definedName name="superv_1" hidden="1">{"'8'!$B$1:$I$46"}</definedName>
    <definedName name="SUPESC">#REF!</definedName>
    <definedName name="supplyinstall_data">#REF!</definedName>
    <definedName name="SUPRIMENTOS">#REF!</definedName>
    <definedName name="Supvn">#REF!</definedName>
    <definedName name="SUS_BAND" localSheetId="6">3.14*(#REF!+(2*#REF!))/1000*#REF!/0.25*1.1</definedName>
    <definedName name="SUS_BAND">3.14*(#REF!+(2*#REF!))/1000*#REF!/0.25*1.1</definedName>
    <definedName name="SUS_CLIP" localSheetId="6">#REF!/0.25</definedName>
    <definedName name="SUS_CLIP">#REF!/0.25</definedName>
    <definedName name="SUS_SCREW" localSheetId="6">#REF!/0.2</definedName>
    <definedName name="SUS_SCREW">#REF!/0.2</definedName>
    <definedName name="SUS_WIRE" localSheetId="6">3.14*(#REF!+(2*#REF!))/1000*#REF!/0.25*1.1</definedName>
    <definedName name="SUS_WIRE">3.14*(#REF!+(2*#REF!))/1000*#REF!/0.25*1.1</definedName>
    <definedName name="SVLDOL">#REF!</definedName>
    <definedName name="SVLREAL">#REF!</definedName>
    <definedName name="SW" localSheetId="6">#REF!</definedName>
    <definedName name="sw" localSheetId="2" hidden="1">{"offequipsch",#N/A,FALSE,"GTC_Schedule";"onconstsch",#N/A,FALSE,"GTC_Schedule";"techsch",#N/A,FALSE,"GTC_Schedule";"totsch",#N/A,FALSE,"GTC_Schedule"}</definedName>
    <definedName name="SW">#REF!</definedName>
    <definedName name="SWE" localSheetId="6" hidden="1">{"'Quadro'!$A$4:$BG$78"}</definedName>
    <definedName name="SWE" localSheetId="0" hidden="1">{"'Quadro'!$A$4:$BG$78"}</definedName>
    <definedName name="SWE" hidden="1">{"'Quadro'!$A$4:$BG$78"}</definedName>
    <definedName name="SWK">#REF!</definedName>
    <definedName name="SWR" localSheetId="6" hidden="1">{"'Quadro'!$A$4:$BG$78"}</definedName>
    <definedName name="SWR" localSheetId="0" hidden="1">{"'Quadro'!$A$4:$BG$78"}</definedName>
    <definedName name="SWR" hidden="1">{"'Quadro'!$A$4:$BG$78"}</definedName>
    <definedName name="Swvu.Características." localSheetId="6" hidden="1">#REF!</definedName>
    <definedName name="Swvu.Características." hidden="1">#REF!</definedName>
    <definedName name="Swvu.Ciclos." localSheetId="6" hidden="1">#REF!</definedName>
    <definedName name="Swvu.Ciclos." hidden="1">#REF!</definedName>
    <definedName name="Swvu.Custos." localSheetId="6" hidden="1">#REF!</definedName>
    <definedName name="Swvu.Custos." hidden="1">#REF!</definedName>
    <definedName name="Swvu.Recursos." localSheetId="6" hidden="1">#REF!</definedName>
    <definedName name="Swvu.Recursos." hidden="1">#REF!</definedName>
    <definedName name="Sx" localSheetId="6">#REF!</definedName>
    <definedName name="Sx">#REF!</definedName>
    <definedName name="Systems_intergrator_Cost" localSheetId="0">#REF!</definedName>
    <definedName name="Systems_intergrator_Cost">'[86]Ref Numbers'!$H$14</definedName>
    <definedName name="Systems_intergrator_Sell" localSheetId="0">#REF!</definedName>
    <definedName name="Systems_intergrator_Sell">'[86]Ref Numbers'!$I$14</definedName>
    <definedName name="Sz" localSheetId="6">#REF!</definedName>
    <definedName name="Sz">#REF!</definedName>
    <definedName name="t" localSheetId="6" hidden="1">{#N/A,#N/A,FALSE,"PCOL"}</definedName>
    <definedName name="t" localSheetId="0" hidden="1">{#N/A,#N/A,FALSE,"PCOL"}</definedName>
    <definedName name="T" localSheetId="2" hidden="1">{"NORMAL",#N/A,FALSE,"02"}</definedName>
    <definedName name="t" hidden="1">{#N/A,#N/A,FALSE,"PCOL"}</definedName>
    <definedName name="T_FINE_RALL_A">#REF!</definedName>
    <definedName name="T_FINE_RALL_B">#REF!</definedName>
    <definedName name="T_FINE_RIDOTTA">#REF!</definedName>
    <definedName name="T_INIFIN_RALL_B">#REF!</definedName>
    <definedName name="T_INIZIO_RALL_A">#REF!</definedName>
    <definedName name="T_INIZIO_RALL_B">#REF!</definedName>
    <definedName name="T_INIZIO_RIDOTTA">#REF!</definedName>
    <definedName name="T1_ACCESSORIES" localSheetId="0">#REF!</definedName>
    <definedName name="T1_ACCESSORIES">'[22]Price List'!$A$459</definedName>
    <definedName name="T1_CSU" localSheetId="0">#REF!</definedName>
    <definedName name="T1_CSU">'[22]Price List'!$A$443</definedName>
    <definedName name="T3SU_300" localSheetId="0">#REF!</definedName>
    <definedName name="T3SU_300">'[22]Price List'!$A$615</definedName>
    <definedName name="T3SU_300_INT" localSheetId="0">#REF!</definedName>
    <definedName name="T3SU_300_INT">'[22]Price List'!$A$993</definedName>
    <definedName name="T3SU_300_MODULES" localSheetId="0">#REF!</definedName>
    <definedName name="T3SU_300_MODULES">'[22]Price List'!$A$617</definedName>
    <definedName name="T400_SHELVES" localSheetId="0">#REF!</definedName>
    <definedName name="T400_SHELVES">'[22]Price List'!$A$812</definedName>
    <definedName name="t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" localSheetId="2" hidden="1">{#N/A,#N/A,FALSE,"CCTV"}</definedName>
    <definedName name="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_832" localSheetId="0">#REF!</definedName>
    <definedName name="TA_832">'[22]Price List'!$A$988</definedName>
    <definedName name="TAB">#REF!</definedName>
    <definedName name="TAB_AMP">"T4:W58"</definedName>
    <definedName name="Tab_CPressao" localSheetId="0">#REF!</definedName>
    <definedName name="Tab_CPressao">[142]Plan2!$B$5:$C$22</definedName>
    <definedName name="Tab_Diam" localSheetId="0">#REF!</definedName>
    <definedName name="Tab_Diam">[142]Plan2!$I$5:$K$40</definedName>
    <definedName name="tab_global" localSheetId="0">#REF!</definedName>
    <definedName name="tab_global">[359]Plan1!$A$9:$G$3420</definedName>
    <definedName name="tab_HH" localSheetId="0">#REF!</definedName>
    <definedName name="tab_HH">[142]Plan2!$Q$6:$X$24</definedName>
    <definedName name="tab_mancal" localSheetId="6">#REF!</definedName>
    <definedName name="tab_mancal">#REF!</definedName>
    <definedName name="tab_Mat" localSheetId="0">#REF!</definedName>
    <definedName name="tab_Mat">[142]Plan2!$E$5:$G$22</definedName>
    <definedName name="tab_valv" localSheetId="0">#REF!</definedName>
    <definedName name="tab_valv">[142]Plan2!$M$5:$O$22</definedName>
    <definedName name="TabCodigos">#REF!</definedName>
    <definedName name="TABEFET" localSheetId="6">#REF!</definedName>
    <definedName name="TABEFET">#REF!</definedName>
    <definedName name="TABELA" localSheetId="6">#REF!</definedName>
    <definedName name="TABELA">#REF!</definedName>
    <definedName name="TABELA01" localSheetId="6">#REF!</definedName>
    <definedName name="TABELA01">#REF!</definedName>
    <definedName name="TABELA02">#REF!</definedName>
    <definedName name="tabela03">#REF!</definedName>
    <definedName name="Tabela1">#REF!</definedName>
    <definedName name="tabela2">#REF!</definedName>
    <definedName name="Tabela3">#REF!</definedName>
    <definedName name="TabelaConsol">#REF!</definedName>
    <definedName name="tabelaDenominação" localSheetId="6">#REF!</definedName>
    <definedName name="tabelaDenominação" localSheetId="0">#REF!</definedName>
    <definedName name="tabelaDenominação">#REF!</definedName>
    <definedName name="TabelaDistribuiçãoDeMassas" localSheetId="0">#REF!</definedName>
    <definedName name="TabelaDistribuiçãoDeMassas">[360]DistDeMassas!$A$6:$U$55</definedName>
    <definedName name="TabelaSicro">#REF!</definedName>
    <definedName name="TabEmp" localSheetId="0">#REF!</definedName>
    <definedName name="TabEmp">[350]Tabelas!$A$1:$C$74</definedName>
    <definedName name="TabImport">#REF!</definedName>
    <definedName name="TABLA1">#REF!</definedName>
    <definedName name="TABLACAR">#REF!</definedName>
    <definedName name="Table" localSheetId="6">#REF!</definedName>
    <definedName name="Table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1" localSheetId="6">#REF!</definedName>
    <definedName name="Table1">#REF!</definedName>
    <definedName name="TableName">"Dummy"</definedName>
    <definedName name="TABMAX">#REF!</definedName>
    <definedName name="TABMIN">#REF!</definedName>
    <definedName name="TabPer">#REF!</definedName>
    <definedName name="TabRelatorio">#REF!</definedName>
    <definedName name="tabtubo">#REF!</definedName>
    <definedName name="TABTUBOMM">#REF!</definedName>
    <definedName name="TabUF">#REF!</definedName>
    <definedName name="tachabi" localSheetId="0">#REF!</definedName>
    <definedName name="tachabi">[49]ORÇAMENTO!#REF!</definedName>
    <definedName name="tachabi_15" localSheetId="0">#REF!</definedName>
    <definedName name="tachabi_15">[73]ORÇAMENTO!#REF!</definedName>
    <definedName name="tachabi_24" localSheetId="0">#REF!</definedName>
    <definedName name="tachabi_24">[17]ORÇAMENTO!#REF!</definedName>
    <definedName name="tachamono" localSheetId="0">#REF!</definedName>
    <definedName name="tachamono">[49]ORÇAMENTO!#REF!</definedName>
    <definedName name="tachamono_15" localSheetId="0">#REF!</definedName>
    <definedName name="tachamono_15">[73]ORÇAMENTO!#REF!</definedName>
    <definedName name="tachamono_24" localSheetId="0">#REF!</definedName>
    <definedName name="tachamono_24">[17]ORÇAMENTO!#REF!</definedName>
    <definedName name="tachãobi" localSheetId="0">#REF!</definedName>
    <definedName name="tachãobi">[49]ORÇAMENTO!#REF!</definedName>
    <definedName name="tachãobi_15" localSheetId="0">#REF!</definedName>
    <definedName name="tachãobi_15">[73]ORÇAMENTO!#REF!</definedName>
    <definedName name="tachãobi_24" localSheetId="0">#REF!</definedName>
    <definedName name="tachãobi_24">[17]ORÇAMENTO!#REF!</definedName>
    <definedName name="tachãomono" localSheetId="0">#REF!</definedName>
    <definedName name="tachãomono">[49]ORÇAMENTO!#REF!</definedName>
    <definedName name="tachãomono_15" localSheetId="0">#REF!</definedName>
    <definedName name="tachãomono_15">[73]ORÇAMENTO!#REF!</definedName>
    <definedName name="tachãomono_24" localSheetId="0">#REF!</definedName>
    <definedName name="tachãomono_24">[17]ORÇAMENTO!#REF!</definedName>
    <definedName name="TaDFnInnov">#REF!</definedName>
    <definedName name="TAG" localSheetId="6">#REF!</definedName>
    <definedName name="TAG">#REF!</definedName>
    <definedName name="Tag_Carga" localSheetId="6">#REF!</definedName>
    <definedName name="Tag_Carga" localSheetId="0">#REF!</definedName>
    <definedName name="Tag_Carga">#REF!</definedName>
    <definedName name="Tag_CCM" localSheetId="6">#REF!</definedName>
    <definedName name="Tag_CCM">#REF!</definedName>
    <definedName name="Tag_no." localSheetId="6">#REF!</definedName>
    <definedName name="Tag_no.">#REF!</definedName>
    <definedName name="TagRange" localSheetId="6">#REF!</definedName>
    <definedName name="TagRange">#REF!</definedName>
    <definedName name="TagTable" localSheetId="6">#REF!</definedName>
    <definedName name="TagTable">#REF!</definedName>
    <definedName name="TAIL1" localSheetId="0">#REF!</definedName>
    <definedName name="TAIL1">[48]samarco!$E$20:$P$20</definedName>
    <definedName name="TAIL2" localSheetId="0">#REF!</definedName>
    <definedName name="TAIL2">[48]samarco!$E$29:$P$29</definedName>
    <definedName name="TAIL3" localSheetId="0">#REF!</definedName>
    <definedName name="TAIL3">[48]samarco!$E$39:$P$39</definedName>
    <definedName name="TAIL4" localSheetId="0">#REF!</definedName>
    <definedName name="TAIL4">[48]samarco!#REF!</definedName>
    <definedName name="TAIL5" localSheetId="0">#REF!</definedName>
    <definedName name="TAIL5">[48]samarco!#REF!</definedName>
    <definedName name="TAMBOR">#REF!</definedName>
    <definedName name="TAMBOR_DADOS">#REF!</definedName>
    <definedName name="Tanggal">#REF!</definedName>
    <definedName name="tank">#REF!</definedName>
    <definedName name="TankPosNo" localSheetId="0">#REF!</definedName>
    <definedName name="TankPosNo">[108]Info!#REF!</definedName>
    <definedName name="tanque">#REF!</definedName>
    <definedName name="TAP">OFFSET(#REF!,1,0,COUNTA(#REF!)-1,1)</definedName>
    <definedName name="tapbur" localSheetId="0">#REF!</definedName>
    <definedName name="tapbur">[49]ORÇAMENTO!#REF!</definedName>
    <definedName name="tapbur_15" localSheetId="0">#REF!</definedName>
    <definedName name="tapbur_15">[73]ORÇAMENTO!#REF!</definedName>
    <definedName name="tapbur_24" localSheetId="0">#REF!</definedName>
    <definedName name="tapbur_24">[17]ORÇAMENTO!#REF!</definedName>
    <definedName name="target" localSheetId="0">#REF!</definedName>
    <definedName name="target">[79]Inputs!$C$5</definedName>
    <definedName name="tarif">#REF!</definedName>
    <definedName name="tarifas">#REF!</definedName>
    <definedName name="tarifas_CVRD">#REF!</definedName>
    <definedName name="tartempion">#REF!</definedName>
    <definedName name="tasacambio">#REF!</definedName>
    <definedName name="TASK">#REF!</definedName>
    <definedName name="TASKPRED">#REF!</definedName>
    <definedName name="TASKRSRC">#REF!</definedName>
    <definedName name="taux_d_actualisation" localSheetId="0">#REF!</definedName>
    <definedName name="taux_d_actualisation">'[93]Renta B4 2'!$B$6</definedName>
    <definedName name="TAX" localSheetId="6">#REF!</definedName>
    <definedName name="TAX">#REF!</definedName>
    <definedName name="TAX_AREA" localSheetId="0">#REF!</definedName>
    <definedName name="TAX_AREA">'[87]APP. A SCHED. 4'!$A$23:$P$23</definedName>
    <definedName name="tax_expat">#REF!</definedName>
    <definedName name="tax_local">#REF!</definedName>
    <definedName name="TAX_TITLES" localSheetId="0">#REF!</definedName>
    <definedName name="TAX_TITLES">'[87]APP. A SCHED. 4'!#REF!</definedName>
    <definedName name="TAXA">#REF!</definedName>
    <definedName name="Taxa_de_Cambio">#REF!</definedName>
    <definedName name="Taxa_de_Desconto" localSheetId="0">#REF!</definedName>
    <definedName name="Taxa_de_Desconto">[361]FCD!$C$61</definedName>
    <definedName name="Taxa_de_Fiscalizacao">#REF!</definedName>
    <definedName name="Taxa_MAE">#REF!</definedName>
    <definedName name="taxas">#REF!</definedName>
    <definedName name="Taxi_BR">#REF!</definedName>
    <definedName name="Taxi_SAF">#REF!</definedName>
    <definedName name="taxrate" localSheetId="0">#REF!</definedName>
    <definedName name="taxrate">[79]Inputs!$C$10</definedName>
    <definedName name="TB" localSheetId="6">#REF!</definedName>
    <definedName name="TB">#REF!</definedName>
    <definedName name="TBF" localSheetId="6">#REF!</definedName>
    <definedName name="TBF">#REF!</definedName>
    <definedName name="tbt">#REF!,#REF!,#REF!,#REF!</definedName>
    <definedName name="TC" localSheetId="6">#REF!</definedName>
    <definedName name="TC" localSheetId="2" hidden="1">{#N/A,#N/A,FALSE,"GRAFICO";#N/A,#N/A,FALSE,"CAJA (2)";#N/A,#N/A,FALSE,"TERCEROS-PROMEDIO";#N/A,#N/A,FALSE,"CAJA";#N/A,#N/A,FALSE,"INGRESOS1995-2003";#N/A,#N/A,FALSE,"GASTOS1995-2003"}</definedName>
    <definedName name="TC">#REF!</definedName>
    <definedName name="TCBOLT" localSheetId="6">#REF!</definedName>
    <definedName name="TCBOLT">#REF!</definedName>
    <definedName name="TCIN" localSheetId="0">#REF!</definedName>
    <definedName name="TCIN">'[122]TC IN'!$D$3:$M$242</definedName>
    <definedName name="TD" localSheetId="6">#REF!</definedName>
    <definedName name="TD">#REF!</definedName>
    <definedName name="TDCTO">#REF!</definedName>
    <definedName name="TDU_MULTIPLEXER_UNITS" localSheetId="0">#REF!</definedName>
    <definedName name="TDU_MULTIPLEXER_UNITS">'[22]Price List'!$A$391</definedName>
    <definedName name="TE" localSheetId="6">#REF!</definedName>
    <definedName name="TE">#REF!</definedName>
    <definedName name="tec" localSheetId="0">#REF!</definedName>
    <definedName name="tec">[217]Engineering!$D$10</definedName>
    <definedName name="TECH" localSheetId="6">#REF!</definedName>
    <definedName name="TECH">#REF!</definedName>
    <definedName name="TEE" localSheetId="6">#REF!</definedName>
    <definedName name="TEE">#REF!</definedName>
    <definedName name="TEE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eeeee">#REF!</definedName>
    <definedName name="telaA" localSheetId="8">[13]!telaA</definedName>
    <definedName name="telaA" localSheetId="0">#REF!</definedName>
    <definedName name="telaA">[13]!telaA</definedName>
    <definedName name="telaC" localSheetId="8">[13]!telaC</definedName>
    <definedName name="telaC" localSheetId="0">#REF!</definedName>
    <definedName name="telaC">[13]!telaC</definedName>
    <definedName name="telefonia">#REF!</definedName>
    <definedName name="TELEPHONES" localSheetId="0">#REF!</definedName>
    <definedName name="TELEPHONES">'[22]Price List'!$A$115</definedName>
    <definedName name="tem">#REF!</definedName>
    <definedName name="TEMP" localSheetId="6" hidden="1">{#N/A,#N/A,FALSE,"PCOL"}</definedName>
    <definedName name="TEMP" localSheetId="0" hidden="1">{#N/A,#N/A,FALSE,"PCOL"}</definedName>
    <definedName name="TEMP" localSheetId="2" hidden="1">{#N/A,#N/A,FALSE,"PCOL"}</definedName>
    <definedName name="TEMP" hidden="1">{#N/A,#N/A,FALSE,"PCOL"}</definedName>
    <definedName name="temp_strainer" localSheetId="6">#REF!</definedName>
    <definedName name="temp_strainer">#REF!</definedName>
    <definedName name="TEMPO" localSheetId="6">#REF!</definedName>
    <definedName name="TEMPO">#REF!</definedName>
    <definedName name="tempor1" localSheetId="0">#REF!</definedName>
    <definedName name="tempor1">'[362]consolidado preventivas'!$H$1</definedName>
    <definedName name="TENDERPRICE" localSheetId="0">#REF!</definedName>
    <definedName name="TENDERPRICE">'[137]Base Case CM Version'!$E$21</definedName>
    <definedName name="TENSION_고온계" localSheetId="6">#REF!</definedName>
    <definedName name="TENSION_고온계">#REF!</definedName>
    <definedName name="Teor" localSheetId="0">#REF!</definedName>
    <definedName name="Teor">'[326]Mão de Obra'!$A$3:$A$7</definedName>
    <definedName name="ter" localSheetId="6" hidden="1">#REF!</definedName>
    <definedName name="ter" hidden="1">#REF!</definedName>
    <definedName name="Terc_nov" localSheetId="0">#REF!</definedName>
    <definedName name="Terc_nov">[100]Principal!$D$22</definedName>
    <definedName name="terceirototal">#REF!</definedName>
    <definedName name="Term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rm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RMNPV" localSheetId="0">#REF!</definedName>
    <definedName name="TERMNPV">'[137]Base Case CM Version'!$O$44</definedName>
    <definedName name="TERRA">#REF!</definedName>
    <definedName name="TESA" localSheetId="0">#REF!</definedName>
    <definedName name="TESA">'[363]DATOS DE ORIGEN Rev.04-II '!#REF!</definedName>
    <definedName name="test" localSheetId="6">#REF!</definedName>
    <definedName name="test" localSheetId="0">#REF!</definedName>
    <definedName name="test" localSheetId="2">#REF!</definedName>
    <definedName name="TE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_Engineer_Cost" localSheetId="0">#REF!</definedName>
    <definedName name="Test_Engineer_Cost">'[86]Ref Numbers'!$H$7</definedName>
    <definedName name="Test_Engineer_Sell" localSheetId="0">#REF!</definedName>
    <definedName name="Test_Engineer_Sell">'[86]Ref Numbers'!$I$7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6">#REF!</definedName>
    <definedName name="TEST7">#REF!</definedName>
    <definedName name="TEST8">#REF!</definedName>
    <definedName name="TEST9">#REF!</definedName>
    <definedName name="teste" localSheetId="6" hidden="1">{#N/A,#N/A,FALSE,"ET-CAPA";#N/A,#N/A,FALSE,"ET-PAG1";#N/A,#N/A,FALSE,"ET-PAG2";#N/A,#N/A,FALSE,"ET-PAG3";#N/A,#N/A,FALSE,"ET-PAG4";#N/A,#N/A,FALSE,"ET-PAG5"}</definedName>
    <definedName name="TESTE" localSheetId="0">#REF!</definedName>
    <definedName name="teste" hidden="1">{#N/A,#N/A,FALSE,"ET-CAPA";#N/A,#N/A,FALSE,"ET-PAG1";#N/A,#N/A,FALSE,"ET-PAG2";#N/A,#N/A,FALSE,"ET-PAG3";#N/A,#N/A,FALSE,"ET-PAG4";#N/A,#N/A,FALSE,"ET-PAG5"}</definedName>
    <definedName name="teste_2" localSheetId="6">#REF!</definedName>
    <definedName name="teste_2">#REF!</definedName>
    <definedName name="teste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_2" localSheetId="6">#REF!</definedName>
    <definedName name="teste1_2">#REF!</definedName>
    <definedName name="teste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2_2" localSheetId="0">#REF!</definedName>
    <definedName name="teste2_2">'[117]CAPA -1'!#REF!</definedName>
    <definedName name="teste3" localSheetId="6">#REF!</definedName>
    <definedName name="teste3">#REF!</definedName>
    <definedName name="teste3_2" localSheetId="6">#REF!</definedName>
    <definedName name="teste3_2">#REF!</definedName>
    <definedName name="TESTE4" localSheetId="6">#REF!</definedName>
    <definedName name="TESTE4">#REF!</definedName>
    <definedName name="TESTE4_2" localSheetId="6">#REF!</definedName>
    <definedName name="TESTE4_2">#REF!</definedName>
    <definedName name="TESTE5" localSheetId="6">#REF!</definedName>
    <definedName name="TESTE5">#REF!</definedName>
    <definedName name="TESTE5_2" localSheetId="6">#REF!</definedName>
    <definedName name="TESTE5_2">#REF!</definedName>
    <definedName name="testeFuvi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Fuvi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Fuvi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HKEY">#REF!</definedName>
    <definedName name="TESTKEYS">#REF!</definedName>
    <definedName name="testtt" localSheetId="6">#REF!</definedName>
    <definedName name="testtt">#REF!</definedName>
    <definedName name="TESTVKEY">#REF!</definedName>
    <definedName name="teteetete">#REF!</definedName>
    <definedName name="Tetos" localSheetId="0">#REF!</definedName>
    <definedName name="Tetos">[308]RevestInter!$BL$7:$CE$7</definedName>
    <definedName name="TetosTotal" localSheetId="0">#REF!</definedName>
    <definedName name="TetosTotal">[308]RevestInter!$BL$3:$CE$3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1</definedName>
    <definedName name="TF" localSheetId="6">#REF!</definedName>
    <definedName name="TF">#REF!</definedName>
    <definedName name="TF_Bay_Size">#REF!</definedName>
    <definedName name="TF_Bays">#REF!</definedName>
    <definedName name="TFRAME" localSheetId="0">#REF!</definedName>
    <definedName name="TFRAME">[245]Conv1!#REF!</definedName>
    <definedName name="TF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F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G" localSheetId="6">#REF!</definedName>
    <definedName name="TG">#REF!</definedName>
    <definedName name="tghsr">#N/A</definedName>
    <definedName name="TH" localSheetId="6">#REF!</definedName>
    <definedName name="TH">#REF!</definedName>
    <definedName name="tha" localSheetId="0">#REF!</definedName>
    <definedName name="tha">[307]Principal!$D$22</definedName>
    <definedName name="THK" localSheetId="6">#REF!</definedName>
    <definedName name="THK">#REF!</definedName>
    <definedName name="THLV1000">#REF!</definedName>
    <definedName name="THLV2000">#REF!</definedName>
    <definedName name="THLV3000">#REF!</definedName>
    <definedName name="THLV4000">#REF!</definedName>
    <definedName name="THLV5000">#REF!</definedName>
    <definedName name="THR" localSheetId="6" hidden="1">{"'gráf jan00'!$A$1:$AK$41"}</definedName>
    <definedName name="THR" localSheetId="0" hidden="1">{"'gráf jan00'!$A$1:$AK$41"}</definedName>
    <definedName name="THR" hidden="1">{"'gráf jan00'!$A$1:$AK$41"}</definedName>
    <definedName name="ThreeA">#REF!</definedName>
    <definedName name="ThreeB">#REF!</definedName>
    <definedName name="ThreeC">#REF!</definedName>
    <definedName name="ThreeD">#REF!</definedName>
    <definedName name="ThreeE">#REF!</definedName>
    <definedName name="ThreeF">#REF!</definedName>
    <definedName name="ThreeG">#REF!</definedName>
    <definedName name="ThreeH">#REF!</definedName>
    <definedName name="ThreeI">#REF!</definedName>
    <definedName name="ThreeJ">#REF!</definedName>
    <definedName name="ThreeK">#REF!</definedName>
    <definedName name="ThreeL">#REF!</definedName>
    <definedName name="ThreeM">#REF!</definedName>
    <definedName name="threezero">#REF!</definedName>
    <definedName name="THTRHT" localSheetId="6" hidden="1">{"'gráf jan00'!$A$1:$AK$41"}</definedName>
    <definedName name="THTRHT" localSheetId="0" hidden="1">{"'gráf jan00'!$A$1:$AK$41"}</definedName>
    <definedName name="THTRHT" hidden="1">{"'gráf jan00'!$A$1:$AK$41"}</definedName>
    <definedName name="TI" localSheetId="6">#REF!</definedName>
    <definedName name="TI">#REF!</definedName>
    <definedName name="TIJ">#REF!</definedName>
    <definedName name="TIJINV">#REF!</definedName>
    <definedName name="tile">#REF!</definedName>
    <definedName name="TimeRange" localSheetId="6">#REF!</definedName>
    <definedName name="TimeRange">#REF!</definedName>
    <definedName name="tinta" localSheetId="0">#REF!</definedName>
    <definedName name="tinta">[49]ORÇAMENTO!#REF!</definedName>
    <definedName name="tinta_15" localSheetId="0">#REF!</definedName>
    <definedName name="tinta_15">[73]ORÇAMENTO!#REF!</definedName>
    <definedName name="tinta_24" localSheetId="0">#REF!</definedName>
    <definedName name="tinta_24">[17]ORÇAMENTO!#REF!</definedName>
    <definedName name="Tipo" localSheetId="0">#REF!</definedName>
    <definedName name="Tipo">#REF!</definedName>
    <definedName name="TIPO_DE_AQUISICAO">OFFSET(#REF!,0,0,COUNTA(#REF!)-1,1)</definedName>
    <definedName name="Tipo_estaca" localSheetId="0">#REF!</definedName>
    <definedName name="Tipo_estaca">'[95]Memória Blocos-Estacas'!$A$183:$A$222</definedName>
    <definedName name="tipo_tamb" localSheetId="6">#REF!</definedName>
    <definedName name="tipo_tamb">#REF!</definedName>
    <definedName name="Tipo_Tubulão" localSheetId="6">#REF!</definedName>
    <definedName name="Tipo_Tubulão">#REF!</definedName>
    <definedName name="tipoj" localSheetId="0">#REF!</definedName>
    <definedName name="tipoj">'[364]GAVNG -EPI'!#REF!</definedName>
    <definedName name="tipojj" localSheetId="0">#REF!</definedName>
    <definedName name="tipojj">'[364]GAVNG -EPI'!#REF!</definedName>
    <definedName name="tipojjj" localSheetId="0">#REF!</definedName>
    <definedName name="tipojjj">'[364]GAVNG -EPI'!#REF!</definedName>
    <definedName name="TIPOORCAMENTO" localSheetId="0" hidden="1">IF(VALUE(#REF!)=2,"Licitado","Proposto")</definedName>
    <definedName name="TIPOORCAMENTO" hidden="1">IF(VALUE([365]MENU!$O$3)=2,"Licitado","Proposto")</definedName>
    <definedName name="TipoOrçamento">"BASE"</definedName>
    <definedName name="Tipos">#REF!</definedName>
    <definedName name="tipotub">#REF!</definedName>
    <definedName name="TipoV" localSheetId="0">#REF!</definedName>
    <definedName name="TipoV">[10]Dados!$B$9</definedName>
    <definedName name="TIR" localSheetId="0">#REF!</definedName>
    <definedName name="TIR">'[115]VPL-FCA'!$F$21</definedName>
    <definedName name="TIT" localSheetId="6">#REF!</definedName>
    <definedName name="TIT">#REF!</definedName>
    <definedName name="TITEVW">#REF!</definedName>
    <definedName name="TITLE" localSheetId="6">#REF!</definedName>
    <definedName name="TITLE">#REF!</definedName>
    <definedName name="Title_work" localSheetId="6">#REF!</definedName>
    <definedName name="Title_work">#REF!</definedName>
    <definedName name="TITLE1" localSheetId="6">#REF!</definedName>
    <definedName name="TITLE1">#REF!</definedName>
    <definedName name="TITLES">#REF!</definedName>
    <definedName name="Titlr_work" localSheetId="6">#REF!</definedName>
    <definedName name="Titlr_work">#REF!</definedName>
    <definedName name="titu" localSheetId="0">#REF!</definedName>
    <definedName name="titu">[366]FAPMUT!#REF!</definedName>
    <definedName name="TITULO">#REF!</definedName>
    <definedName name="_xlnm.Print_Titles" localSheetId="6">#REF!</definedName>
    <definedName name="_xlnm.Print_Titles">#REF!</definedName>
    <definedName name="Títulos_impressão_IM" localSheetId="6">[367]MCBR!#REF!</definedName>
    <definedName name="Títulos_impressão_IM" localSheetId="0">[164]MCBR!#REF!</definedName>
    <definedName name="Títulos_impressão_IM" localSheetId="2">#REF!</definedName>
    <definedName name="Títulos_impressão_IM">#REF!</definedName>
    <definedName name="Títulos_impressão_IM___0" localSheetId="6">#REF!</definedName>
    <definedName name="Títulos_impressão_IM___0">#REF!</definedName>
    <definedName name="Títulos_impressão_IM___0_2" localSheetId="6">#REF!</definedName>
    <definedName name="Títulos_impressão_IM___0_2">#REF!</definedName>
    <definedName name="Títulos_impressão_IM_2" localSheetId="6">#REF!</definedName>
    <definedName name="Títulos_impressão_IM_2">#REF!</definedName>
    <definedName name="TJ" localSheetId="6">#REF!</definedName>
    <definedName name="TJ">#REF!</definedName>
    <definedName name="tjtr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K" localSheetId="6">#REF!</definedName>
    <definedName name="TK">#REF!</definedName>
    <definedName name="TL" localSheetId="6">#REF!</definedName>
    <definedName name="TL">#REF!</definedName>
    <definedName name="TM" localSheetId="6">#REF!</definedName>
    <definedName name="TM">#REF!</definedName>
    <definedName name="TM111S29S00E2C12C09EPM" hidden="1">#REF!</definedName>
    <definedName name="TN" localSheetId="6">#REF!</definedName>
    <definedName name="TN">#REF!</definedName>
    <definedName name="TN1PShen" hidden="1">#REF!</definedName>
    <definedName name="tnband">#REF!</definedName>
    <definedName name="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OC_Contents">#REF!</definedName>
    <definedName name="TOC_Page">#REF!</definedName>
    <definedName name="Todas_as_pendencias">#REF!</definedName>
    <definedName name="TODAS_AS_PLANILHAS" localSheetId="8">'[368]Usiminas '!TODAS_AS_PLANILHAS</definedName>
    <definedName name="TODAS_AS_PLANILHAS" localSheetId="0">#REF!</definedName>
    <definedName name="TODAS_AS_PLANILHAS">'[368]Usiminas '!TODAS_AS_PLANILHAS</definedName>
    <definedName name="TODOEQUIPO">#REF!</definedName>
    <definedName name="TODOEVW">#REF!</definedName>
    <definedName name="ToilFnInnov">#REF!</definedName>
    <definedName name="ToilIntInnov">#REF!</definedName>
    <definedName name="TOL" localSheetId="6">#REF!</definedName>
    <definedName name="TOL">#REF!</definedName>
    <definedName name="TOLOSA">#REF!</definedName>
    <definedName name="TOLV">#REF!</definedName>
    <definedName name="Tool">#REF!</definedName>
    <definedName name="Top">#REF!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T" localSheetId="6">#REF!</definedName>
    <definedName name="TOT">#REF!</definedName>
    <definedName name="tot_acc">#REF!</definedName>
    <definedName name="tot_acc_Reaj">#REF!</definedName>
    <definedName name="tot_ant">#REF!</definedName>
    <definedName name="tot_ant_Reaj">#REF!</definedName>
    <definedName name="Tot_Arm" localSheetId="0">#REF!</definedName>
    <definedName name="Tot_Arm">[197]automazione!$C$5</definedName>
    <definedName name="Tot_arm1" localSheetId="0">#REF!</definedName>
    <definedName name="Tot_arm1">[369]automazione!$C$5</definedName>
    <definedName name="Tot_CentrOraria_Circ">#REF!</definedName>
    <definedName name="Tot_CentrOrariaPost_Circ">#REF!</definedName>
    <definedName name="tot_contrato">#REF!</definedName>
    <definedName name="Tot_EthCards_PCWKS_Circ">#REF!</definedName>
    <definedName name="Tot_EthCards_PSWKS_Circ">#REF!</definedName>
    <definedName name="Tot_InkJetPRN_Circ">#REF!</definedName>
    <definedName name="Tot_InkJetPRNPost_Circ">#REF!</definedName>
    <definedName name="Tot_LaserPRNPost_Circ">#REF!</definedName>
    <definedName name="tot_med">#REF!</definedName>
    <definedName name="tot_med_ant">#REF!</definedName>
    <definedName name="tot_med_Reaj">#REF!</definedName>
    <definedName name="tot_medicao">#REF!</definedName>
    <definedName name="tot_medido">#REF!</definedName>
    <definedName name="Tot_Monitor20in_Circ">#REF!</definedName>
    <definedName name="tot_orc">#REF!</definedName>
    <definedName name="TOT_PLA_ORÇ" localSheetId="0">#REF!</definedName>
    <definedName name="TOT_PLA_ORÇ">'[49]PLANILHA ORÇAMENTÁRIA'!#REF!</definedName>
    <definedName name="TOT_PLA_ORÇ_15" localSheetId="0">#REF!</definedName>
    <definedName name="TOT_PLA_ORÇ_15">'[73]PLANILHA ORÇAMENTÁRIA'!#REF!</definedName>
    <definedName name="Tot_Plotter_Circ">#REF!</definedName>
    <definedName name="Tot_S2K_CL_Circ">#REF!</definedName>
    <definedName name="Tot_S2K_CLl_Circ">#REF!</definedName>
    <definedName name="tot_saldo">#REF!</definedName>
    <definedName name="tot_sld">#REF!</definedName>
    <definedName name="tot_sld_Reaj">#REF!</definedName>
    <definedName name="Tot_W2KProfessional_Circ">#REF!</definedName>
    <definedName name="Tot_WKS0_Circ">#REF!</definedName>
    <definedName name="Tot_WKS2_Circ">#REF!</definedName>
    <definedName name="TOTAL" localSheetId="6">#REF!</definedName>
    <definedName name="TOTAL" localSheetId="0">#REF!</definedName>
    <definedName name="total">[370]Completo!#REF!</definedName>
    <definedName name="TOTAL_ACCESS_1500_MODULES" localSheetId="0">#REF!</definedName>
    <definedName name="TOTAL_ACCESS_1500_MODULES">'[22]Price List'!$A$350</definedName>
    <definedName name="TOTAL_ACCESS_1500_UNITS" localSheetId="0">#REF!</definedName>
    <definedName name="TOTAL_ACCESS_1500_UNITS">'[22]Price List'!$A$305</definedName>
    <definedName name="Total_Access_232_INT" localSheetId="0">#REF!</definedName>
    <definedName name="Total_Access_232_INT">'[22]Price List'!#REF!</definedName>
    <definedName name="Total_Access_234" localSheetId="0">#REF!</definedName>
    <definedName name="Total_Access_234">'[22]Price List'!$A$984</definedName>
    <definedName name="Total_Access_544R_INT" localSheetId="0">#REF!</definedName>
    <definedName name="Total_Access_544R_INT">'[22]Price List'!$A$980</definedName>
    <definedName name="TOTAL_ACCESS_600_ACCESSORIES" localSheetId="0">#REF!</definedName>
    <definedName name="TOTAL_ACCESS_600_ACCESSORIES">'[22]Price List'!#REF!</definedName>
    <definedName name="TOTAL_ACCESS_600_UNITS" localSheetId="0">#REF!</definedName>
    <definedName name="TOTAL_ACCESS_600_UNITS">'[22]Price List'!$A$181</definedName>
    <definedName name="TOTAL_ACCESS_750_850_1500_MODULES" localSheetId="0">#REF!</definedName>
    <definedName name="TOTAL_ACCESS_750_850_1500_MODULES">'[22]Price List'!$A$273</definedName>
    <definedName name="TOTAL_ACCESS_750_MODULES" localSheetId="0">#REF!</definedName>
    <definedName name="TOTAL_ACCESS_750_MODULES">'[22]Price List'!$A$246</definedName>
    <definedName name="TOTAL_ACCESS_750_SYSTEMS" localSheetId="0">#REF!</definedName>
    <definedName name="TOTAL_ACCESS_750_SYSTEMS">'[22]Price List'!$A$235</definedName>
    <definedName name="TOTAL_ACCESS_750_UNITS" localSheetId="0">#REF!</definedName>
    <definedName name="TOTAL_ACCESS_750_UNITS">'[22]Price List'!$A$233</definedName>
    <definedName name="TOTAL_ACCESS_850_MODULES" localSheetId="0">#REF!</definedName>
    <definedName name="TOTAL_ACCESS_850_MODULES">'[22]Price List'!$A$265</definedName>
    <definedName name="TOTAL_ACCESS_850_SYSTEMS" localSheetId="0">#REF!</definedName>
    <definedName name="TOTAL_ACCESS_850_SYSTEMS">'[22]Price List'!$A$252</definedName>
    <definedName name="TOTAL_ACCESS_850_UNITS" localSheetId="0">#REF!</definedName>
    <definedName name="TOTAL_ACCESS_850_UNITS">'[22]Price List'!$A$250</definedName>
    <definedName name="Total_Access_912" localSheetId="0">#REF!</definedName>
    <definedName name="Total_Access_912">'[22]Price List'!$A$376</definedName>
    <definedName name="TOTAL_ACCESS_OPTI_MX" localSheetId="0">#REF!</definedName>
    <definedName name="TOTAL_ACCESS_OPTI_MX">'[353]Price List'!#REF!</definedName>
    <definedName name="total_cron" localSheetId="8">[371]!total_cron</definedName>
    <definedName name="total_cron" localSheetId="0">#REF!</definedName>
    <definedName name="total_cron">[371]!total_cron</definedName>
    <definedName name="total_eqpt" localSheetId="0">#REF!</definedName>
    <definedName name="total_eqpt">'[22]Price List'!$G$994</definedName>
    <definedName name="Total_LeeSummit" localSheetId="0">#REF!</definedName>
    <definedName name="Total_LeeSummit">[155]Summary!$L$165</definedName>
    <definedName name="total_limite_us_e_over" localSheetId="0">#REF!-#REF!</definedName>
    <definedName name="total_limite_us_e_over">[372]Resumo!$D$25-[372]Resumo!$T$9</definedName>
    <definedName name="total_mob" localSheetId="0">#REF!</definedName>
    <definedName name="total_mob">[49]mobilizaçao!$J$63</definedName>
    <definedName name="TOTAL0101">#REF!</definedName>
    <definedName name="TOTAL0102">#REF!</definedName>
    <definedName name="TOTAL0103">#REF!</definedName>
    <definedName name="TOTAL0104">#REF!</definedName>
    <definedName name="TOTAL0105">#REF!</definedName>
    <definedName name="TOTAL0106">#REF!</definedName>
    <definedName name="TOTAL0107">#REF!</definedName>
    <definedName name="TOTAL0108">#REF!</definedName>
    <definedName name="TOTAL0109">#REF!</definedName>
    <definedName name="TOTAL0110">#REF!</definedName>
    <definedName name="TOTAL0111">#REF!</definedName>
    <definedName name="TOTAL0112">#REF!</definedName>
    <definedName name="TOTAL0113">#REF!</definedName>
    <definedName name="TOTAL0114">#REF!</definedName>
    <definedName name="TOTAL0201">#REF!</definedName>
    <definedName name="TOTAL0202">#REF!</definedName>
    <definedName name="TOTAL020201">#REF!</definedName>
    <definedName name="TOTAL020202">#REF!</definedName>
    <definedName name="TOTAL020203">#REF!</definedName>
    <definedName name="TOTAL020204">#REF!</definedName>
    <definedName name="TOTAL020205">#REF!</definedName>
    <definedName name="TOTAL0203">#REF!</definedName>
    <definedName name="TOTAL020301">#REF!</definedName>
    <definedName name="TOTAL020302">#REF!</definedName>
    <definedName name="TOTAL020303">#REF!</definedName>
    <definedName name="TOTAL020304">#REF!</definedName>
    <definedName name="TOTAL020305">#REF!</definedName>
    <definedName name="TOTAL020306">#REF!</definedName>
    <definedName name="TOTAL020307">#REF!</definedName>
    <definedName name="TOTAL1" localSheetId="6">#REF!</definedName>
    <definedName name="TOTAL1">#REF!</definedName>
    <definedName name="TOTAL2" localSheetId="6">#REF!</definedName>
    <definedName name="TOTAL2">#REF!</definedName>
    <definedName name="TOTAL3" localSheetId="6">#REF!</definedName>
    <definedName name="TOTAL3">#REF!</definedName>
    <definedName name="TOTAL4" localSheetId="6">#REF!</definedName>
    <definedName name="TOTAL4">#REF!</definedName>
    <definedName name="TOTALBARRAGEM">#REF!</definedName>
    <definedName name="totalcaibro" localSheetId="0">#REF!</definedName>
    <definedName name="totalcaibro">'[49]MEMÓRIA MAT REC PLACA SINALIZ'!$E$24</definedName>
    <definedName name="totalchapa" localSheetId="0">#REF!</definedName>
    <definedName name="totalchapa">'[49]MEMÓRIA MAT REC PLACA SINALIZ'!$E$22</definedName>
    <definedName name="TOTALE__ESTERNI">#REF!</definedName>
    <definedName name="TOTALE__INTERNI">#REF!</definedName>
    <definedName name="TotalEPI">#REF!</definedName>
    <definedName name="totalest" localSheetId="0">#REF!</definedName>
    <definedName name="totalest">[80]Adm97!#REF!</definedName>
    <definedName name="TotalFerramentas">#REF!</definedName>
    <definedName name="TotalFolha">#REF!</definedName>
    <definedName name="totalgastalho" localSheetId="0">#REF!</definedName>
    <definedName name="totalgastalho">'[49]MEMÓRIA MAT REC PLACA SINALIZ'!$E$23</definedName>
    <definedName name="TotalHours">#REF!</definedName>
    <definedName name="TOTALMATBET" localSheetId="0">#REF!</definedName>
    <definedName name="TOTALMATBET">'[189]CAL MAT BET CONSERVA I'!#REF!</definedName>
    <definedName name="TOTALMATBET_24" localSheetId="0">#REF!</definedName>
    <definedName name="TOTALMATBET_24">'[17]CAL MAT BET CONSERVA '!#REF!</definedName>
    <definedName name="TOTALMATERIAL" localSheetId="0">#REF!</definedName>
    <definedName name="TOTALMATERIAL">[358]MATERIAIS!#REF!</definedName>
    <definedName name="totalminas" localSheetId="6">#REF!</definedName>
    <definedName name="totalminas">#REF!</definedName>
    <definedName name="totalparaf" localSheetId="0">#REF!</definedName>
    <definedName name="totalparaf">'[49]MEMÓRIA MAT REC PLACA SINALIZ'!$E$20</definedName>
    <definedName name="totalparaf4" localSheetId="0">#REF!</definedName>
    <definedName name="totalparaf4">'[49]MEMÓRIA MAT REC PLACA SINALIZ'!$E$21</definedName>
    <definedName name="totalpelicexp" localSheetId="0">#REF!</definedName>
    <definedName name="totalpelicexp">'[49]MEMÓRIA MAT REC PLACA SINALIZ'!$E$26</definedName>
    <definedName name="totalpelicinc" localSheetId="0">#REF!</definedName>
    <definedName name="totalpelicinc">'[49]MEMÓRIA MAT REC PLACA SINALIZ'!$E$27</definedName>
    <definedName name="TOTALPILHAS">#REF!</definedName>
    <definedName name="TotalProjectHours">#REF!</definedName>
    <definedName name="totals">#REF!</definedName>
    <definedName name="TOTALSERVIÇOS_24" localSheetId="0">#REF!</definedName>
    <definedName name="TOTALSERVIÇOS_24">[17]ORÇAMENTO!#REF!</definedName>
    <definedName name="TotalSummarySell" localSheetId="0">#REF!</definedName>
    <definedName name="TotalSummarySell">[259]Summary!$L$172</definedName>
    <definedName name="TotalSummarySellCheck" localSheetId="0">#REF!</definedName>
    <definedName name="TotalSummarySellCheck">[155]Summary!$M$172</definedName>
    <definedName name="totaltinta" localSheetId="0">#REF!</definedName>
    <definedName name="totaltinta">'[49]MEMÓRIA MAT REC PLACA SINALIZ'!$E$25</definedName>
    <definedName name="TotCorr">OFFSET(#REF!,,,COUNTA(#REF!),1)</definedName>
    <definedName name="TotData">OFFSET(#REF!,,,COUNTA(#REF!),1)</definedName>
    <definedName name="TOTDEMOL" localSheetId="0">#REF!</definedName>
    <definedName name="TOTDEMOL">'[83]Fasi provvisorie'!#REF!</definedName>
    <definedName name="TotGrupo" localSheetId="0">OFFSET(#REF!,,,COUNTA(#REF!),1)</definedName>
    <definedName name="TotGrupo">OFFSET('[315]Grupo x Justif'!$B$7,,,COUNTA('[315]Grupo x Justif'!$A$7:$A$70),1)</definedName>
    <definedName name="TotResp">OFFSET(#REF!,,,COUNTA(#REF!),1)</definedName>
    <definedName name="TotSegm">OFFSET(#REF!,,,COUNTA(#REF!),1)</definedName>
    <definedName name="TP">#REF!</definedName>
    <definedName name="Tp_fechamento">#REF!</definedName>
    <definedName name="TPerFnInnov">#REF!</definedName>
    <definedName name="TPM" localSheetId="6">#REF!</definedName>
    <definedName name="TPM">#REF!</definedName>
    <definedName name="tprice" localSheetId="0">#REF!</definedName>
    <definedName name="tprice">[79]Inputs!$C$18</definedName>
    <definedName name="TPT">#REF!</definedName>
    <definedName name="TPU">#REF!</definedName>
    <definedName name="tr" localSheetId="2" hidden="1">{"offequipsch",#N/A,FALSE,"GTC_Schedule";"onconstsch",#N/A,FALSE,"GTC_Schedule";"techsch",#N/A,FALSE,"GTC_Schedule";"totsch",#N/A,FALSE,"GTC_Schedule"}</definedName>
    <definedName name="TR">#REF!</definedName>
    <definedName name="TRACER_ACCESSORIES" localSheetId="0">#REF!</definedName>
    <definedName name="TRACER_ACCESSORIES">'[22]Price List'!$A$844</definedName>
    <definedName name="TRACER_MODULAR_INTERFACE_CARDS" localSheetId="0">#REF!</definedName>
    <definedName name="TRACER_MODULAR_INTERFACE_CARDS">'[22]Price List'!$A$839</definedName>
    <definedName name="TRACER_MODULAR_UNITS" localSheetId="0">#REF!</definedName>
    <definedName name="TRACER_MODULAR_UNITS">'[22]Price List'!$A$830</definedName>
    <definedName name="TRACER_SYSTEMS" localSheetId="0">#REF!</definedName>
    <definedName name="TRACER_SYSTEMS">'[22]Price List'!#REF!</definedName>
    <definedName name="TRACER_UNITS" localSheetId="0">#REF!</definedName>
    <definedName name="TRACER_UNITS">'[22]Price List'!$A$814</definedName>
    <definedName name="TRAEQU">#REF!</definedName>
    <definedName name="Train_Test">#REF!</definedName>
    <definedName name="Training">#REF!</definedName>
    <definedName name="tran" localSheetId="6" hidden="1">{"'Quadro'!$A$4:$BG$78"}</definedName>
    <definedName name="tran" localSheetId="0" hidden="1">{"'Quadro'!$A$4:$BG$78"}</definedName>
    <definedName name="tran" hidden="1">{"'Quadro'!$A$4:$BG$78"}</definedName>
    <definedName name="Transacao" localSheetId="0">#REF!</definedName>
    <definedName name="Transacao">[135]TRANS!$A$1</definedName>
    <definedName name="TRANSP" localSheetId="0">#REF!</definedName>
    <definedName name="TRANSP">[90]BASE!$W$1:$W$4</definedName>
    <definedName name="transp36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5m3" localSheetId="0">#REF!</definedName>
    <definedName name="transp5m3">[49]ORÇAMENTO!#REF!</definedName>
    <definedName name="transp5m3_15" localSheetId="0">#REF!</definedName>
    <definedName name="transp5m3_15">[73]ORÇAMENTO!#REF!</definedName>
    <definedName name="transp5m3_24" localSheetId="0">#REF!</definedName>
    <definedName name="transp5m3_24">[17]ORÇAMENTO!#REF!</definedName>
    <definedName name="transpcarroceria" localSheetId="0">#REF!</definedName>
    <definedName name="transpcarroceria">[49]ORÇAMENTO!#REF!</definedName>
    <definedName name="transpcarroceria_15" localSheetId="0">#REF!</definedName>
    <definedName name="transpcarroceria_15">[73]ORÇAMENTO!#REF!</definedName>
    <definedName name="transpcarroceria_24" localSheetId="0">#REF!</definedName>
    <definedName name="transpcarroceria_24">[17]ORÇAMENTO!#REF!</definedName>
    <definedName name="TRANSPORTE">#REF!</definedName>
    <definedName name="transpremendo" localSheetId="0">#REF!</definedName>
    <definedName name="transpremendo">[49]ORÇAMENTO!#REF!</definedName>
    <definedName name="transpremendo_15" localSheetId="0">#REF!</definedName>
    <definedName name="transpremendo_15">[73]ORÇAMENTO!#REF!</definedName>
    <definedName name="transpremendo_24" localSheetId="0">#REF!</definedName>
    <definedName name="transpremendo_24">[17]ORÇAMENTO!#REF!</definedName>
    <definedName name="trasupdup" localSheetId="0">#REF!</definedName>
    <definedName name="trasupdup">[49]ORÇAMENTO!#REF!</definedName>
    <definedName name="trasupdup_15" localSheetId="0">#REF!</definedName>
    <definedName name="trasupdup_15">[73]ORÇAMENTO!#REF!</definedName>
    <definedName name="trasupdup_24" localSheetId="0">#REF!</definedName>
    <definedName name="trasupdup_24">[17]ORÇAMENTO!#REF!</definedName>
    <definedName name="Trator">#REF!</definedName>
    <definedName name="Travel_Expense_Cost" localSheetId="0">#REF!</definedName>
    <definedName name="Travel_Expense_Cost">'[86]Ref Numbers'!$J$96</definedName>
    <definedName name="TrDefGSMFnInnov">#REF!</definedName>
    <definedName name="trecho" localSheetId="0">#REF!</definedName>
    <definedName name="trecho">[9]CAPA!$B$10</definedName>
    <definedName name="TRECHO1" localSheetId="0">#REF!</definedName>
    <definedName name="TRECHO1">[49]procedimentos!#REF!</definedName>
    <definedName name="trecho1a" localSheetId="0">#REF!</definedName>
    <definedName name="trecho1a">[9]CAPA!$B$10</definedName>
    <definedName name="trecho1b" localSheetId="0">#REF!</definedName>
    <definedName name="trecho1b">[9]CAPA!$B$10</definedName>
    <definedName name="trecho2" localSheetId="0">#REF!</definedName>
    <definedName name="trecho2">[9]CAPA!$B$15</definedName>
    <definedName name="Treinamento">#REF!</definedName>
    <definedName name="TreinamentoAdmLocal">#REF!</definedName>
    <definedName name="TreinamentoMOD">#REF!</definedName>
    <definedName name="trem" localSheetId="6" hidden="1">{"'gráf jan00'!$A$1:$AK$41"}</definedName>
    <definedName name="trem" localSheetId="0" hidden="1">{"'gráf jan00'!$A$1:$AK$41"}</definedName>
    <definedName name="trem" hidden="1">{"'gráf jan00'!$A$1:$AK$41"}</definedName>
    <definedName name="trem22">#REF!</definedName>
    <definedName name="Tren._Geral">#REF!</definedName>
    <definedName name="Tren._Rac">#REF!</definedName>
    <definedName name="Trend_avg" localSheetId="6">#REF!</definedName>
    <definedName name="Trend_avg">#REF!</definedName>
    <definedName name="Trend_Avg_Q" localSheetId="6">#REF!</definedName>
    <definedName name="Trend_Avg_Q">#REF!</definedName>
    <definedName name="Trend_Avg_T" localSheetId="6">#REF!</definedName>
    <definedName name="Trend_Avg_T">#REF!</definedName>
    <definedName name="Trend_total" localSheetId="6">#REF!</definedName>
    <definedName name="Trend_total">#REF!</definedName>
    <definedName name="trend_total_q" localSheetId="6">#REF!</definedName>
    <definedName name="trend_total_q">#REF!</definedName>
    <definedName name="trens" localSheetId="0">#REF!,#REF!,#REF!,#REF!</definedName>
    <definedName name="trens">[373]Cronograma!#REF!,[373]Cronograma!#REF!,[373]Cronograma!#REF!,[373]Cronograma!#REF!</definedName>
    <definedName name="TR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_a_quatro" localSheetId="0">#REF!</definedName>
    <definedName name="tres_a_quatro">'[69]CARGOS ENVOLVIDOS'!$R$7:$R$31</definedName>
    <definedName name="trezeabril" localSheetId="6" hidden="1">{"'gráf jan00'!$A$1:$AK$41"}</definedName>
    <definedName name="trezeabril" localSheetId="0" hidden="1">{"'gráf jan00'!$A$1:$AK$41"}</definedName>
    <definedName name="trezeabril" hidden="1">{"'gráf jan00'!$A$1:$AK$41"}</definedName>
    <definedName name="TREZEABRILL" localSheetId="6" hidden="1">{"'gráf jan00'!$A$1:$AK$41"}</definedName>
    <definedName name="TREZEABRILL" localSheetId="0" hidden="1">{"'gráf jan00'!$A$1:$AK$41"}</definedName>
    <definedName name="TREZEABRILL" hidden="1">{"'gráf jan00'!$A$1:$AK$41"}</definedName>
    <definedName name="trezeagosto" localSheetId="6" hidden="1">{"'gráf jan00'!$A$1:$AK$41"}</definedName>
    <definedName name="trezeagosto" localSheetId="0" hidden="1">{"'gráf jan00'!$A$1:$AK$41"}</definedName>
    <definedName name="trezeagosto" hidden="1">{"'gráf jan00'!$A$1:$AK$41"}</definedName>
    <definedName name="trezeagosto2" localSheetId="6" hidden="1">{"'gráf jan00'!$A$1:$AK$41"}</definedName>
    <definedName name="trezeagosto2" localSheetId="0" hidden="1">{"'gráf jan00'!$A$1:$AK$41"}</definedName>
    <definedName name="trezeagosto2" hidden="1">{"'gráf jan00'!$A$1:$AK$41"}</definedName>
    <definedName name="trezeagosto3" localSheetId="6" hidden="1">{"'gráf jan00'!$A$1:$AK$41"}</definedName>
    <definedName name="trezeagosto3" localSheetId="0" hidden="1">{"'gráf jan00'!$A$1:$AK$41"}</definedName>
    <definedName name="trezeagosto3" hidden="1">{"'gráf jan00'!$A$1:$AK$41"}</definedName>
    <definedName name="trezeagosto4" localSheetId="6" hidden="1">{"'gráf jan00'!$A$1:$AK$41"}</definedName>
    <definedName name="trezeagosto4" localSheetId="0" hidden="1">{"'gráf jan00'!$A$1:$AK$41"}</definedName>
    <definedName name="trezeagosto4" hidden="1">{"'gráf jan00'!$A$1:$AK$41"}</definedName>
    <definedName name="trezeagosto5" localSheetId="6" hidden="1">{"'gráf jan00'!$A$1:$AK$41"}</definedName>
    <definedName name="trezeagosto5" localSheetId="0" hidden="1">{"'gráf jan00'!$A$1:$AK$41"}</definedName>
    <definedName name="trezeagosto5" hidden="1">{"'gráf jan00'!$A$1:$AK$41"}</definedName>
    <definedName name="trezeagosto6" localSheetId="6" hidden="1">{"'gráf jan00'!$A$1:$AK$41"}</definedName>
    <definedName name="trezeagosto6" localSheetId="0" hidden="1">{"'gráf jan00'!$A$1:$AK$41"}</definedName>
    <definedName name="trezeagosto6" hidden="1">{"'gráf jan00'!$A$1:$AK$41"}</definedName>
    <definedName name="trezeagosto7" localSheetId="6" hidden="1">{"'gráf jan00'!$A$1:$AK$41"}</definedName>
    <definedName name="trezeagosto7" localSheetId="0" hidden="1">{"'gráf jan00'!$A$1:$AK$41"}</definedName>
    <definedName name="trezeagosto7" hidden="1">{"'gráf jan00'!$A$1:$AK$41"}</definedName>
    <definedName name="trezeagosto8" localSheetId="6" hidden="1">{"'gráf jan00'!$A$1:$AK$41"}</definedName>
    <definedName name="trezeagosto8" localSheetId="0" hidden="1">{"'gráf jan00'!$A$1:$AK$41"}</definedName>
    <definedName name="trezeagosto8" hidden="1">{"'gráf jan00'!$A$1:$AK$41"}</definedName>
    <definedName name="trezejulho" localSheetId="6" hidden="1">{"'gráf jan00'!$A$1:$AK$41"}</definedName>
    <definedName name="trezejulho" localSheetId="0" hidden="1">{"'gráf jan00'!$A$1:$AK$41"}</definedName>
    <definedName name="trezejulho" hidden="1">{"'gráf jan00'!$A$1:$AK$41"}</definedName>
    <definedName name="trezejulho2" localSheetId="6" hidden="1">{"'gráf jan00'!$A$1:$AK$41"}</definedName>
    <definedName name="trezejulho2" localSheetId="0" hidden="1">{"'gráf jan00'!$A$1:$AK$41"}</definedName>
    <definedName name="trezejulho2" hidden="1">{"'gráf jan00'!$A$1:$AK$41"}</definedName>
    <definedName name="trezejulho3" localSheetId="6" hidden="1">{"'gráf jan00'!$A$1:$AK$41"}</definedName>
    <definedName name="trezejulho3" localSheetId="0" hidden="1">{"'gráf jan00'!$A$1:$AK$41"}</definedName>
    <definedName name="trezejulho3" hidden="1">{"'gráf jan00'!$A$1:$AK$41"}</definedName>
    <definedName name="trezejun" localSheetId="6" hidden="1">{"'gráf jan00'!$A$1:$AK$41"}</definedName>
    <definedName name="trezejun" localSheetId="0" hidden="1">{"'gráf jan00'!$A$1:$AK$41"}</definedName>
    <definedName name="trezejun" hidden="1">{"'gráf jan00'!$A$1:$AK$41"}</definedName>
    <definedName name="trezejunho" localSheetId="6" hidden="1">{"'gráf jan00'!$A$1:$AK$41"}</definedName>
    <definedName name="trezejunho" localSheetId="0" hidden="1">{"'gráf jan00'!$A$1:$AK$41"}</definedName>
    <definedName name="trezejunho" hidden="1">{"'gráf jan00'!$A$1:$AK$41"}</definedName>
    <definedName name="trezejunnho" localSheetId="6" hidden="1">{"'gráf jan00'!$A$1:$AK$41"}</definedName>
    <definedName name="trezejunnho" localSheetId="0" hidden="1">{"'gráf jan00'!$A$1:$AK$41"}</definedName>
    <definedName name="trezejunnho" hidden="1">{"'gráf jan00'!$A$1:$AK$41"}</definedName>
    <definedName name="trezemarço" localSheetId="6" hidden="1">{"'gráf jan00'!$A$1:$AK$41"}</definedName>
    <definedName name="trezemarço" localSheetId="0" hidden="1">{"'gráf jan00'!$A$1:$AK$41"}</definedName>
    <definedName name="trezemarço" hidden="1">{"'gráf jan00'!$A$1:$AK$41"}</definedName>
    <definedName name="Tribunal_de_Justiça___Foro_da_Comarca_de_Taquara">"geral"</definedName>
    <definedName name="Trilho_Tratados_7K1FAA">#REF!</definedName>
    <definedName name="TRO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LA">#REF!</definedName>
    <definedName name="TROLB">#REF!</definedName>
    <definedName name="Trombetas">#REF!</definedName>
    <definedName name="TRR" localSheetId="6">#REF!</definedName>
    <definedName name="TRR">#REF!</definedName>
    <definedName name="trt" localSheetId="6" hidden="1">{"'gráf jan00'!$A$1:$AK$41"}</definedName>
    <definedName name="trt" localSheetId="0" hidden="1">{"'gráf jan00'!$A$1:$AK$41"}</definedName>
    <definedName name="trt" hidden="1">{"'gráf jan00'!$A$1:$AK$41"}</definedName>
    <definedName name="TRYU" localSheetId="6" hidden="1">{"'Quadro'!$A$4:$BG$78"}</definedName>
    <definedName name="TRYU" localSheetId="0" hidden="1">{"'Quadro'!$A$4:$BG$78"}</definedName>
    <definedName name="TRYU" hidden="1">{"'Quadro'!$A$4:$BG$78"}</definedName>
    <definedName name="TS">#REF!</definedName>
    <definedName name="TSAG">#REF!</definedName>
    <definedName name="TSHLV1000">#REF!</definedName>
    <definedName name="TSHLV2000">#REF!</definedName>
    <definedName name="TSHLV3000">#REF!</definedName>
    <definedName name="TSHLV4000">#REF!</definedName>
    <definedName name="TSHLV5000">#REF!</definedName>
    <definedName name="tst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U_AND_TDU_ACCESSORIES" localSheetId="0">#REF!</definedName>
    <definedName name="TSU_AND_TDU_ACCESSORIES">'[22]Price List'!$A$424</definedName>
    <definedName name="TSU_EXPANSION_PLUG_ON_MODULE" localSheetId="0">#REF!</definedName>
    <definedName name="TSU_EXPANSION_PLUG_ON_MODULE">'[22]Price List'!$A$415</definedName>
    <definedName name="TSU_MULTIPLEXER_UNITS" localSheetId="0">#REF!</definedName>
    <definedName name="TSU_MULTIPLEXER_UNITS">'[22]Price List'!$A$393</definedName>
    <definedName name="TSU_PLUG_IN_MODULE" localSheetId="0">#REF!</definedName>
    <definedName name="TSU_PLUG_IN_MODULE">'[22]Price List'!$A$402</definedName>
    <definedName name="TSU_SYSTEMS" localSheetId="0">#REF!</definedName>
    <definedName name="TSU_SYSTEMS">'[22]Price List'!#REF!</definedName>
    <definedName name="TT" localSheetId="6" hidden="1">{#N/A,#N/A,FALSE,"ET-CAPA";#N/A,#N/A,FALSE,"ET-PAG1";#N/A,#N/A,FALSE,"ET-PAG2";#N/A,#N/A,FALSE,"ET-PAG3";#N/A,#N/A,FALSE,"ET-PAG4";#N/A,#N/A,FALSE,"ET-PAG5"}</definedName>
    <definedName name="TT" localSheetId="0" hidden="1">{"'gráf jan00'!$A$1:$AK$41"}</definedName>
    <definedName name="TT" hidden="1">{#N/A,#N/A,FALSE,"ET-CAPA";#N/A,#N/A,FALSE,"ET-PAG1";#N/A,#N/A,FALSE,"ET-PAG2";#N/A,#N/A,FALSE,"ET-PAG3";#N/A,#N/A,FALSE,"ET-PAG4";#N/A,#N/A,FALSE,"ET-PAG5"}</definedName>
    <definedName name="TT_OP">#REF!</definedName>
    <definedName name="TT_OT">#REF!</definedName>
    <definedName name="TT_VP1">#REF!</definedName>
    <definedName name="TT_VP2">#REF!</definedName>
    <definedName name="ttax" localSheetId="0">#REF!</definedName>
    <definedName name="ttax">[79]Inputs!$C$10</definedName>
    <definedName name="TTD">#REF!</definedName>
    <definedName name="TTER" localSheetId="6" hidden="1">{"'Quadro'!$A$4:$BG$78"}</definedName>
    <definedName name="TTER" localSheetId="0" hidden="1">{"'Quadro'!$A$4:$BG$78"}</definedName>
    <definedName name="TTER" hidden="1">{"'Quadro'!$A$4:$BG$78"}</definedName>
    <definedName name="TTT" localSheetId="6" hidden="1">{"'gráf jan00'!$A$1:$AK$41"}</definedName>
    <definedName name="TTT" localSheetId="0" hidden="1">{"'gráf jan00'!$A$1:$AK$41"}</definedName>
    <definedName name="TTT" hidden="1">{"'gráf jan00'!$A$1:$AK$41"}</definedName>
    <definedName name="TTTT" localSheetId="6" hidden="1">{"'gráf jan00'!$A$1:$AK$41"}</definedName>
    <definedName name="TTTT" localSheetId="0" hidden="1">{"'gráf jan00'!$A$1:$AK$41"}</definedName>
    <definedName name="TTTT" hidden="1">{"'gráf jan00'!$A$1:$AK$41"}</definedName>
    <definedName name="ttttt">#REF!</definedName>
    <definedName name="tttttt">#REF!</definedName>
    <definedName name="tttttttt">#REF!</definedName>
    <definedName name="T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uberías2" hidden="1">#N/A</definedName>
    <definedName name="Tubos_PRFV">#REF!</definedName>
    <definedName name="Tubulacao">#REF!</definedName>
    <definedName name="tUBULAÇÃO">#REF!</definedName>
    <definedName name="tudo" localSheetId="6">#REF!</definedName>
    <definedName name="tudo">#REF!</definedName>
    <definedName name="tur" localSheetId="6">#REF!</definedName>
    <definedName name="tur">#REF!</definedName>
    <definedName name="turbine" localSheetId="6">#REF!</definedName>
    <definedName name="turbine">#REF!</definedName>
    <definedName name="TURNOSALV" localSheetId="0" hidden="1">{"'ReceitaLiquidaME'!$AA$25:$AN$32"}</definedName>
    <definedName name="TURNOSALV" hidden="1">{"'ReceitaLiquidaME'!$AA$25:$AN$32"}</definedName>
    <definedName name="tusd">#REF!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" localSheetId="0" hidden="1">{#N/A,#N/A,FALSE,"CCTV"}</definedName>
    <definedName name="TV" hidden="1">{#N/A,#N/A,FALSE,"CCTV"}</definedName>
    <definedName name="TWATCH" localSheetId="0">#REF!</definedName>
    <definedName name="TWATCH">'[22]Price List'!#REF!</definedName>
    <definedName name="TwoA">#REF!</definedName>
    <definedName name="TwoB">#REF!</definedName>
    <definedName name="TwoC">#REF!</definedName>
    <definedName name="TwoD">#REF!</definedName>
    <definedName name="TwoE">#REF!</definedName>
    <definedName name="TwoF">#REF!</definedName>
    <definedName name="TwoG">#REF!</definedName>
    <definedName name="TwoH">#REF!</definedName>
    <definedName name="TwoI">#REF!</definedName>
    <definedName name="TwoJ">#REF!</definedName>
    <definedName name="TwoK">#REF!</definedName>
    <definedName name="TwoL">#REF!</definedName>
    <definedName name="TwoM">#REF!</definedName>
    <definedName name="twoone">#REF!</definedName>
    <definedName name="twozero">#REF!</definedName>
    <definedName name="TX" localSheetId="6">#REF!</definedName>
    <definedName name="TX">#REF!</definedName>
    <definedName name="tx_hor_aux">#REF!</definedName>
    <definedName name="tx_hor_prop">#REF!</definedName>
    <definedName name="tx_hor_TCMS">#REF!</definedName>
    <definedName name="tx_hor_TCMS_Marcos">#REF!</definedName>
    <definedName name="TxHor">#REF!</definedName>
    <definedName name="TxHr">#REF!</definedName>
    <definedName name="TXREMATI">#REF!</definedName>
    <definedName name="ty" localSheetId="0" hidden="1">{"'장비'!$A$3:$M$12"}</definedName>
    <definedName name="ty" hidden="1">{"'장비'!$A$3:$M$12"}</definedName>
    <definedName name="tyjtykj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ler_Mesh">#REF!</definedName>
    <definedName name="Type">#REF!</definedName>
    <definedName name="TYPES">#REF!</definedName>
    <definedName name="tyt" localSheetId="0" hidden="1">{"'장비'!$A$3:$M$12"}</definedName>
    <definedName name="tyt" hidden="1">{"'장비'!$A$3:$M$12"}</definedName>
    <definedName name="TYU" localSheetId="6" hidden="1">{"'Quadro'!$A$4:$BG$78"}</definedName>
    <definedName name="TYU" localSheetId="0" hidden="1">{"'Quadro'!$A$4:$BG$78"}</definedName>
    <definedName name="TYU" hidden="1">{"'Quadro'!$A$4:$BG$78"}</definedName>
    <definedName name="TYUIO" localSheetId="6" hidden="1">{#N/A,#N/A,TRUE,"Serviços"}</definedName>
    <definedName name="TYUIO" localSheetId="0" hidden="1">{#N/A,#N/A,TRUE,"Serviços"}</definedName>
    <definedName name="TYUIO" hidden="1">{#N/A,#N/A,TRUE,"Serviços"}</definedName>
    <definedName name="TYUIOO" localSheetId="6" hidden="1">{#N/A,#N/A,TRUE,"Serviços"}</definedName>
    <definedName name="TYUIOO" localSheetId="0" hidden="1">{#N/A,#N/A,TRUE,"Serviços"}</definedName>
    <definedName name="TYUIOO" hidden="1">{#N/A,#N/A,TRUE,"Serviços"}</definedName>
    <definedName name="tyuu" localSheetId="0" hidden="1">#REF!</definedName>
    <definedName name="tyuu" hidden="1">[293]Poço!#REF!</definedName>
    <definedName name="tyyuy" localSheetId="0" hidden="1">{"'장비'!$A$3:$M$12"}</definedName>
    <definedName name="tyyuy" hidden="1">{"'장비'!$A$3:$M$12"}</definedName>
    <definedName name="Tz" localSheetId="6">#REF!</definedName>
    <definedName name="Tz">#REF!</definedName>
    <definedName name="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a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B" localSheetId="0" hidden="1">{#N/A,#N/A,FALSE,"CCTV"}</definedName>
    <definedName name="UB" hidden="1">{#N/A,#N/A,FALSE,"CCTV"}</definedName>
    <definedName name="UD" localSheetId="6">#REF!</definedName>
    <definedName name="UD">#REF!</definedName>
    <definedName name="UDITCH내역서" localSheetId="6">#REF!</definedName>
    <definedName name="UDITCH내역서">#REF!</definedName>
    <definedName name="UDM" localSheetId="0">#REF!</definedName>
    <definedName name="UDM">[374]Lookups!$D$1511:$D$1612</definedName>
    <definedName name="UF">#REF!</definedName>
    <definedName name="UF_DESTINO" localSheetId="6">#REF!</definedName>
    <definedName name="UF_DESTINO">#REF!</definedName>
    <definedName name="UF_DESTINO_COL" localSheetId="6">MATCH(Equip!UF_DESTINO,#REF!,0)</definedName>
    <definedName name="UF_DESTINO_COL" localSheetId="0">MATCH(UF_DESTINO,#REF!,0)</definedName>
    <definedName name="UF_DESTINO_COL">MATCH(UF_DESTINO,#REF!,0)</definedName>
    <definedName name="UF_DESTINO_LIN" localSheetId="6">MATCH(Equip!UF_DESTINO,#REF!,0)</definedName>
    <definedName name="UF_DESTINO_LIN" localSheetId="0">MATCH(UF_DESTINO,#REF!,0)</definedName>
    <definedName name="UF_DESTINO_LIN">MATCH(UF_DESTINO,#REF!,0)</definedName>
    <definedName name="UF_List" localSheetId="6">#REF!</definedName>
    <definedName name="UF_List" localSheetId="0">#REF!</definedName>
    <definedName name="UF_List">#REF!</definedName>
    <definedName name="UF_ORIGEM">UPPER(RIGHT(#REF!,2))</definedName>
    <definedName name="UF_ORIGEM_LIN" localSheetId="6">MATCH(UF_ORIGEM,#REF!,0)</definedName>
    <definedName name="UF_ORIGEM_LIN" localSheetId="0">MATCH(UF_ORIGEM,#REF!,0)</definedName>
    <definedName name="UF_ORIGEM_LIN">MATCH(UF_ORIGEM,#REF!,0)</definedName>
    <definedName name="UFPrn20070606143329" localSheetId="0">#REF!</definedName>
    <definedName name="UFPrn20070606143329">#REF!</definedName>
    <definedName name="UFPrn20070606150313">#REF!</definedName>
    <definedName name="UFPrn20071205114508">#REF!</definedName>
    <definedName name="UFPrn20080107094212">#REF!</definedName>
    <definedName name="UFS">#REF!</definedName>
    <definedName name="ufx" localSheetId="6">#REF!</definedName>
    <definedName name="ufx">#REF!</definedName>
    <definedName name="ug" localSheetId="0">#REF!</definedName>
    <definedName name="ug">[375]Empresas!$B$1:$B$4</definedName>
    <definedName name="UGCCATDT" localSheetId="8">[336]!ID_UGCCATDT</definedName>
    <definedName name="UGCCATDT" localSheetId="0">#REF!</definedName>
    <definedName name="UGCCATDT">[336]!ID_UGCCATDT</definedName>
    <definedName name="UHE_SA_CARVALHO_ampl_APE">"dados"</definedName>
    <definedName name="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uu">1000</definedName>
    <definedName name="ujuuju">#REF!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" localSheetId="6">#REF!</definedName>
    <definedName name="ul">#REF!</definedName>
    <definedName name="UltPart">#REF!</definedName>
    <definedName name="ULTR">#N/A</definedName>
    <definedName name="um" localSheetId="6">#REF!</definedName>
    <definedName name="um" localSheetId="0" hidden="1">{#N/A,#N/A,FALSE,"Cronograma";#N/A,#N/A,FALSE,"Cronogr. 2"}</definedName>
    <definedName name="um" localSheetId="2" hidden="1">{#N/A,#N/A,FALSE,"Cronograma";#N/A,#N/A,FALSE,"Cronogr. 2"}</definedName>
    <definedName name="um">#REF!</definedName>
    <definedName name="Und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1">#REF!</definedName>
    <definedName name="unid10">#REF!</definedName>
    <definedName name="unid2">#REF!</definedName>
    <definedName name="unid3">#REF!</definedName>
    <definedName name="unid4">#REF!</definedName>
    <definedName name="unid5">#REF!</definedName>
    <definedName name="unid6">#REF!</definedName>
    <definedName name="unid7">#REF!</definedName>
    <definedName name="unid8">#REF!</definedName>
    <definedName name="unid9">#REF!</definedName>
    <definedName name="UNIDADE">OFFSET(#REF!,0,0,COUNTA(#REF!)-1,1)</definedName>
    <definedName name="UNIDADELOCAL" localSheetId="0">#REF!</definedName>
    <definedName name="UNIDADELOCAL">[9]CAPA!$A$3</definedName>
    <definedName name="UnidadesCerveja">#REF!</definedName>
    <definedName name="UnidadesCerveja2">#REF!</definedName>
    <definedName name="UnidadeSelecionada">#REF!</definedName>
    <definedName name="UNIDADESLOCAIS" localSheetId="0">#REF!</definedName>
    <definedName name="UNIDADESLOCAIS">[9]CAPA!$A$3</definedName>
    <definedName name="UnidadesNanc">#REF!</definedName>
    <definedName name="UnidadesNanc2">#REF!</definedName>
    <definedName name="unineg">#REF!</definedName>
    <definedName name="UNION" localSheetId="6">#REF!</definedName>
    <definedName name="UNION">#REF!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#N/A</definedName>
    <definedName name="UNITS" localSheetId="0">#REF!</definedName>
    <definedName name="UNITS">[376]Sheet5!$A$2:$B$9</definedName>
    <definedName name="uoluyk" localSheetId="6" hidden="1">{#N/A,#N/A,TRUE,"indice";#N/A,#N/A,TRUE,"indicadores";#N/A,#N/A,TRUE,"comentarios"}</definedName>
    <definedName name="uoluyk" localSheetId="0" hidden="1">{#N/A,#N/A,TRUE,"indice";#N/A,#N/A,TRUE,"indicadores";#N/A,#N/A,TRUE,"comentarios"}</definedName>
    <definedName name="uoluyk" hidden="1">{#N/A,#N/A,TRUE,"indice";#N/A,#N/A,TRUE,"indicadores";#N/A,#N/A,TRUE,"comentarios"}</definedName>
    <definedName name="UP_1" localSheetId="6">#REF!</definedName>
    <definedName name="UP_1">#REF!</definedName>
    <definedName name="UP_2" localSheetId="6">#REF!</definedName>
    <definedName name="UP_2">#REF!</definedName>
    <definedName name="UP_3" localSheetId="6">#REF!</definedName>
    <definedName name="UP_3">#REF!</definedName>
    <definedName name="Up_tax">#REF!</definedName>
    <definedName name="UP_total" localSheetId="6">#REF!</definedName>
    <definedName name="UP_total">#REF!</definedName>
    <definedName name="Uplift">#REF!</definedName>
    <definedName name="UP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s">#REF!</definedName>
    <definedName name="USD" localSheetId="6">#REF!</definedName>
    <definedName name="USD">#REF!</definedName>
    <definedName name="USD_Total">#REF!</definedName>
    <definedName name="USERDATA">#REF!</definedName>
    <definedName name="USG">#REF!</definedName>
    <definedName name="usimin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xCOL">#REF!</definedName>
    <definedName name="UTILITY_ELECTRICAL_MATERIAL" localSheetId="6">#REF!</definedName>
    <definedName name="UTILITY_ELECTRICAL_MATERIAL">#REF!</definedName>
    <definedName name="Utilizzatori">#REF!</definedName>
    <definedName name="Utlidades2" localSheetId="6">#REF!</definedName>
    <definedName name="Utlidades2">#REF!</definedName>
    <definedName name="uu" localSheetId="6" hidden="1">{"'REL CUSTODIF'!$B$1:$H$72"}</definedName>
    <definedName name="uu" localSheetId="0" hidden="1">{"'REL CUSTODIF'!$B$1:$H$72"}</definedName>
    <definedName name="uu" hidden="1">{"'REL CUSTODIF'!$B$1:$H$72"}</definedName>
    <definedName name="UUN">#N/A</definedName>
    <definedName name="uuu" localSheetId="0">#REF!</definedName>
    <definedName name="UUU" localSheetId="2" hidden="1">{#N/A,#N/A,FALSE,"CCTV"}</definedName>
    <definedName name="uuu">[246]Dados!#REF!</definedName>
    <definedName name="UUUU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uuuuu" localSheetId="0" hidden="1">{"'장비'!$A$3:$M$12"}</definedName>
    <definedName name="uuuuuu" hidden="1">{"'장비'!$A$3:$M$12"}</definedName>
    <definedName name="UUUUUUU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v" localSheetId="6">#REF!</definedName>
    <definedName name="uv">#REF!</definedName>
    <definedName name="uy" localSheetId="0" hidden="1">{"'장비'!$A$3:$M$12"}</definedName>
    <definedName name="uy" hidden="1">{"'장비'!$A$3:$M$12"}</definedName>
    <definedName name="uyuy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_1">#REF!</definedName>
    <definedName name="V_2">#REF!</definedName>
    <definedName name="V_3">#REF!</definedName>
    <definedName name="V_4">#REF!</definedName>
    <definedName name="V_ESECUZIONE">#REF!</definedName>
    <definedName name="V_OBIETTIVO">#REF!</definedName>
    <definedName name="V_Orc3">#REF!</definedName>
    <definedName name="V_Orcam">#REF!</definedName>
    <definedName name="V_RALL_A">#REF!</definedName>
    <definedName name="V_RALL_B">#REF!</definedName>
    <definedName name="V_RANGHI_ATTUALE">#REF!</definedName>
    <definedName name="V_RANGHI_VAR">#REF!</definedName>
    <definedName name="V_RANGO_A_ATTUALE">#REF!</definedName>
    <definedName name="V_RANGO_A_VARIAZIONE">#REF!</definedName>
    <definedName name="V_RANGO_B_ATTUALE">#REF!</definedName>
    <definedName name="V_RANGO_B_VARIAZIONE">#REF!</definedName>
    <definedName name="V_RANGO_C_ATTUALE">#REF!</definedName>
    <definedName name="V_RANGO_C_VARIAZIONE">#REF!</definedName>
    <definedName name="V_RANGO_P_ATTUALE">#REF!</definedName>
    <definedName name="V_RANGO_P_VARIAZIONE">#REF!</definedName>
    <definedName name="V_RID">#REF!</definedName>
    <definedName name="V_RIDOTTA_ATTUALE">#REF!</definedName>
    <definedName name="V_RILASCIO">#REF!</definedName>
    <definedName name="VA" localSheetId="0">#REF!</definedName>
    <definedName name="VA">[47]Macro1!$B$9</definedName>
    <definedName name="VAA">#REF!</definedName>
    <definedName name="ValAAn">#REF!</definedName>
    <definedName name="ValAAndo" localSheetId="0">#REF!</definedName>
    <definedName name="ValAAndo">[134]Plan1!#REF!</definedName>
    <definedName name="ValAAndr">#REF!</definedName>
    <definedName name="ValAAnrl" localSheetId="0">#REF!</definedName>
    <definedName name="ValAAnrl">[94]Dados!$R$8:$R$7886</definedName>
    <definedName name="ValAcu" localSheetId="0">#REF!</definedName>
    <definedName name="ValAcu">[94]Dados!$L$8:$L$7854</definedName>
    <definedName name="ValAcurl" localSheetId="6">#REF!</definedName>
    <definedName name="ValAcurl">#REF!</definedName>
    <definedName name="valadrenagem" localSheetId="0">#REF!</definedName>
    <definedName name="valadrenagem">[49]ORÇAMENTO!#REF!</definedName>
    <definedName name="valadrenagem_15" localSheetId="0">#REF!</definedName>
    <definedName name="valadrenagem_15">[73]ORÇAMENTO!#REF!</definedName>
    <definedName name="valadrenagem_24" localSheetId="0">#REF!</definedName>
    <definedName name="valadrenagem_24">[17]ORÇAMENTO!#REF!</definedName>
    <definedName name="valBL">#REF!</definedName>
    <definedName name="Valchv" localSheetId="0">#REF!</definedName>
    <definedName name="Valchv">[94]Dados!$J$8:$J$7854</definedName>
    <definedName name="Valchvrl" localSheetId="6">#REF!</definedName>
    <definedName name="Valchvrl">#REF!</definedName>
    <definedName name="VALE">#REF!</definedName>
    <definedName name="valid" localSheetId="0">#REF!</definedName>
    <definedName name="valid">'[377]LD-6000.67-8110-911-AVE-500'!#REF!</definedName>
    <definedName name="valida" localSheetId="0">#REF!</definedName>
    <definedName name="valida">'[377]LD-6000.67-8110-911-AVE-500'!#REF!</definedName>
    <definedName name="validacao" localSheetId="0">#REF!</definedName>
    <definedName name="validacao">'[377]LD-6000.67-8110-911-AVE-500'!#REF!</definedName>
    <definedName name="ValidationListAsBuiltRequired1028">#REF!</definedName>
    <definedName name="ValidationListControlled1023">#REF!</definedName>
    <definedName name="ValidationListDocumentGroup1024">#REF!</definedName>
    <definedName name="ValidationListDocumentScheme1009">#REF!</definedName>
    <definedName name="ValidationListDocumentScheme1010">#REF!</definedName>
    <definedName name="ValidationListDocumentScheme1017">#REF!</definedName>
    <definedName name="ValidationListDocumentScheme1018">#REF!</definedName>
    <definedName name="ValidationListDocumentScheme1019">#REF!</definedName>
    <definedName name="ValidationListDocumentScheme1020">#REF!</definedName>
    <definedName name="ValidationListDocumentScheme1025">#REF!</definedName>
    <definedName name="ValidationListDocumentScheme1026">#REF!</definedName>
    <definedName name="ValidationListDocumentScheme1035">#REF!</definedName>
    <definedName name="ValidationListDocumentScheme1037">#REF!</definedName>
    <definedName name="ValidationListDocumentScheme1041">#REF!</definedName>
    <definedName name="ValidationListDocumentScheme1043">#REF!</definedName>
    <definedName name="ValidationListDocumentScheme1046">#REF!</definedName>
    <definedName name="ValidationListDocumentScheme1049">#REF!</definedName>
    <definedName name="ValidationListDocumentScheme1053">#REF!</definedName>
    <definedName name="ValidationListDocumentScheme1054">#REF!</definedName>
    <definedName name="ValidationListDocumentScheme1056">#REF!</definedName>
    <definedName name="ValidationListDocumentScheme1057">#REF!</definedName>
    <definedName name="ValidationListDocumentScheme1063">#REF!</definedName>
    <definedName name="ValidationListDocumentScheme1064">#REF!</definedName>
    <definedName name="ValidationListDocumentScheme1066">#REF!</definedName>
    <definedName name="ValidationListDocumentScheme1067">#REF!</definedName>
    <definedName name="ValidationListDocumentScheme1070">#REF!</definedName>
    <definedName name="ValidationListDocumentScheme1073">#REF!</definedName>
    <definedName name="ValidationListDocumentScheme1080">#REF!</definedName>
    <definedName name="ValidationListDocumentScheme1086">#REF!</definedName>
    <definedName name="ValidationListDocumentScheme1092">#REF!</definedName>
    <definedName name="ValidationListDocumentScheme1105">#REF!</definedName>
    <definedName name="ValidationListDocumentScheme1106">#REF!</definedName>
    <definedName name="ValidationListDocumentScheme1151">#REF!</definedName>
    <definedName name="ValidationListDocumentScheme1155">#REF!</definedName>
    <definedName name="ValidationListDocumentStatus1017">#REF!</definedName>
    <definedName name="ValidationListDocumentSubType1015">#REF!</definedName>
    <definedName name="ValidationListDocumentSubType1016">#REF!</definedName>
    <definedName name="ValidationListDocumentSubType1022">#REF!</definedName>
    <definedName name="ValidationListDocumentSubType1024">#REF!</definedName>
    <definedName name="ValidationListDocumentSubType1025">#REF!</definedName>
    <definedName name="ValidationListDocumentSubType1026">#REF!</definedName>
    <definedName name="ValidationListDocumentSubType1031">#REF!</definedName>
    <definedName name="ValidationListDocumentSubType1043">#REF!</definedName>
    <definedName name="ValidationListDocumentSubType1047">#REF!</definedName>
    <definedName name="ValidationListDocumentSubType1049">#REF!</definedName>
    <definedName name="ValidationListDocumentSubType1060">#REF!</definedName>
    <definedName name="ValidationListDocumentSubType1062">#REF!</definedName>
    <definedName name="ValidationListDocumentSubType1063">#REF!</definedName>
    <definedName name="ValidationListDocumentSubType1070">#REF!</definedName>
    <definedName name="ValidationListDocumentSubType1072">#REF!</definedName>
    <definedName name="ValidationListDocumentSubType1073">#REF!</definedName>
    <definedName name="ValidationListDocumentSubType1076">#REF!</definedName>
    <definedName name="ValidationListDocumentSubType1079">#REF!</definedName>
    <definedName name="ValidationListDocumentSubType1085">#REF!</definedName>
    <definedName name="ValidationListDocumentSubType1092">#REF!</definedName>
    <definedName name="ValidationListDocumentSubType1111">#REF!</definedName>
    <definedName name="ValidationListDocumentSubType1112">#REF!</definedName>
    <definedName name="ValidationListDocumentSubType1161">#REF!</definedName>
    <definedName name="ValidationListDocumentType1014">#REF!</definedName>
    <definedName name="ValidationListDocumentType1015">#REF!</definedName>
    <definedName name="ValidationListDocumentType1021">#REF!</definedName>
    <definedName name="ValidationListDocumentType1024">#REF!</definedName>
    <definedName name="ValidationListDocumentType1025">#REF!</definedName>
    <definedName name="ValidationListDocumentType1030">#REF!</definedName>
    <definedName name="ValidationListDocumentType1042">#REF!</definedName>
    <definedName name="ValidationListDocumentType1046">#REF!</definedName>
    <definedName name="ValidationListDocumentType1048">#REF!</definedName>
    <definedName name="ValidationListDocumentType1059">#REF!</definedName>
    <definedName name="ValidationListDocumentType1061">#REF!</definedName>
    <definedName name="ValidationListDocumentType1062">#REF!</definedName>
    <definedName name="ValidationListDocumentType1069">#REF!</definedName>
    <definedName name="ValidationListDocumentType1071">#REF!</definedName>
    <definedName name="ValidationListDocumentType1072">#REF!</definedName>
    <definedName name="ValidationListDocumentType1075">#REF!</definedName>
    <definedName name="ValidationListDocumentType1078">#REF!</definedName>
    <definedName name="ValidationListDocumentType1091">#REF!</definedName>
    <definedName name="ValidationListDocumentType1110">#REF!</definedName>
    <definedName name="ValidationListDocumentType1156">#REF!</definedName>
    <definedName name="ValidationListGrade1025">#REF!</definedName>
    <definedName name="ValidationListMedia1026">#REF!</definedName>
    <definedName name="ValidationListSheetSize1027">#REF!</definedName>
    <definedName name="ValidationListSubTypeCode1016">#REF!</definedName>
    <definedName name="ValidationListSubTypeCode1023">#REF!</definedName>
    <definedName name="Validazione">#REF!</definedName>
    <definedName name="ValMes" localSheetId="0">#REF!</definedName>
    <definedName name="ValMes">[94]Dados!$K$8:$K$7854</definedName>
    <definedName name="ValMesrl" localSheetId="0">#REF!</definedName>
    <definedName name="ValMesrl">[94]Dados!$P$8:$P$7886</definedName>
    <definedName name="ValMesUS" localSheetId="0">#REF!</definedName>
    <definedName name="ValMesUS">[304]Dados!$E$6:$E$3817</definedName>
    <definedName name="ValMeta">INDIRECT("Menu!$B$11")</definedName>
    <definedName name="Valor" localSheetId="0">#REF!</definedName>
    <definedName name="Valor">[304]Dados!$I$6:$I$39</definedName>
    <definedName name="VALORCD" localSheetId="0">#REF!</definedName>
    <definedName name="VALORCD">[178]FINAME!#REF!</definedName>
    <definedName name="valorcomiof" localSheetId="0">#REF!</definedName>
    <definedName name="valorcomiof">[178]FINAME!#REF!</definedName>
    <definedName name="ValorEmes" localSheetId="0">#REF!</definedName>
    <definedName name="ValorEmes">[194]Dados!$CF$8:$CF$91</definedName>
    <definedName name="VALORES_VALORES_Listar">#REF!</definedName>
    <definedName name="valormatfabpla" localSheetId="0">#REF!</definedName>
    <definedName name="valormatfabpla">[49]ORÇAMENTO!#REF!</definedName>
    <definedName name="valormatfabpla_15" localSheetId="0">#REF!</definedName>
    <definedName name="valormatfabpla_15">[73]ORÇAMENTO!#REF!</definedName>
    <definedName name="valormatfabpla_24" localSheetId="0">#REF!</definedName>
    <definedName name="valormatfabpla_24">[17]ORÇAMENTO!#REF!</definedName>
    <definedName name="VALORPC">#REF!</definedName>
    <definedName name="Valotização">#REF!</definedName>
    <definedName name="ValReal">INDIRECT("Menu!$B$12")</definedName>
    <definedName name="ValRealDia">INDIRECT("Menu!$B$13")</definedName>
    <definedName name="valrl">#REF!</definedName>
    <definedName name="valus">#REF!</definedName>
    <definedName name="valv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s" localSheetId="6">#REF!</definedName>
    <definedName name="valves">#REF!</definedName>
    <definedName name="VAno1" localSheetId="0">#REF!</definedName>
    <definedName name="VAno1">[188]Dados!$Q$3:$Q$277</definedName>
    <definedName name="VAno1US" localSheetId="0">#REF!</definedName>
    <definedName name="VAno1US">[188]Dados!$R$3:$R$277</definedName>
    <definedName name="VAno2" localSheetId="0">#REF!</definedName>
    <definedName name="VAno2">[170]Dados!$R$3:$R$280</definedName>
    <definedName name="VAno2US" localSheetId="0">#REF!</definedName>
    <definedName name="VAno2US">[188]Dados!$T$3:$T$277</definedName>
    <definedName name="var" localSheetId="0">#REF!</definedName>
    <definedName name="var">'[7]1403'!#REF!</definedName>
    <definedName name="var_comissao">#REF!</definedName>
    <definedName name="VAR_EXT">#N/A</definedName>
    <definedName name="VAR_INT">#N/A</definedName>
    <definedName name="variação" localSheetId="0">#REF!</definedName>
    <definedName name="variação">'[378]Indice de atualização'!$E$7</definedName>
    <definedName name="VAZAO">#REF!</definedName>
    <definedName name="Vazios" localSheetId="0">#REF!</definedName>
    <definedName name="Vazios">'[326]Mão de Obra'!$B$3:$B$7</definedName>
    <definedName name="VB" localSheetId="6">[47]Macro1!$B$13</definedName>
    <definedName name="VB" localSheetId="0">#REF!</definedName>
    <definedName name="VB">[47]Macro1!$B$13</definedName>
    <definedName name="VBF">#REF!</definedName>
    <definedName name="vbritarp" localSheetId="0">#REF!</definedName>
    <definedName name="vbritarp">[49]ORÇAMENTO!#REF!</definedName>
    <definedName name="vbritarp_15" localSheetId="0">#REF!</definedName>
    <definedName name="vbritarp_15">[73]ORÇAMENTO!#REF!</definedName>
    <definedName name="vbritarp_24" localSheetId="0">#REF!</definedName>
    <definedName name="vbritarp_24">[17]ORÇAMENTO!#REF!</definedName>
    <definedName name="VC" localSheetId="6">[47]Macro1!$B$16</definedName>
    <definedName name="VC" localSheetId="0">#REF!</definedName>
    <definedName name="VC">[47]Macro1!$B$16</definedName>
    <definedName name="vconcretociclopico" localSheetId="0">#REF!</definedName>
    <definedName name="vconcretociclopico">[49]ORÇAMENTO!#REF!</definedName>
    <definedName name="vconcretociclopico_15" localSheetId="0">#REF!</definedName>
    <definedName name="vconcretociclopico_15">[73]ORÇAMENTO!#REF!</definedName>
    <definedName name="vconcretociclopico_24" localSheetId="0">#REF!</definedName>
    <definedName name="vconcretociclopico_24">[17]ORÇAMENTO!#REF!</definedName>
    <definedName name="vconcretocim" localSheetId="0">#REF!</definedName>
    <definedName name="vconcretocim">[49]ORÇAMENTO!#REF!</definedName>
    <definedName name="vconcretocim_15" localSheetId="0">#REF!</definedName>
    <definedName name="vconcretocim_15">[73]ORÇAMENTO!#REF!</definedName>
    <definedName name="vconcretocim_24" localSheetId="0">#REF!</definedName>
    <definedName name="vconcretocim_24">[17]ORÇAMENTO!#REF!</definedName>
    <definedName name="vcorreçãodef" localSheetId="0">#REF!</definedName>
    <definedName name="vcorreçãodef">[49]ORÇAMENTO!#REF!</definedName>
    <definedName name="vcorreçãodef_15" localSheetId="0">#REF!</definedName>
    <definedName name="vcorreçãodef_15">[73]ORÇAMENTO!#REF!</definedName>
    <definedName name="vcorreçãodef_24" localSheetId="0">#REF!</definedName>
    <definedName name="vcorreçãodef_24">[17]ORÇAMENTO!#REF!</definedName>
    <definedName name="vCotacao" localSheetId="0">#REF!</definedName>
    <definedName name="vCotacao">[10]Dados!#REF!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ic" localSheetId="0">#REF!</definedName>
    <definedName name="Veic">'[201]Veículos Eqp_Ferr'!$F$7</definedName>
    <definedName name="veic62" hidden="1">#REF!</definedName>
    <definedName name="VeicApoio" localSheetId="0">#REF!</definedName>
    <definedName name="VeicApoio">'[322]MO INDIRETA'!#REF!</definedName>
    <definedName name="veicu62" hidden="1">#REF!</definedName>
    <definedName name="Veiculos" localSheetId="0">#REF!</definedName>
    <definedName name="Veiculos">'[322]MO INDIRETA'!#REF!</definedName>
    <definedName name="VEND">#REF!</definedName>
    <definedName name="venda" localSheetId="0">#REF!</definedName>
    <definedName name="venda">'[169]BDI - APRESENTAÇÃO '!$K$8</definedName>
    <definedName name="VendaUD" localSheetId="0">#REF!</definedName>
    <definedName name="VendaUD">[120]Dados!$AT$8:$AT$9</definedName>
    <definedName name="venrocarrumada" localSheetId="0">#REF!</definedName>
    <definedName name="venrocarrumada">[49]ORÇAMENTO!#REF!</definedName>
    <definedName name="venrocarrumada_15" localSheetId="0">#REF!</definedName>
    <definedName name="venrocarrumada_15">[73]ORÇAMENTO!#REF!</definedName>
    <definedName name="venrocarrumada_24" localSheetId="0">#REF!</definedName>
    <definedName name="venrocarrumada_24">[17]ORÇAMENTO!#REF!</definedName>
    <definedName name="venrocjogada" localSheetId="0">#REF!</definedName>
    <definedName name="venrocjogada">[49]ORÇAMENTO!#REF!</definedName>
    <definedName name="venrocjogada_15" localSheetId="0">#REF!</definedName>
    <definedName name="venrocjogada_15">[73]ORÇAMENTO!#REF!</definedName>
    <definedName name="venrocjogada_24" localSheetId="0">#REF!</definedName>
    <definedName name="venrocjogada_24">[17]ORÇAMENTO!#REF!</definedName>
    <definedName name="VentosSul" localSheetId="6">#REF!</definedName>
    <definedName name="VentosSul">#REF!</definedName>
    <definedName name="Verba">#REF!</definedName>
    <definedName name="VERBDI">#REF!</definedName>
    <definedName name="VERCOM">#REF!</definedName>
    <definedName name="verde" localSheetId="6">#REF!</definedName>
    <definedName name="verde">#REF!</definedName>
    <definedName name="verdepav" localSheetId="6">#REF!</definedName>
    <definedName name="verdepav">#REF!</definedName>
    <definedName name="VERDIV">#REF!</definedName>
    <definedName name="verificar">#REF!</definedName>
    <definedName name="verificar2">#REF!</definedName>
    <definedName name="VERNEG">#REF!</definedName>
    <definedName name="verrohrte_MuA">#REF!</definedName>
    <definedName name="version" localSheetId="0">#REF!</definedName>
    <definedName name="version">'[86]Ref Numbers'!$R$1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resagem" localSheetId="0">#REF!</definedName>
    <definedName name="vfresagem">[49]ORÇAMENTO!#REF!</definedName>
    <definedName name="vfresagem_15" localSheetId="0">#REF!</definedName>
    <definedName name="vfresagem_15">[73]ORÇAMENTO!#REF!</definedName>
    <definedName name="vfresagem_24" localSheetId="0">#REF!</definedName>
    <definedName name="vfresagem_24">[17]ORÇAMENTO!#REF!</definedName>
    <definedName name="VG">#REF!</definedName>
    <definedName name="VG_FOLGA" localSheetId="0">#REF!</definedName>
    <definedName name="VG_FOLGA">[129]FLAGS!$K$3:$K$6</definedName>
    <definedName name="VG_SEDE" localSheetId="0">#REF!</definedName>
    <definedName name="VG_SEDE">[129]FLAGS!$I$3:$I$4</definedName>
    <definedName name="VHWL" localSheetId="6">#REF!</definedName>
    <definedName name="VHWL">#REF!</definedName>
    <definedName name="V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AGENS">#REF!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Ps">#REF!</definedName>
    <definedName name="vital5" localSheetId="0">#REF!</definedName>
    <definedName name="vital5">'[379]Customize Your Invoice'!$E$15</definedName>
    <definedName name="Vitória">#REF!</definedName>
    <definedName name="vl" localSheetId="6">#REF!</definedName>
    <definedName name="vl">#REF!</definedName>
    <definedName name="vlvlist_vlvlist_List" localSheetId="6">#REF!</definedName>
    <definedName name="vlvlist_vlvlist_List">#REF!</definedName>
    <definedName name="Vmax" localSheetId="6">#REF!</definedName>
    <definedName name="Vmax">#REF!</definedName>
    <definedName name="vMCotacao">#REF!</definedName>
    <definedName name="vmistbetoneira" localSheetId="0">#REF!</definedName>
    <definedName name="vmistbetoneira">[49]ORÇAMENTO!#REF!</definedName>
    <definedName name="vmistbetoneira_15" localSheetId="0">#REF!</definedName>
    <definedName name="vmistbetoneira_15">[73]ORÇAMENTO!#REF!</definedName>
    <definedName name="vmistbetoneira_24" localSheetId="0">#REF!</definedName>
    <definedName name="vmistbetoneira_24">[17]ORÇAMENTO!#REF!</definedName>
    <definedName name="vmisturaf" localSheetId="0">#REF!</definedName>
    <definedName name="vmisturaf">[49]ORÇAMENTO!#REF!</definedName>
    <definedName name="vmisturaf_15" localSheetId="0">#REF!</definedName>
    <definedName name="vmisturaf_15">[73]ORÇAMENTO!#REF!</definedName>
    <definedName name="vmisturaf_24" localSheetId="0">#REF!</definedName>
    <definedName name="vmisturaf_24">[17]ORÇAMENTO!#REF!</definedName>
    <definedName name="vmisturaq" localSheetId="0">#REF!</definedName>
    <definedName name="vmisturaq">[49]ORÇAMENTO!#REF!</definedName>
    <definedName name="vmisturaq_15" localSheetId="0">#REF!</definedName>
    <definedName name="vmisturaq_15">[73]ORÇAMENTO!#REF!</definedName>
    <definedName name="vmisturaq_24" localSheetId="0">#REF!</definedName>
    <definedName name="vmisturaq_24">[17]ORÇAMENTO!#REF!</definedName>
    <definedName name="voith4" localSheetId="0">#REF!</definedName>
    <definedName name="voith4">[232]Voith!$A$1:$D$28</definedName>
    <definedName name="voith6" localSheetId="0">#REF!</definedName>
    <definedName name="voith6">[232]Voith!$F$1:$I$28</definedName>
    <definedName name="Vol">#REF!</definedName>
    <definedName name="VOL_ACUM" localSheetId="0">#REF!</definedName>
    <definedName name="VOL_ACUM">'[70]Fresagem de Pista Ago-98'!#REF!</definedName>
    <definedName name="vol_adicional">#REF!</definedName>
    <definedName name="Volaan" localSheetId="0">#REF!</definedName>
    <definedName name="Volaan">[94]Dados!$D$8:$D$650</definedName>
    <definedName name="Volacu" localSheetId="0">#REF!</definedName>
    <definedName name="Volacu">[94]Dados!$C$8:$C$650</definedName>
    <definedName name="VolacuCC" localSheetId="0">#REF!</definedName>
    <definedName name="VolacuCC">[120]Dados!$BA$8:$BA$383</definedName>
    <definedName name="VolchvCC" localSheetId="0">#REF!</definedName>
    <definedName name="VolchvCC">[380]Dados!$BZ$8:$BZ$224</definedName>
    <definedName name="VolE" localSheetId="0">#REF!</definedName>
    <definedName name="VolE">[120]Dados!$CE$8:$CE$9</definedName>
    <definedName name="VolEmes" localSheetId="0">#REF!</definedName>
    <definedName name="VolEmes">[120]Dados!$CE$8:$CE$9</definedName>
    <definedName name="VolFAT" localSheetId="0">#REF!</definedName>
    <definedName name="VolFAT">[304]Dados!$A$5:$B$175</definedName>
    <definedName name="Volmes" localSheetId="0">#REF!</definedName>
    <definedName name="Volmes">[94]Dados!$B$8:$B$650</definedName>
    <definedName name="VolO" localSheetId="0">#REF!</definedName>
    <definedName name="VolO">[120]Dados!$CF$8:$CF$9</definedName>
    <definedName name="VOLUME" localSheetId="0">#REF!</definedName>
    <definedName name="VOLUME">'[70]Fresagem de Pista Ago-98'!#REF!</definedName>
    <definedName name="VOrc">#REF!</definedName>
    <definedName name="VOrc1sem" localSheetId="0">#REF!</definedName>
    <definedName name="VOrc1sem">[10]Dados!$R$3:$R$294</definedName>
    <definedName name="VOrc2sem" localSheetId="0">#REF!</definedName>
    <definedName name="VOrc2sem">[10]Dados!$T$3:$T$294</definedName>
    <definedName name="VOrcAgo_Dez" localSheetId="0">#REF!</definedName>
    <definedName name="VOrcAgo_Dez">[10]Dados!$T$3:$T$294</definedName>
    <definedName name="VOrcjul" localSheetId="0">#REF!</definedName>
    <definedName name="VOrcjul">[10]Dados!$R$3:$R$294</definedName>
    <definedName name="VOrcOrc" localSheetId="0">#REF!</definedName>
    <definedName name="VOrcOrc">[210]DadosOrc!$AX$3:$AX$288</definedName>
    <definedName name="VOrcUS" localSheetId="0">#REF!</definedName>
    <definedName name="VOrcUS">[10]Dados!$Q$3:$Q$294</definedName>
    <definedName name="VOrcUS1sem" localSheetId="0">#REF!</definedName>
    <definedName name="VOrcUS1sem">[10]Dados!$S$3:$S$294</definedName>
    <definedName name="VOrcUS2sem" localSheetId="0">#REF!</definedName>
    <definedName name="VOrcUS2sem">[10]Dados!$U$3:$U$294</definedName>
    <definedName name="VOrcUSAgo_Dez" localSheetId="0">#REF!</definedName>
    <definedName name="VOrcUSAgo_Dez">[10]Dados!$U$3:$U$294</definedName>
    <definedName name="VOrcUSjul" localSheetId="0">#REF!</definedName>
    <definedName name="VOrcUSjul">[10]Dados!$S$3:$S$294</definedName>
    <definedName name="voy_aux">#REF!</definedName>
    <definedName name="voy_FFX_WBS">#REF!</definedName>
    <definedName name="voy_prop">#REF!</definedName>
    <definedName name="voy_TCMS">#REF!</definedName>
    <definedName name="voy_TCMS_Marcos">#REF!</definedName>
    <definedName name="vp" localSheetId="6" hidden="1">{"'Quadro'!$A$4:$BG$78"}</definedName>
    <definedName name="vp" localSheetId="0" hidden="1">{"'Quadro'!$A$4:$BG$78"}</definedName>
    <definedName name="vp" hidden="1">{"'Quadro'!$A$4:$BG$78"}</definedName>
    <definedName name="vParid">#REF!</definedName>
    <definedName name="VPI" localSheetId="0">#REF!</definedName>
    <definedName name="VPI">'[115]VPL-FCA'!$F$20</definedName>
    <definedName name="VPL" localSheetId="0">#REF!</definedName>
    <definedName name="VPL">'[115]VPL-FCA'!$F$17</definedName>
    <definedName name="VPLperp" localSheetId="0">#REF!</definedName>
    <definedName name="VPLperp">'[115]VPL-FCA'!$F$18</definedName>
    <definedName name="VPN">#REF!</definedName>
    <definedName name="VReal">#REF!</definedName>
    <definedName name="VRealUS" localSheetId="0">#REF!</definedName>
    <definedName name="VRealUS">[10]Dados!$O$3:$O$294</definedName>
    <definedName name="vrecompfrio" localSheetId="0">#REF!</definedName>
    <definedName name="vrecompfrio">[49]ORÇAMENTO!#REF!</definedName>
    <definedName name="vrecompfrio_15" localSheetId="0">#REF!</definedName>
    <definedName name="vrecompfrio_15">[73]ORÇAMENTO!#REF!</definedName>
    <definedName name="vrecompfrio_24" localSheetId="0">#REF!</definedName>
    <definedName name="vrecompfrio_24">[17]ORÇAMENTO!#REF!</definedName>
    <definedName name="vrecompquente" localSheetId="0">#REF!</definedName>
    <definedName name="vrecompquente">[49]ORÇAMENTO!#REF!</definedName>
    <definedName name="vrecompquente_15" localSheetId="0">#REF!</definedName>
    <definedName name="vrecompquente_15">[73]ORÇAMENTO!#REF!</definedName>
    <definedName name="vrecompquente_24" localSheetId="0">#REF!</definedName>
    <definedName name="vrecompquente_24">[17]ORÇAMENTO!#REF!</definedName>
    <definedName name="vremprof" localSheetId="0">#REF!</definedName>
    <definedName name="vremprof">[49]ORÇAMENTO!#REF!</definedName>
    <definedName name="vremprof_15" localSheetId="0">#REF!</definedName>
    <definedName name="vremprof_15">[73]ORÇAMENTO!#REF!</definedName>
    <definedName name="vremprof_24" localSheetId="0">#REF!</definedName>
    <definedName name="vremprof_24">[17]ORÇAMENTO!#REF!</definedName>
    <definedName name="VS" localSheetId="6">#REF!</definedName>
    <definedName name="VS">#REF!</definedName>
    <definedName name="vsl_ds" localSheetId="6">#REF!</definedName>
    <definedName name="vsl_ds">#REF!</definedName>
    <definedName name="vsl_fts" localSheetId="6">#REF!</definedName>
    <definedName name="vsl_fts">#REF!</definedName>
    <definedName name="vsl_is" localSheetId="6">#REF!</definedName>
    <definedName name="vsl_is">#REF!</definedName>
    <definedName name="vsl_notcor" localSheetId="6">#REF!</definedName>
    <definedName name="vsl_notcor">#REF!</definedName>
    <definedName name="vsl_notcorrected" localSheetId="6">#REF!</definedName>
    <definedName name="vsl_notcorrected">#REF!</definedName>
    <definedName name="vsl_notsea" localSheetId="6">#REF!</definedName>
    <definedName name="vsl_notsea">#REF!</definedName>
    <definedName name="vsl_notsearched" localSheetId="6">#REF!</definedName>
    <definedName name="vsl_notsearched">#REF!</definedName>
    <definedName name="vsl_ns" localSheetId="6">#REF!</definedName>
    <definedName name="vsl_ns">#REF!</definedName>
    <definedName name="vsl_ow" localSheetId="6">#REF!</definedName>
    <definedName name="vsl_ow">#REF!</definedName>
    <definedName name="vsl_vol" localSheetId="6">#REF!</definedName>
    <definedName name="vsl_vol">#REF!</definedName>
    <definedName name="vsl_wfwv" localSheetId="6">#REF!</definedName>
    <definedName name="vsl_wfwv">#REF!</definedName>
    <definedName name="vsl_ws" localSheetId="6">#REF!</definedName>
    <definedName name="vsl_ws">#REF!</definedName>
    <definedName name="vsp">#REF!</definedName>
    <definedName name="Vsul" localSheetId="6">#REF!</definedName>
    <definedName name="Vsul">#REF!</definedName>
    <definedName name="vtapaburaco" localSheetId="0">#REF!</definedName>
    <definedName name="vtapaburaco">[49]ORÇAMENTO!#REF!</definedName>
    <definedName name="vtapaburaco_15" localSheetId="0">#REF!</definedName>
    <definedName name="vtapaburaco_15">[73]ORÇAMENTO!#REF!</definedName>
    <definedName name="vtapaburaco_24" localSheetId="0">#REF!</definedName>
    <definedName name="vtapaburaco_24">[17]ORÇAMENTO!#REF!</definedName>
    <definedName name="Vutil" localSheetId="6">#REF!</definedName>
    <definedName name="Vutil">#REF!</definedName>
    <definedName name="vv" localSheetId="0" hidden="1">{"'장비'!$A$3:$M$12"}</definedName>
    <definedName name="vv" hidden="1">{"'장비'!$A$3:$M$12"}</definedName>
    <definedName name="vVer1" localSheetId="0">#REF!</definedName>
    <definedName name="vVer1">[10]Dados!#REF!</definedName>
    <definedName name="vVer1US" localSheetId="0">#REF!</definedName>
    <definedName name="vVer1US">[10]Dados!#REF!</definedName>
    <definedName name="vVer2" localSheetId="0">#REF!</definedName>
    <definedName name="vVer2">[170]Dados!$AE$3:$AE$270</definedName>
    <definedName name="vVer2US" localSheetId="0">#REF!</definedName>
    <definedName name="vVer2US">[10]Dados!#REF!</definedName>
    <definedName name="VVV" localSheetId="6">#REF!</definedName>
    <definedName name="VVV">#REF!</definedName>
    <definedName name="VVV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V">#REF!</definedName>
    <definedName name="Vw" localSheetId="6">#REF!</definedName>
    <definedName name="Vw">#REF!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s" localSheetId="6" hidden="1">{"'RR'!$A$2:$E$81"}</definedName>
    <definedName name="vxs" localSheetId="0" hidden="1">{"'RR'!$A$2:$E$81"}</definedName>
    <definedName name="vxs" hidden="1">{"'RR'!$A$2:$E$81"}</definedName>
    <definedName name="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" localSheetId="0" hidden="1">{"offequipsch",#N/A,FALSE,"GTC_Schedule";"onconstsch",#N/A,FALSE,"GTC_Schedule";"techsch",#N/A,FALSE,"GTC_Schedule";"totsch",#N/A,FALSE,"GTC_Schedule"}</definedName>
    <definedName name="wa" hidden="1">{"offequipsch",#N/A,FALSE,"GTC_Schedule";"onconstsch",#N/A,FALSE,"GTC_Schedule";"techsch",#N/A,FALSE,"GTC_Schedule";"totsch",#N/A,FALSE,"GTC_Schedule"}</definedName>
    <definedName name="wacc" localSheetId="6">#REF!</definedName>
    <definedName name="wacc" localSheetId="0">#REF!</definedName>
    <definedName name="wacc">#REF!</definedName>
    <definedName name="wacc1" localSheetId="6">#REF!</definedName>
    <definedName name="wacc1">#REF!</definedName>
    <definedName name="wadfaw" localSheetId="6" hidden="1">{#N/A,#N/A,TRUE,"indice";#N/A,#N/A,TRUE,"indicadores";#N/A,#N/A,TRUE,"comentarios"}</definedName>
    <definedName name="wadfaw" localSheetId="0" hidden="1">{#N/A,#N/A,TRUE,"indice";#N/A,#N/A,TRUE,"indicadores";#N/A,#N/A,TRUE,"comentarios"}</definedName>
    <definedName name="wadfaw" hidden="1">{#N/A,#N/A,TRUE,"indice";#N/A,#N/A,TRUE,"indicadores";#N/A,#N/A,TRUE,"comentarios"}</definedName>
    <definedName name="Waehrung">#N/A</definedName>
    <definedName name="Wage" localSheetId="6">#REF!</definedName>
    <definedName name="Wage">#REF!</definedName>
    <definedName name="wages">#REF!</definedName>
    <definedName name="Währung">#REF!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B">#REF!</definedName>
    <definedName name="WBS1000S">#REF!</definedName>
    <definedName name="WBS2000S">#REF!</definedName>
    <definedName name="WBS3000S">#REF!</definedName>
    <definedName name="WBS4000S">#REF!</definedName>
    <definedName name="WBS5000S">#REF!</definedName>
    <definedName name="WCTURNYR0" localSheetId="0">#REF!</definedName>
    <definedName name="WCTURNYR0">'[137]Base Case CM Version'!$E$30</definedName>
    <definedName name="WCTURNYR1" localSheetId="0">#REF!</definedName>
    <definedName name="WCTURNYR1">'[137]Base Case CM Version'!$F$30</definedName>
    <definedName name="WCTURNYR2" localSheetId="0">#REF!</definedName>
    <definedName name="WCTURNYR2">'[137]Base Case CM Version'!$G$30</definedName>
    <definedName name="WCTURNYR3" localSheetId="0">#REF!</definedName>
    <definedName name="WCTURNYR3">'[137]Base Case CM Version'!$H$30</definedName>
    <definedName name="wdewdwd" localSheetId="6" hidden="1">{#N/A,#N/A,FALSE,"PCOL"}</definedName>
    <definedName name="wdewdwd" localSheetId="0" hidden="1">{#N/A,#N/A,FALSE,"PCOL"}</definedName>
    <definedName name="wdewdwd" hidden="1">{#N/A,#N/A,FALSE,"PCOL"}</definedName>
    <definedName name="wdfgrt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fgrt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fgrt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wd" localSheetId="6" hidden="1">{#N/A,#N/A,FALSE,"PCOL"}</definedName>
    <definedName name="wdwd" localSheetId="0" hidden="1">{#N/A,#N/A,FALSE,"PCOL"}</definedName>
    <definedName name="wdwd" hidden="1">{#N/A,#N/A,FALSE,"PCOL"}</definedName>
    <definedName name="WE" localSheetId="0" hidden="1">#REF!</definedName>
    <definedName name="WE" hidden="1">[324]PI!#REF!</definedName>
    <definedName name="Wechsel">#REF!</definedName>
    <definedName name="Wechsl_KSP">#REF!</definedName>
    <definedName name="wedwedw" localSheetId="6" hidden="1">{#N/A,#N/A,FALSE,"PCOL"}</definedName>
    <definedName name="wedwedw" localSheetId="0" hidden="1">{#N/A,#N/A,FALSE,"PCOL"}</definedName>
    <definedName name="wedwedw" hidden="1">{#N/A,#N/A,FALSE,"PCOL"}</definedName>
    <definedName name="wedwew" localSheetId="6" hidden="1">{#N/A,#N/A,FALSE,"PCOL"}</definedName>
    <definedName name="wedwew" localSheetId="0" hidden="1">{#N/A,#N/A,FALSE,"PCOL"}</definedName>
    <definedName name="wedwew" hidden="1">{#N/A,#N/A,FALSE,"PCOL"}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sPerMonth">#REF!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I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HT" localSheetId="6">#REF!</definedName>
    <definedName name="WEIGHT">#REF!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sdfsdscs">#REF!</definedName>
    <definedName name="wert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t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erwe">#REF!</definedName>
    <definedName name="werwerwerew">#REF!</definedName>
    <definedName name="werwerwerwe">#REF!</definedName>
    <definedName name="werwrwerwerwe">#REF!</definedName>
    <definedName name="WETERW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TERW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we" localSheetId="6" hidden="1">{#N/A,#N/A,FALSE,"PCOL"}</definedName>
    <definedName name="wewe" localSheetId="0" hidden="1">{#N/A,#N/A,FALSE,"PCOL"}</definedName>
    <definedName name="wewe" hidden="1">{#N/A,#N/A,FALSE,"PCOL"}</definedName>
    <definedName name="wewedwedw" localSheetId="6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6" hidden="1">{#N/A,#N/A,FALSE,"PCOL"}</definedName>
    <definedName name="wewew" localSheetId="0" hidden="1">{#N/A,#N/A,FALSE,"PCOL"}</definedName>
    <definedName name="wewew" hidden="1">{#N/A,#N/A,FALSE,"PCOL"}</definedName>
    <definedName name="wewrrew" localSheetId="6">#REF!</definedName>
    <definedName name="wewrrew">#REF!</definedName>
    <definedName name="WEWRWR">#N/A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F" localSheetId="6">#REF!</definedName>
    <definedName name="WF">#REF!</definedName>
    <definedName name="WI" localSheetId="0">#REF!</definedName>
    <definedName name="WI">[92]단중표!$AF$35</definedName>
    <definedName name="WIDTH">#REF!</definedName>
    <definedName name="will" localSheetId="6" hidden="1">{#N/A,#N/A,FALSE,"magsep2";#N/A,#N/A,FALSE,"¾"" X ½""";#N/A,#N/A,FALSE,"½"" X ¼""";#N/A,#N/A,FALSE,"¼"" X 8 Mesh";#N/A,#N/A,FALSE,"8 X 14 Mesh"}</definedName>
    <definedName name="will" localSheetId="0" hidden="1">{#N/A,#N/A,FALSE,"magsep2";#N/A,#N/A,FALSE,"¾"" X ½""";#N/A,#N/A,FALSE,"½"" X ¼""";#N/A,#N/A,FALSE,"¼"" X 8 Mesh";#N/A,#N/A,FALSE,"8 X 14 Mesh"}</definedName>
    <definedName name="will" hidden="1">{#N/A,#N/A,FALSE,"magsep2";#N/A,#N/A,FALSE,"¾"" X ½""";#N/A,#N/A,FALSE,"½"" X ¼""";#N/A,#N/A,FALSE,"¼"" X 8 Mesh";#N/A,#N/A,FALSE,"8 X 14 Mesh"}</definedName>
    <definedName name="win" localSheetId="0" hidden="1">{#N/A,#N/A,FALSE,"Ocorrência OOLA";#N/A,#N/A,FALSE,"Ocorrência OOLL";#N/A,#N/A,FALSE,"Extra OOLA";#N/A,#N/A,FALSE,"Extra OOLL"}</definedName>
    <definedName name="win" hidden="1">{#N/A,#N/A,FALSE,"Ocorrência OOLA";#N/A,#N/A,FALSE,"Ocorrência OOLL";#N/A,#N/A,FALSE,"Extra OOLA";#N/A,#N/A,FALSE,"Extra OOLL"}</definedName>
    <definedName name="win.VESSE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d_span" localSheetId="6">#REF!</definedName>
    <definedName name="wind_span">#REF!</definedName>
    <definedName name="wingdings">#REF!</definedName>
    <definedName name="Wiring_Labor_Cost" localSheetId="0">#REF!</definedName>
    <definedName name="Wiring_Labor_Cost">'[86]Ref Numbers'!$H$6</definedName>
    <definedName name="Wiring_Labor_Sell" localSheetId="0">#REF!</definedName>
    <definedName name="Wiring_Labor_Sell">'[86]Ref Numbers'!$I$6</definedName>
    <definedName name="wiw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iw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js" localSheetId="0" hidden="1">{#N/A,#N/A,FALSE,"CCTV"}</definedName>
    <definedName name="wjs" hidden="1">{#N/A,#N/A,FALSE,"CCTV"}</definedName>
    <definedName name="WK_actual" localSheetId="0">#REF!</definedName>
    <definedName name="WK_actual">'[381]WK Local'!$A$6:$Q$30</definedName>
    <definedName name="WKcalculation" localSheetId="0">#REF!</definedName>
    <definedName name="WKcalculation">[382]WKcalculLocCur!$A$6:$Q$35</definedName>
    <definedName name="WLQ" localSheetId="6" hidden="1">{#N/A,#N/A,FALSE,"명세표"}</definedName>
    <definedName name="WLQ" localSheetId="0" hidden="1">{#N/A,#N/A,FALSE,"명세표"}</definedName>
    <definedName name="WLQ" hidden="1">{#N/A,#N/A,FALSE,"명세표"}</definedName>
    <definedName name="Wm" localSheetId="6">#REF!</definedName>
    <definedName name="WM" localSheetId="2" hidden="1">{#N/A,#N/A,FALSE,"CCTV"}</definedName>
    <definedName name="Wm">#REF!</definedName>
    <definedName name="wm.조골재1" localSheetId="0" hidden="1">{#N/A,#N/A,FALSE,"조골재"}</definedName>
    <definedName name="wm.조골재1" hidden="1">{#N/A,#N/A,FALSE,"조골재"}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" localSheetId="6">#REF!</definedName>
    <definedName name="WO">#REF!</definedName>
    <definedName name="WOL" localSheetId="6">#REF!</definedName>
    <definedName name="WOL">#REF!</definedName>
    <definedName name="WON" localSheetId="6">#REF!</definedName>
    <definedName name="WON">#REF!</definedName>
    <definedName name="working_area_1" localSheetId="6">#REF!</definedName>
    <definedName name="working_area_1">#REF!</definedName>
    <definedName name="Working_Area_2" localSheetId="6">#REF!</definedName>
    <definedName name="Working_Area_2">#REF!</definedName>
    <definedName name="WP" localSheetId="6">#REF!</definedName>
    <definedName name="WP">#REF!</definedName>
    <definedName name="WQ" localSheetId="6" hidden="1">{#N/A,#N/A,FALSE,"ET-CAPA";#N/A,#N/A,FALSE,"ET-PAG1";#N/A,#N/A,FALSE,"ET-PAG2";#N/A,#N/A,FALSE,"ET-PAG3";#N/A,#N/A,FALSE,"ET-PAG4";#N/A,#N/A,FALSE,"ET-PAG5"}</definedName>
    <definedName name="WQ" localSheetId="0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qwqwq" localSheetId="6">#REF!</definedName>
    <definedName name="wqwqwq">#REF!</definedName>
    <definedName name="WR" localSheetId="6" hidden="1">{"'Quadro'!$A$4:$BG$78"}</definedName>
    <definedName name="WR" localSheetId="0" hidden="1">{"'Quadro'!$A$4:$BG$78"}</definedName>
    <definedName name="WR" localSheetId="2" hidden="1">{#N/A,#N/A,FALSE,"CCTV"}</definedName>
    <definedName name="WR" hidden="1">{"'Quadro'!$A$4:$BG$78"}</definedName>
    <definedName name="WRAP">#REF!</definedName>
    <definedName name="WRAPUP" localSheetId="0">#REF!</definedName>
    <definedName name="WRAPUP">'[7]1403'!#REF!</definedName>
    <definedName name="WRITE" localSheetId="0" hidden="1">{#N/A,#N/A,FALSE,"CCTV"}</definedName>
    <definedName name="WRITE" hidden="1">{#N/A,#N/A,FALSE,"CCTV"}</definedName>
    <definedName name="WRM" localSheetId="0" hidden="1">{#N/A,#N/A,FALSE,"CCTV"}</definedName>
    <definedName name="WRM" hidden="1">{#N/A,#N/A,FALSE,"CCTV"}</definedName>
    <definedName name="wrn" localSheetId="0" hidden="1">{#N/A,#N/A,TRUE,"Est. de Fact.";#N/A,#N/A,TRUE,"Capitulo 19";#N/A,#N/A,TRUE,"Proyecto P855"}</definedName>
    <definedName name="WRN" localSheetId="2" hidden="1">{#N/A,#N/A,FALSE,"CCTV"}</definedName>
    <definedName name="wrn" hidden="1">{#N/A,#N/A,TRUE,"Est. de Fact.";#N/A,#N/A,TRUE,"Capitulo 19";#N/A,#N/A,TRUE,"Proyecto P855"}</definedName>
    <definedName name="wrn.02INFORME." localSheetId="0" hidden="1">{"NORMAL",#N/A,FALSE,"02"}</definedName>
    <definedName name="wrn.02INFORME." hidden="1">{"NORMAL",#N/A,FALSE,"02"}</definedName>
    <definedName name="wrn.2." localSheetId="0" hidden="1">{"4",#N/A,FALSE,"Flujos Caja - Mon. 1999"}</definedName>
    <definedName name="wrn.2." hidden="1">{"4",#N/A,FALSE,"Flujos Caja - Mon. 1999"}</definedName>
    <definedName name="wrn.2019pag1." localSheetId="0" hidden="1">{"2019pag1",#N/A,FALSE,"2019"}</definedName>
    <definedName name="wrn.2019pag1." hidden="1">{"2019pag1",#N/A,FALSE,"2019"}</definedName>
    <definedName name="wrn.2019pag202." localSheetId="0" hidden="1">{"2019pag202",#N/A,FALSE,"2019"}</definedName>
    <definedName name="wrn.2019pag202." hidden="1">{"2019pag202",#N/A,FALSE,"2019"}</definedName>
    <definedName name="wrn.2020pag1." localSheetId="0" hidden="1">{"2020pag1",#N/A,FALSE,"2020"}</definedName>
    <definedName name="wrn.2020pag1." hidden="1">{"2020pag1",#N/A,FALSE,"2020"}</definedName>
    <definedName name="wrn.2020pag202." localSheetId="0" hidden="1">{"2020pag202",#N/A,FALSE,"2020"}</definedName>
    <definedName name="wrn.2020pag202." hidden="1">{"2020pag202",#N/A,FALSE,"2020"}</definedName>
    <definedName name="wrn.2번." localSheetId="0" hidden="1">{#N/A,#N/A,FALSE,"2~8번"}</definedName>
    <definedName name="wrn.2번." hidden="1">{#N/A,#N/A,FALSE,"2~8번"}</definedName>
    <definedName name="wrn.90gral." localSheetId="0" hidden="1">{"90%GRAL",#N/A,FALSE,"90%contrato"}</definedName>
    <definedName name="wrn.90gral." hidden="1">{"90%GRAL",#N/A,FALSE,"90%contrato"}</definedName>
    <definedName name="wrn.90gralnoimportes." localSheetId="0" hidden="1">{"90gralnoimportes",#N/A,FALSE,"90%contrato"}</definedName>
    <definedName name="wrn.90gralnoimportes." hidden="1">{"90gralnoimportes",#N/A,FALSE,"90%contrato"}</definedName>
    <definedName name="wrn.90repart." localSheetId="0" hidden="1">{"90repart",#N/A,FALSE,"90%contrato"}</definedName>
    <definedName name="wrn.90repart." hidden="1">{"90repart",#N/A,FALSE,"90%contrato"}</definedName>
    <definedName name="wrn.A." localSheetId="0" hidden="1">{#N/A,#N/A,FALSE,"Ejector 1";#N/A,#N/A,FALSE,"Ejector 2"}</definedName>
    <definedName name="wrn.A." hidden="1">{#N/A,#N/A,FALSE,"Ejector 1";#N/A,#N/A,FALSE,"Ejector 2"}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Data." localSheetId="6" hidden="1">{#N/A,#N/A,FALSE,"magsep2";#N/A,#N/A,FALSE,"¾"" X ½""";#N/A,#N/A,FALSE,"½"" X ¼""";#N/A,#N/A,FALSE,"¼"" X 8 Mesh";#N/A,#N/A,FALSE,"8 X 14 Mesh"}</definedName>
    <definedName name="wrn.All._.Data." localSheetId="0" hidden="1">{#N/A,#N/A,FALSE,"magsep2";#N/A,#N/A,FALSE,"¾"" X ½""";#N/A,#N/A,FALSE,"½"" X ¼""";#N/A,#N/A,FALSE,"¼"" X 8 Mesh";#N/A,#N/A,FALSE,"8 X 14 Mesh"}</definedName>
    <definedName name="wrn.All._.Data." hidden="1">{#N/A,#N/A,FALSE,"magsep2";#N/A,#N/A,FALSE,"¾"" X ½""";#N/A,#N/A,FALSE,"½"" X ¼""";#N/A,#N/A,FALSE,"¼"" X 8 Mesh";#N/A,#N/A,FALSE,"8 X 14 Mesh"}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Tabs._.for._.Ken." localSheetId="0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usgabe._.DKW.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DKW.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GuD." localSheetId="0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wrn.Ausgabe._.GuD." hidden="1">{#N/A,#N/A,TRUE,"Gesamtpreise";#N/A,#N/A,TRUE,"Menge 22+11";#N/A,#N/A,TRUE,"LOP-Liste";#N/A,#N/A,TRUE,"Checkliste HW";#N/A,#N/A,TRUE,"Checkliste SW";#N/A,#N/A,TRUE,"HW_OSNR";#N/A,#N/A,TRUE,"Hardware";#N/A,#N/A,TRUE,"Engg_OSNR";#N/A,#N/A,TRUE,"SIM_FB1";#N/A,#N/A,TRUE,"SIM_FB2";#N/A,#N/A,TRUE,"SIM_FB3";#N/A,#N/A,TRUE,"SIM_FB4";#N/A,#N/A,TRUE,"SIM_FB5";#N/A,#N/A,TRUE,"SIM_FB6";#N/A,#N/A,TRUE,"KABEL_SIM";#N/A,#N/A,TRUE,"FINKO SW Abfr.";#N/A,#N/A,TRUE,"FINKO HW Abfr."}</definedName>
    <definedName name="wrn.Ausgabe._.KW.2" localSheetId="0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Ausgabe._.KW.2" hidden="1">{#N/A,#N/A,TRUE,"Gesamtpreise";#N/A,#N/A,TRUE,"Menge 22+11";#N/A,#N/A,TRUE,"LOP-Liste";#N/A,#N/A,TRUE,"Checkliste HW";#N/A,#N/A,TRUE,"Checkliste SW";#N/A,#N/A,TRUE,"HW_OSNR";#N/A,#N/A,TRUE,"Hardware";#N/A,#N/A,TRUE,"Engg_OSNR";#N/A,#N/A,TRUE,"FUM_FB1";#N/A,#N/A,TRUE,"FUM_FB2";#N/A,#N/A,TRUE,"FUM_FB3";#N/A,#N/A,TRUE,"FUM_FB4";#N/A,#N/A,TRUE,"FUM_FB5";#N/A,#N/A,TRUE,"FUM_FB6";#N/A,#N/A,TRUE,"FUM_FB7";#N/A,#N/A,TRUE,"KABEL_FUM";#N/A,#N/A,TRUE,"COMKABEL_FUM";#N/A,#N/A,TRUE,"FINKO SW Abfr.";#N/A,#N/A,TRUE,"FINKO HW Abfr."}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M." localSheetId="0" hidden="1">{#N/A,#N/A,FALSE,"CCTV"}</definedName>
    <definedName name="wrn.BM." hidden="1">{#N/A,#N/A,FALSE,"CCTV"}</definedName>
    <definedName name="wrn.Caixa._.de._.Ferramentas." localSheetId="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LOVES." localSheetId="0" hidden="1">{#N/A,#N/A,FALSE,"Plan1";#N/A,#N/A,FALSE,"Despesas Diversas por C.Custo"}</definedName>
    <definedName name="wrn.CLOVES." hidden="1">{#N/A,#N/A,FALSE,"Plan1";#N/A,#N/A,FALSE,"Despesas Diversas por C.Custo"}</definedName>
    <definedName name="wrn.comentario." localSheetId="6" hidden="1">{#N/A,#N/A,FALSE,"PCOL"}</definedName>
    <definedName name="wrn.comentario." localSheetId="0" hidden="1">{#N/A,#N/A,FALSE,"PCOL"}</definedName>
    <definedName name="wrn.comentario." localSheetId="2" hidden="1">{#N/A,#N/A,FALSE,"PCOL"}</definedName>
    <definedName name="wrn.comentario." hidden="1">{#N/A,#N/A,FALSE,"PCOL"}</definedName>
    <definedName name="wrn.Commercial._.Only." localSheetId="0" hidden="1">{#N/A,#N/A,TRUE,"Commercial Fab Cover";#N/A,#N/A,TRUE,"Commercial Summary"}</definedName>
    <definedName name="wrn.Commercial._.Only." hidden="1">{#N/A,#N/A,TRUE,"Commercial Fab Cover";#N/A,#N/A,TRUE,"Commercial Summary"}</definedName>
    <definedName name="wrn.Comparaison._.DMU." localSheetId="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lete._.Spread." localSheetId="0" hidden="1">{#N/A,#N/A,TRUE,"Commercial Fab Cover";#N/A,#N/A,TRUE,"Commercial Summary";#N/A,#N/A,TRUE,"Technical Summary"}</definedName>
    <definedName name="wrn.Complete._.Spread." hidden="1">{#N/A,#N/A,TRUE,"Commercial Fab Cover";#N/A,#N/A,TRUE,"Commercial Summary";#N/A,#N/A,TRUE,"Technical Summary"}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STES." localSheetId="0" hidden="1">{"COSTES",#N/A,FALSE,"costes"}</definedName>
    <definedName name="wrn.COSTES." hidden="1">{"COSTES",#N/A,FALSE,"costes"}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ronograma." localSheetId="0" hidden="1">{#N/A,#N/A,FALSE,"Cronograma";#N/A,#N/A,FALSE,"Cronogr. 2"}</definedName>
    <definedName name="wrn.Cronograma." localSheetId="2" hidden="1">{#N/A,#N/A,FALSE,"Cronograma";#N/A,#N/A,FALSE,"Cronogr. 2"}</definedName>
    <definedName name="wrn.Cronograma." hidden="1">{#N/A,#N/A,FALSE,"Cronograma";#N/A,#N/A,FALSE,"Cronogr. 2"}</definedName>
    <definedName name="wrn.CUSTO._.DE._.PRODUÇÃO._.MINA._.DE._.MANGANES._.DO._.AZUL." localSheetId="6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0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localSheetId="2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._.DE._.PRODUÇÃO._.MINA._.DE._.MANGANES._.DO._.AZUL." hidden="1">{#N/A,#N/A,FALSE,"CAPA";#N/A,#N/A,FALSE,"CUSTOTOT";#N/A,#N/A,FALSE,"CUSTO";#N/A,#N/A,FALSE,"ORCEXEC";#N/A,#N/A,FALSE,"MINCC";#N/A,#N/A,FALSE,"MINCCUNI";#N/A,#N/A,FALSE,"MINNAT";#N/A,#N/A,FALSE,"MINNATUN";#N/A,#N/A,FALSE,"TRACC";#N/A,#N/A,FALSE,"TRACCUNI";#N/A,#N/A,FALSE,"TRANAT";#N/A,#N/A,FALSE,"TRANATUN";#N/A,#N/A,FALSE,"TRANATUN";#N/A,#N/A,FALSE,"TRANATUN";#N/A,#N/A,FALSE,"MOICC";#N/A,#N/A,FALSE,"MOICCUNI";#N/A,#N/A,FALSE,"MOINAT";#N/A,#N/A,FALSE,"MOINATUN";#N/A,#N/A,FALSE,"STANDARD";#N/A,#N/A,FALSE,"MPCC";#N/A,#N/A,FALSE,"MPCCUNIT";#N/A,#N/A,FALSE,"MPNATTOT";#N/A,#N/A,FALSE,"MPNATUNI"}</definedName>
    <definedName name="wrn.CUSTO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CUSTO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}</definedName>
    <definedName name="wrn.DECIMAL." localSheetId="0" hidden="1">{"DECIMAL",#N/A,FALSE,"02"}</definedName>
    <definedName name="wrn.DECIMAL." hidden="1">{"DECIMAL",#N/A,FALSE,"02"}</definedName>
    <definedName name="wrn.def9806." localSheetId="6" hidden="1">{#N/A,#N/A,FALSE,"DEF1";#N/A,#N/A,FALSE,"DEF2";#N/A,#N/A,FALSE,"DEF3"}</definedName>
    <definedName name="wrn.def9806." localSheetId="0" hidden="1">{#N/A,#N/A,FALSE,"DEF1";#N/A,#N/A,FALSE,"DEF2";#N/A,#N/A,FALSE,"DEF3"}</definedName>
    <definedName name="wrn.def9806." localSheetId="2" hidden="1">{#N/A,#N/A,FALSE,"DEF1";#N/A,#N/A,FALSE,"DEF2";#N/A,#N/A,FALSE,"DEF3"}</definedName>
    <definedName name="wrn.def9806." hidden="1">{#N/A,#N/A,FALSE,"DEF1";#N/A,#N/A,FALSE,"DEF2";#N/A,#N/A,FALSE,"DEF3"}</definedName>
    <definedName name="wrn.DESDOBRE." localSheetId="0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ee." localSheetId="0" hidden="1">{#N/A,#N/A,FALSE,"Item List"}</definedName>
    <definedName name="wrn.eee." hidden="1">{#N/A,#N/A,FALSE,"Item List"}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uipeur1." localSheetId="0" hidden="1">{"equipeur1",#N/A,FALSE,"Equipeur"}</definedName>
    <definedName name="wrn.equipeur1." hidden="1">{"equipeur1",#N/A,FALSE,"Equipeur"}</definedName>
    <definedName name="wrn.equipeur2." localSheetId="0" hidden="1">{"equipeur2",#N/A,FALSE,"Equipeur"}</definedName>
    <definedName name="wrn.equipeur2." hidden="1">{"equipeur2",#N/A,FALSE,"Equipeur"}</definedName>
    <definedName name="wrn.Equipment._.List." localSheetId="0" hidden="1">{#N/A,#N/A,TRUE,"COVERSHEET";#N/A,#N/A,TRUE,"LEGEND";#N/A,#N/A,TRUE,"LIST"}</definedName>
    <definedName name="wrn.Equipment._.List." hidden="1">{#N/A,#N/A,TRUE,"COVERSHEET";#N/A,#N/A,TRUE,"LEGEND";#N/A,#N/A,TRUE,"LIST"}</definedName>
    <definedName name="wrn.equipospag1." localSheetId="0" hidden="1">{"equipospag1",#N/A,FALSE,"Equipos"}</definedName>
    <definedName name="wrn.equipospag1." hidden="1">{"equipospag1",#N/A,FALSE,"Equipos"}</definedName>
    <definedName name="wrn.equipospag202." localSheetId="0" hidden="1">{"equipospag202",#N/A,FALSE,"Equipos"}</definedName>
    <definedName name="wrn.equipospag202." hidden="1">{"equipospag202",#N/A,FALSE,"Equipos"}</definedName>
    <definedName name="wrn.especialid02." localSheetId="0" hidden="1">{"especialid02",#N/A,FALSE,"especia"}</definedName>
    <definedName name="wrn.especialid02." hidden="1">{"especialid02",#N/A,FALSE,"especia"}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facteurañomes." localSheetId="0" hidden="1">{"facteurañomes",#N/A,FALSE,"facturaseur"}</definedName>
    <definedName name="wrn.facteurañomes." hidden="1">{"facteurañomes",#N/A,FALSE,"facturaseur"}</definedName>
    <definedName name="wrn.facteurlista." localSheetId="0" hidden="1">{"facteurlista",#N/A,FALSE,"facturaseur"}</definedName>
    <definedName name="wrn.facteurlista." hidden="1">{"facteurlista",#N/A,FALSE,"facturaseur"}</definedName>
    <definedName name="wrn.factptsañomes." localSheetId="0" hidden="1">{"factptsañomes",#N/A,FALSE,"facturaspts"}</definedName>
    <definedName name="wrn.factptsañomes." hidden="1">{"factptsañomes",#N/A,FALSE,"facturaspts"}</definedName>
    <definedName name="wrn.factptslista." localSheetId="0" hidden="1">{"factptslista",#N/A,FALSE,"facturaspts"}</definedName>
    <definedName name="wrn.factptslista." hidden="1">{"factptslista",#N/A,FALSE,"facturaspts"}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GERAL" localSheetId="6" hidden="1">{#N/A,#N/A,FALSE,"ET-CAPA";#N/A,#N/A,FALSE,"ET-PAG1";#N/A,#N/A,FALSE,"ET-PAG2";#N/A,#N/A,FALSE,"ET-PAG3";#N/A,#N/A,FALSE,"ET-PAG4";#N/A,#N/A,FALSE,"ET-PAG5"}</definedName>
    <definedName name="wrn.GERAL" localSheetId="0" hidden="1">{#N/A,#N/A,FALSE,"ET-CAPA";#N/A,#N/A,FALSE,"ET-PAG1";#N/A,#N/A,FALSE,"ET-PAG2";#N/A,#N/A,FALSE,"ET-PAG3";#N/A,#N/A,FALSE,"ET-PAG4";#N/A,#N/A,FALSE,"ET-PAG5"}</definedName>
    <definedName name="wrn.GERAL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AL1." localSheetId="6" hidden="1">{#N/A,#N/A,FALSE,"ET-CAPA";#N/A,#N/A,FALSE,"ET-PAG1";#N/A,#N/A,FALSE,"ET-PAG2";#N/A,#N/A,FALSE,"ET-PAG3";#N/A,#N/A,FALSE,"ET-PAG4";#N/A,#N/A,FALSE,"ET-PAG5"}</definedName>
    <definedName name="wrn.GERAL1." localSheetId="0" hidden="1">{#N/A,#N/A,FALSE,"ET-CAPA";#N/A,#N/A,FALSE,"ET-PAG1";#N/A,#N/A,FALSE,"ET-PAG2";#N/A,#N/A,FALSE,"ET-PAG3";#N/A,#N/A,FALSE,"ET-PAG4";#N/A,#N/A,FALSE,"ET-PAG5"}</definedName>
    <definedName name="wrn.GERAL1." hidden="1">{#N/A,#N/A,FALSE,"ET-CAPA";#N/A,#N/A,FALSE,"ET-PAG1";#N/A,#N/A,FALSE,"ET-PAG2";#N/A,#N/A,FALSE,"ET-PAG3";#N/A,#N/A,FALSE,"ET-PAG4";#N/A,#N/A,FALSE,"ET-PAG5"}</definedName>
    <definedName name="wrn.GERAL2" localSheetId="6" hidden="1">{#N/A,#N/A,FALSE,"ET-CAPA";#N/A,#N/A,FALSE,"ET-PAG1";#N/A,#N/A,FALSE,"ET-PAG2";#N/A,#N/A,FALSE,"ET-PAG3";#N/A,#N/A,FALSE,"ET-PAG4";#N/A,#N/A,FALSE,"ET-PAG5"}</definedName>
    <definedName name="wrn.GERAL2" localSheetId="0" hidden="1">{#N/A,#N/A,FALSE,"ET-CAPA";#N/A,#N/A,FALSE,"ET-PAG1";#N/A,#N/A,FALSE,"ET-PAG2";#N/A,#N/A,FALSE,"ET-PAG3";#N/A,#N/A,FALSE,"ET-PAG4";#N/A,#N/A,FALSE,"ET-PAG5"}</definedName>
    <definedName name="wrn.GERAL2" hidden="1">{#N/A,#N/A,FALSE,"ET-CAPA";#N/A,#N/A,FALSE,"ET-PAG1";#N/A,#N/A,FALSE,"ET-PAG2";#N/A,#N/A,FALSE,"ET-PAG3";#N/A,#N/A,FALSE,"ET-PAG4";#N/A,#N/A,FALSE,"ET-PAG5"}</definedName>
    <definedName name="wrn.GERAL2." localSheetId="6" hidden="1">{#N/A,#N/A,FALSE,"ET-CAPA";#N/A,#N/A,FALSE,"ET-PAG1";#N/A,#N/A,FALSE,"ET-PAG2";#N/A,#N/A,FALSE,"ET-PAG3";#N/A,#N/A,FALSE,"ET-PAG4";#N/A,#N/A,FALSE,"ET-PAG5"}</definedName>
    <definedName name="wrn.GERAL2." localSheetId="0" hidden="1">{#N/A,#N/A,FALSE,"ET-CAPA";#N/A,#N/A,FALSE,"ET-PAG1";#N/A,#N/A,FALSE,"ET-PAG2";#N/A,#N/A,FALSE,"ET-PAG3";#N/A,#N/A,FALSE,"ET-PAG4";#N/A,#N/A,FALSE,"ET-PAG5"}</definedName>
    <definedName name="wrn.GERAL2." hidden="1">{#N/A,#N/A,FALSE,"ET-CAPA";#N/A,#N/A,FALSE,"ET-PAG1";#N/A,#N/A,FALSE,"ET-PAG2";#N/A,#N/A,FALSE,"ET-PAG3";#N/A,#N/A,FALSE,"ET-PAG4";#N/A,#N/A,FALSE,"ET-PAG5"}</definedName>
    <definedName name="wrn.gere." localSheetId="6" hidden="1">{#N/A,#N/A,FALSE,"GQGEMPRE"}</definedName>
    <definedName name="wrn.gere." localSheetId="0" hidden="1">{#N/A,#N/A,FALSE,"GQGEMPRE"}</definedName>
    <definedName name="wrn.gere." hidden="1">{#N/A,#N/A,FALSE,"GQGEMPRE"}</definedName>
    <definedName name="wrn.geren." localSheetId="6" hidden="1">{#N/A,#N/A,FALSE,"EXPORTAC";#N/A,#N/A,FALSE,"SUPEL94"}</definedName>
    <definedName name="wrn.geren." localSheetId="0" hidden="1">{#N/A,#N/A,FALSE,"EXPORTAC";#N/A,#N/A,FALSE,"SUPEL94"}</definedName>
    <definedName name="wrn.geren." hidden="1">{#N/A,#N/A,FALSE,"EXPORTAC";#N/A,#N/A,FALSE,"SUPEL94"}</definedName>
    <definedName name="wrn.grafiespecial." localSheetId="0" hidden="1">{"grafiespecial",#N/A,FALSE,"cuadros"}</definedName>
    <definedName name="wrn.grafiespecial." hidden="1">{"grafiespecial",#N/A,FALSE,"cuadros"}</definedName>
    <definedName name="wrn.grafifactprev." localSheetId="0" hidden="1">{"grafifactprev",#N/A,FALSE,"graficos"}</definedName>
    <definedName name="wrn.grafifactprev." hidden="1">{"grafifactprev",#N/A,FALSE,"graficos"}</definedName>
    <definedName name="wrn.grafirestoingsede." localSheetId="0" hidden="1">{"grafirestoingsede",#N/A,FALSE,"cuadros"}</definedName>
    <definedName name="wrn.grafirestoingsede." hidden="1">{"grafirestoingsede",#N/A,FALSE,"cuadros"}</definedName>
    <definedName name="wrn.grafiresumen." localSheetId="0" hidden="1">{"grafiresumen",#N/A,FALSE,"cuadros"}</definedName>
    <definedName name="wrn.grafiresumen." hidden="1">{"grafiresumen",#N/A,FALSE,"cuadros"}</definedName>
    <definedName name="wrn.grafisupervi." localSheetId="0" hidden="1">{"grafisupervi",#N/A,FALSE,"cuadros"}</definedName>
    <definedName name="wrn.grafisupervi." hidden="1">{"grafisupervi",#N/A,FALSE,"cuadros"}</definedName>
    <definedName name="wrn.grafitodos." localSheetId="0" hidden="1">{"grafitodos",#N/A,FALSE,"cuadros"}</definedName>
    <definedName name="wrn.grafitodos." hidden="1">{"grafitodos",#N/A,FALSE,"cuadros"}</definedName>
    <definedName name="wrn.HC_010_4." localSheetId="0" hidden="1">{"A",#N/A,FALSE,"PORTADA";"A",#N/A,FALSE,"CONDIC. DE DISEÑO";"A",#N/A,FALSE,"VAPOR SATURADO";"A",#N/A,FALSE,"FEEDWATER &amp; BLOW-OF";"A",#N/A,FALSE,"SUPERHEATED"}</definedName>
    <definedName name="wrn.HC_010_4." hidden="1">{"A",#N/A,FALSE,"PORTADA";"A",#N/A,FALSE,"CONDIC. DE DISEÑO";"A",#N/A,FALSE,"VAPOR SATURADO";"A",#N/A,FALSE,"FEEDWATER &amp; BLOW-OF";"A",#N/A,FALSE,"SUPERHEATED"}</definedName>
    <definedName name="WRN.HGTR" localSheetId="0" hidden="1">{#N/A,#N/A,FALSE,"Anexo I";#N/A,#N/A,FALSE,"Anexo II";#N/A,#N/A,FALSE,"Anexo III"}</definedName>
    <definedName name="WRN.HGTR" localSheetId="2" hidden="1">{#N/A,#N/A,FALSE,"Anexo I";#N/A,#N/A,FALSE,"Anexo II";#N/A,#N/A,FALSE,"Anexo III"}</definedName>
    <definedName name="WRN.HGTR" hidden="1">{#N/A,#N/A,FALSE,"Anexo I";#N/A,#N/A,FALSE,"Anexo II";#N/A,#N/A,FALSE,"Anexo III"}</definedName>
    <definedName name="wrn.hitosfacturagral." localSheetId="0" hidden="1">{"hitosfacturagral",#N/A,FALSE,"hitosfactura"}</definedName>
    <definedName name="wrn.hitosfacturagral." hidden="1">{"hitosfacturagral",#N/A,FALSE,"hitosfactura"}</definedName>
    <definedName name="wrn.hitosfacturanoimportes." localSheetId="0" hidden="1">{"hitosfacturanoimporte",#N/A,FALSE,"hitosfactura"}</definedName>
    <definedName name="wrn.hitosfacturanoimportes." hidden="1">{"hitosfacturanoimporte",#N/A,FALSE,"hitosfactura"}</definedName>
    <definedName name="wrn.hitosfacturaproyectos." localSheetId="0" hidden="1">{"hitosfacturaproyectos",#N/A,FALSE,"hitosfactura"}</definedName>
    <definedName name="wrn.hitosfacturaproyectos." hidden="1">{"hitosfacturaproyectos",#N/A,FALSE,"hitosfactura"}</definedName>
    <definedName name="wrn.horaspag1." localSheetId="0" hidden="1">{"horaspag1",#N/A,FALSE,"horas"}</definedName>
    <definedName name="wrn.horaspag1." hidden="1">{"horaspag1",#N/A,FALSE,"horas"}</definedName>
    <definedName name="wrn.horaspag202." localSheetId="0" hidden="1">{"horaspag202",#N/A,FALSE,"horas"}</definedName>
    <definedName name="wrn.horaspag202." hidden="1">{"horaspag202",#N/A,FALSE,"horas"}</definedName>
    <definedName name="wrn.impressao." localSheetId="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imir._.seções." localSheetId="0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mprimir._.seções." localSheetId="2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mprimir._.seções." hidden="1">{#N/A,#N/A,FALSE,"OORS";#N/A,#N/A,FALSE,"OEOT Ferrovia";#N/A,#N/A,FALSE,"OEOT Manobreiro";#N/A,#N/A,FALSE,"OEOT Rodovia";#N/A,#N/A,FALSE,"OEOT Bota Fora";#N/A,#N/A,FALSE,"OORQ";#N/A,#N/A,FALSE,"OORF Apoio";#N/A,#N/A,FALSE,"OORF Canaleiro";#N/A,#N/A,FALSE,"OORC";#N/A,#N/A,FALSE,"OOLO";#N/A,#N/A,FALSE,"OOEA";#N/A,#N/A,FALSE,"OEOM";#N/A,#N/A,FALSE,"OOE";#N/A,#N/A,FALSE,"OOEE";#N/A,#N/A,FALSE,"OERM";#N/A,#N/A,FALSE,"POOL";#N/A,#N/A,FALSE,"Extra OORS";#N/A,#N/A,FALSE,"Extra OEOT Ferrovia";#N/A,#N/A,FALSE,"Extra OEOT Manobreiro";#N/A,#N/A,FALSE,"Extra OEOT Rodovia";#N/A,#N/A,FALSE,"Extra OEOT Bota Fora";#N/A,#N/A,FALSE,"Extra OORQ";#N/A,#N/A,FALSE,"Extra OORF Apoio";#N/A,#N/A,FALSE,"Extra OORF Canaleiro";#N/A,#N/A,FALSE,"Extra OORC";#N/A,#N/A,FALSE,"Extra OOLO";#N/A,#N/A,FALSE,"Extra OOEA";#N/A,#N/A,FALSE,"Extra OEOM";#N/A,#N/A,FALSE,"Extra OOE";#N/A,#N/A,FALSE,"Extra OOEE";#N/A,#N/A,FALSE,"Extra OERM";#N/A,#N/A,FALSE,"Extra POOL"}</definedName>
    <definedName name="wrn.inforconteur1." localSheetId="0" hidden="1">{"inforconteur1",#N/A,FALSE,"CONTEUR"}</definedName>
    <definedName name="wrn.inforconteur1." hidden="1">{"inforconteur1",#N/A,FALSE,"CONTEUR"}</definedName>
    <definedName name="wrn.inforconteur2." localSheetId="0" hidden="1">{"inforconteur2",#N/A,FALSE,"CONTEUR"}</definedName>
    <definedName name="wrn.inforconteur2." hidden="1">{"inforconteur2",#N/A,FALSE,"CONTEUR"}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VESTIMENTOS._.CORRENTES." localSheetId="6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0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IO_luettelo." localSheetId="6" hidden="1">{"Jarjestelman_ioluettelo",#N/A,FALSE,"Short Circulation"}</definedName>
    <definedName name="wrn.IO_luettelo." localSheetId="0" hidden="1">{"Jarjestelman_ioluettelo",#N/A,FALSE,"Short Circulation"}</definedName>
    <definedName name="wrn.IO_luettelo." hidden="1">{"Jarjestelman_ioluettelo",#N/A,FALSE,"Short Circulation"}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0" hidden="1">{#N/A,#N/A,FALSE,"Lista Eq.yMaq."}</definedName>
    <definedName name="wrn.Lista._.Eq.yMaq.." hidden="1">{#N/A,#N/A,FALSE,"Lista Eq.yMaq."}</definedName>
    <definedName name="wrn.Main._.Summary.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edição._.Aciaria." localSheetId="0" hidden="1">{#N/A,#N/A,FALSE,"Cadastro";#N/A,#N/A,FALSE,"Diasmês";#N/A,#N/A,FALSE,"Refeição_3t";#N/A,#N/A,FALSE,"Refeição_Adm";#N/A,#N/A,FALSE,"Custo"}</definedName>
    <definedName name="wrn.Medição._.Aciaria." localSheetId="2" hidden="1">{#N/A,#N/A,FALSE,"Cadastro";#N/A,#N/A,FALSE,"Diasmês";#N/A,#N/A,FALSE,"Refeição_3t";#N/A,#N/A,FALSE,"Refeição_Adm";#N/A,#N/A,FALSE,"Custo"}</definedName>
    <definedName name="wrn.Medição._.Aciaria." hidden="1">{#N/A,#N/A,FALSE,"Cadastro";#N/A,#N/A,FALSE,"Diasmês";#N/A,#N/A,FALSE,"Refeição_3t";#N/A,#N/A,FALSE,"Refeição_Adm";#N/A,#N/A,FALSE,"Custo"}</definedName>
    <definedName name="wrn.MGM機器リスト." localSheetId="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Nelson._.Summary." localSheetId="0" hidden="1">{#N/A,#N/A,FALSE,"subcontract"}</definedName>
    <definedName name="wrn.Nelson._.Summary." hidden="1">{#N/A,#N/A,FALSE,"subcontract"}</definedName>
    <definedName name="wrn.Ocorrencias._.Acabamento." localSheetId="0" hidden="1">{#N/A,#N/A,FALSE,"Ocorrência OOLA";#N/A,#N/A,FALSE,"Ocorrência OOLL";#N/A,#N/A,FALSE,"Extra OOLA";#N/A,#N/A,FALSE,"Extra OOLL"}</definedName>
    <definedName name="wrn.Ocorrencias._.Acabamento." localSheetId="2" hidden="1">{#N/A,#N/A,FALSE,"Ocorrência OOLA";#N/A,#N/A,FALSE,"Ocorrência OOLL";#N/A,#N/A,FALSE,"Extra OOLA";#N/A,#N/A,FALSE,"Extra OOLL"}</definedName>
    <definedName name="wrn.Ocorrencias._.Acabamento." hidden="1">{#N/A,#N/A,FALSE,"Ocorrência OOLA";#N/A,#N/A,FALSE,"Ocorrência OOLL";#N/A,#N/A,FALSE,"Extra OOLA";#N/A,#N/A,FALSE,"Extra OOLL"}</definedName>
    <definedName name="wrn.ofereur1." localSheetId="0" hidden="1">{"ofereur1",#N/A,FALSE,"OFEREUR"}</definedName>
    <definedName name="wrn.ofereur1." hidden="1">{"ofereur1",#N/A,FALSE,"OFEREUR"}</definedName>
    <definedName name="wrn.ofereur2." localSheetId="0" hidden="1">{"ofereur2",#N/A,FALSE,"OFEREUR"}</definedName>
    <definedName name="wrn.ofereur2." hidden="1">{"ofereur2",#N/A,FALSE,"OFEREUR"}</definedName>
    <definedName name="wrn.oferpts1." localSheetId="0" hidden="1">{"oferpts1",#N/A,FALSE,"OFERPTS"}</definedName>
    <definedName name="wrn.oferpts1." hidden="1">{"oferpts1",#N/A,FALSE,"OFERPTS"}</definedName>
    <definedName name="wrn.oferpts2." localSheetId="0" hidden="1">{#N/A,#N/A,FALSE,"OFERPTS"}</definedName>
    <definedName name="wrn.oferpts2." hidden="1">{#N/A,#N/A,FALSE,"OFERPTS"}</definedName>
    <definedName name="wrn.OFERTA." localSheetId="0" hidden="1">{"OFERTA",#N/A,FALSE,"costes"}</definedName>
    <definedName name="wrn.OFERTA." hidden="1">{"OFERTA",#N/A,FALSE,"costes"}</definedName>
    <definedName name="wrn.Orçamento." localSheetId="6" hidden="1">{#N/A,#N/A,FALSE,"Planilha";#N/A,#N/A,FALSE,"Resumo";#N/A,#N/A,FALSE,"Fisico";#N/A,#N/A,FALSE,"Financeiro";#N/A,#N/A,FALSE,"Financeiro"}</definedName>
    <definedName name="wrn.Orçamento." localSheetId="0" hidden="1">{#N/A,#N/A,FALSE,"Planilha";#N/A,#N/A,FALSE,"Resumo";#N/A,#N/A,FALSE,"Fisico";#N/A,#N/A,FALSE,"Financeiro";#N/A,#N/A,FALSE,"Financeiro"}</definedName>
    <definedName name="wrn.Orçamento." hidden="1">{#N/A,#N/A,FALSE,"Planilha";#N/A,#N/A,FALSE,"Resumo";#N/A,#N/A,FALSE,"Fisico";#N/A,#N/A,FALSE,"Financeiro";#N/A,#N/A,FALSE,"Financeiro"}</definedName>
    <definedName name="wrn.OS." localSheetId="0" hidden="1">{#N/A,#N/A,FALSE,"Anexo I";#N/A,#N/A,FALSE,"Anexo II";#N/A,#N/A,FALSE,"Anexo III OS01";#N/A,#N/A,FALSE,"Anexo III OS02"}</definedName>
    <definedName name="wrn.OS." localSheetId="2" hidden="1">{#N/A,#N/A,FALSE,"Anexo I";#N/A,#N/A,FALSE,"Anexo II";#N/A,#N/A,FALSE,"Anexo III OS01";#N/A,#N/A,FALSE,"Anexo III OS02"}</definedName>
    <definedName name="wrn.OS." hidden="1">{#N/A,#N/A,FALSE,"Anexo I";#N/A,#N/A,FALSE,"Anexo II";#N/A,#N/A,FALSE,"Anexo III OS01";#N/A,#N/A,FALSE,"Anexo III OS02"}</definedName>
    <definedName name="WRN.PEN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resupuesto." localSheetId="0" hidden="1">{#N/A,#N/A,FALSE,"Presupuesto"}</definedName>
    <definedName name="wrn.Presupuesto." hidden="1">{#N/A,#N/A,FALSE,"Presupuesto"}</definedName>
    <definedName name="wrn.previcompleto." localSheetId="0" hidden="1">{"previcompleto",#N/A,FALSE,"previs"}</definedName>
    <definedName name="wrn.previcompleto." hidden="1">{"previcompleto",#N/A,FALSE,"previs"}</definedName>
    <definedName name="wrn.previdirector." localSheetId="0" hidden="1">{"previdirector",#N/A,FALSE,"previs"}</definedName>
    <definedName name="wrn.previdirector." hidden="1">{"previdirector",#N/A,FALSE,"previs"}</definedName>
    <definedName name="wrn.previdisciplinas." localSheetId="0" hidden="1">{"previdisciplinas",#N/A,FALSE,"previs"}</definedName>
    <definedName name="wrn.previdisciplinas." hidden="1">{"previdisciplinas",#N/A,FALSE,"previs"}</definedName>
    <definedName name="wrn.prevsistema02." localSheetId="0" hidden="1">{"prevsistema02",#N/A,FALSE,"prevsistema"}</definedName>
    <definedName name="wrn.prevsistema02." hidden="1">{"prevsistema02",#N/A,FALSE,"prevsistema"}</definedName>
    <definedName name="wrn.Print._.All." localSheetId="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Output." localSheetId="0" hidden="1">{#N/A,#N/A,FALSE,"OUTPUT SHEET "}</definedName>
    <definedName name="wrn.Print._.Output." hidden="1">{#N/A,#N/A,FALSE,"OUTPUT SHEET "}</definedName>
    <definedName name="wrn.Print._.PL._.Reports." localSheetId="0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Summary." localSheetId="0" hidden="1">{#N/A,#N/A,FALSE,"Summary Intro";#N/A,#N/A,FALSE,"Summary";#N/A,#N/A,FALSE,"TY (formulas)";#N/A,#N/A,FALSE,"Q1 (ACT)";#N/A,#N/A,FALSE,"Q2 (Act)";#N/A,#N/A,FALSE,"Q3 (IOP)";#N/A,#N/A,FALSE,"Q4 (IOP)"}</definedName>
    <definedName name="wrn.Print._.Summary." hidden="1">{#N/A,#N/A,FALSE,"Summary Intro";#N/A,#N/A,FALSE,"Summary";#N/A,#N/A,FALSE,"TY (formulas)";#N/A,#N/A,FALSE,"Q1 (ACT)";#N/A,#N/A,FALSE,"Q2 (Act)";#N/A,#N/A,FALSE,"Q3 (IOP)";#N/A,#N/A,FALSE,"Q4 (IOP)"}</definedName>
    <definedName name="wrn.Print._.TST._.Reports." localSheetId="0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." localSheetId="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Curr." localSheetId="6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hidden="1">{#N/A,#N/A,FALSE,"Sheet1";#N/A,#N/A,FALSE,"Sheet2";#N/A,#N/A,FALSE,"Sheet3"}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Prev1." localSheetId="6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6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hidden="1">{#N/A,#N/A,FALSE,"Sheet7";#N/A,#N/A,FALSE,"Sheet8";#N/A,#N/A,FALSE,"Sheet9"}</definedName>
    <definedName name="wrn.PROCART." localSheetId="0" hidden="1">{#N/A,#N/A,FALSE,"MAQUINA"}</definedName>
    <definedName name="wrn.PROCART." hidden="1">{#N/A,#N/A,FALSE,"MAQUINA"}</definedName>
    <definedName name="wrn.PROYEC." localSheetId="0" hidden="1">{#N/A,#N/A,FALSE,"GRAFICO";#N/A,#N/A,FALSE,"CAJA (2)";#N/A,#N/A,FALSE,"TERCEROS-PROMEDIO";#N/A,#N/A,FALSE,"CAJA";#N/A,#N/A,FALSE,"INGRESOS1995-2003";#N/A,#N/A,FALSE,"GASTOS1995-2003"}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rel.custo._.xl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.custo._.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atório._.Porto.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CUSTO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STANDARD";#N/A,#N/A,FALSE,"MPCC";#N/A,#N/A,FALSE,"MPCCUNIT";#N/A,#N/A,FALSE,"MPNATTOT";#N/A,#N/A,FALSE,"MPNATTOT";#N/A,#N/A,FALSE,"MPNATUNI"}</definedName>
    <definedName name="wrn.relcustoxls." localSheetId="6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0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localSheetId="2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custoxls." hidden="1">{#N/A,#N/A,FALSE,"CAPA";#N/A,#N/A,FALSE,"CUSTOTOT";#N/A,#N/A,FALSE,"ORCEXEC";#N/A,#N/A,FALSE,"CUSTO";#N/A,#N/A,FALSE,"MINCC";#N/A,#N/A,FALSE,"MINCCUNI";#N/A,#N/A,FALSE,"MINNAT";#N/A,#N/A,FALSE,"MINNATUN";#N/A,#N/A,FALSE,"TRACC";#N/A,#N/A,FALSE,"TRACCUNI";#N/A,#N/A,FALSE,"TRANAT";#N/A,#N/A,FALSE,"TRANATUN";#N/A,#N/A,FALSE,"MOICC";#N/A,#N/A,FALSE,"MOICCUNI";#N/A,#N/A,FALSE,"MOINAT";#N/A,#N/A,FALSE,"MOINATUN";#N/A,#N/A,FALSE,"MPCC";#N/A,#N/A,FALSE,"MPCCUNIT";#N/A,#N/A,FALSE,"MPNATTOT";#N/A,#N/A,FALSE,"MPNATUNI";#N/A,#N/A,FALSE,"STANDARD"}</definedName>
    <definedName name="wrn.RELPAC.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_.1." localSheetId="0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sum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EN." localSheetId="0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ESUMEN." hidden="1">{#N/A,#N/A,TRUE,"RESUMEN TG 100%";#N/A,#N/A,TRUE,"RESUMEN TG 80%";#N/A,#N/A,TRUE,"RESUMEN TG 70% ";#N/A,#N/A,TRUE,"RESUMEN TG 65%";#N/A,#N/A,TRUE,"RESUMEN 70% LOAD";#N/A,#N/A,TRUE,"RESUMEN 65% LOAD";#N/A,#N/A,TRUE,"RESUMEN 60% LOAD";#N/A,#N/A,TRUE,"RESUMEN 50% LOAD"}</definedName>
    <definedName name="wrn.rma." localSheetId="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SENCILLO." localSheetId="0" hidden="1">{"PYGS",#N/A,FALSE,"PYG";"ACTIS",#N/A,FALSE,"BCE_GRAL-ACTIVO";"PASIS",#N/A,FALSE,"BCE_GRAL-PASIVO-PATRIM";"CAJAS",#N/A,FALSE,"CAJA"}</definedName>
    <definedName name="wrn.SENCILLO." hidden="1">{"PYGS",#N/A,FALSE,"PYG";"ACTIS",#N/A,FALSE,"BCE_GRAL-ACTIVO";"PASIS",#N/A,FALSE,"BCE_GRAL-PASIVO-PATRIM";"CAJAS",#N/A,FALSE,"CAJA"}</definedName>
    <definedName name="wrn.SITUAÇÃO._.DIÁRIA." localSheetId="6" hidden="1">{#N/A,#N/A,FALSE,"SITUAÇÃO DIÁRIA ";#N/A,#N/A,FALSE,"7 à 7"}</definedName>
    <definedName name="wrn.SITUAÇÃO._.DIÁRIA." localSheetId="0" hidden="1">{#N/A,#N/A,FALSE,"SITUAÇÃO DIÁRIA ";#N/A,#N/A,FALSE,"7 à 7"}</definedName>
    <definedName name="wrn.SITUAÇÃO._.DIÁRIA." hidden="1">{#N/A,#N/A,FALSE,"SITUAÇÃO DIÁRIA ";#N/A,#N/A,FALSE,"7 à 7"}</definedName>
    <definedName name="wrn.Standard." localSheetId="0" hidden="1">{#N/A,#N/A,TRUE,"Summary";#N/A,#N/A,TRUE,"Worksheet"}</definedName>
    <definedName name="wrn.Standard." localSheetId="2" hidden="1">{#N/A,#N/A,TRUE,"Summary";#N/A,#N/A,TRUE,"Worksheet"}</definedName>
    <definedName name="wrn.Standard." hidden="1">{#N/A,#N/A,TRUE,"Summary";#N/A,#N/A,TRUE,"Worksheet"}</definedName>
    <definedName name="wrn.Statements.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localSheetId="0" hidden="1">{#N/A,#N/A,FALSE,"Matrix";#N/A,#N/A,FALSE,"Executive";#N/A,#N/A,FALSE,"Summary"}</definedName>
    <definedName name="wrn.Summary." localSheetId="2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Summary." hidden="1">{#N/A,#N/A,FALSE,"Matrix";#N/A,#N/A,FALSE,"Executive";#N/A,#N/A,FALSE,"Summary"}</definedName>
    <definedName name="wrn.Tabs._.for._.Dave." localSheetId="0" hidden="1">{#N/A,#N/A,FALSE,"CW Summary";#N/A,#N/A,FALSE,"Weekly Tracking";#N/A,#N/A,FALSE,"MSA";#N/A,#N/A,FALSE,"Parts";#N/A,#N/A,FALSE,"RS";#N/A,#N/A,FALSE,"Mods";#N/A,#N/A,FALSE,"GEVISA"}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est1." localSheetId="6" hidden="1">{#N/A,#N/A,FALSE,"명세표"}</definedName>
    <definedName name="wrn.test1." localSheetId="0" hidden="1">{#N/A,#N/A,FALSE,"명세표"}</definedName>
    <definedName name="wrn.test1." hidden="1">{#N/A,#N/A,FALSE,"명세표"}</definedName>
    <definedName name="wrn.teste." localSheetId="6" hidden="1">{#N/A,#N/A,TRUE,"indice";#N/A,#N/A,TRUE,"indicadores";#N/A,#N/A,TRUE,"comentarios"}</definedName>
    <definedName name="wrn.teste." localSheetId="0" hidden="1">{#N/A,#N/A,TRUE,"indice";#N/A,#N/A,TRUE,"indicadores";#N/A,#N/A,TRUE,"comentarios"}</definedName>
    <definedName name="wrn.teste." hidden="1">{#N/A,#N/A,TRUE,"indice";#N/A,#N/A,TRUE,"indicadores";#N/A,#N/A,TRUE,"comentarios"}</definedName>
    <definedName name="wrn.Tipo." localSheetId="6" hidden="1">{#N/A,#N/A,TRUE,"Serviços"}</definedName>
    <definedName name="wrn.Tipo." localSheetId="0" hidden="1">{#N/A,#N/A,TRUE,"Serviços"}</definedName>
    <definedName name="wrn.Tipo." hidden="1">{#N/A,#N/A,TRUE,"Serviços"}</definedName>
    <definedName name="wrn.Tipo.." localSheetId="6" hidden="1">{#N/A,#N/A,TRUE,"Serviços"}</definedName>
    <definedName name="wrn.Tipo.." localSheetId="0" hidden="1">{#N/A,#N/A,TRUE,"Serviços"}</definedName>
    <definedName name="wrn.Tipo.." hidden="1">{#N/A,#N/A,TRUE,"Serviços"}</definedName>
    <definedName name="wrn.Todas." localSheetId="0" hidden="1">{#N/A,#N/A,FALSE,"Anexo I";#N/A,#N/A,FALSE,"Anexo II";#N/A,#N/A,FALSE,"Anexo III"}</definedName>
    <definedName name="wrn.Todas." localSheetId="2" hidden="1">{#N/A,#N/A,FALSE,"Anexo I";#N/A,#N/A,FALSE,"Anexo II";#N/A,#N/A,FALSE,"Anexo III"}</definedName>
    <definedName name="wrn.Todas." hidden="1">{#N/A,#N/A,FALSE,"Anexo I";#N/A,#N/A,FALSE,"Anexo II";#N/A,#N/A,FALSE,"Anexo III"}</definedName>
    <definedName name="wrn.Total." localSheetId="0" hidden="1">{"Parcial",#N/A,FALSE,"GastFuncionamiento";"Parcial2",#N/A,FALSE,"GastFuncionamiento";"Total",#N/A,FALSE,"GastFuncionamiento"}</definedName>
    <definedName name="wrn.Total." hidden="1">{"Parcial",#N/A,FALSE,"GastFuncionamiento";"Parcial2",#N/A,FALSE,"GastFuncionamiento";"Total",#N/A,FALSE,"GastFuncionamiento"}</definedName>
    <definedName name="wrn.totaleseuros." localSheetId="0" hidden="1">{"totaleseuros",#N/A,FALSE,"GTOSEUROS"}</definedName>
    <definedName name="wrn.totaleseuros." hidden="1">{"totaleseuros",#N/A,FALSE,"GTOSEUROS"}</definedName>
    <definedName name="wrn.totalespts." localSheetId="0" hidden="1">{"totalespts",#N/A,FALSE,"GTOSPTS"}</definedName>
    <definedName name="wrn.totalespts." hidden="1">{"totalespts",#N/A,FALSE,"GTOSPTS"}</definedName>
    <definedName name="wrn.totalpag1." localSheetId="0" hidden="1">{"totalpag1",#N/A,FALSE,"TOTAL"}</definedName>
    <definedName name="wrn.totalpag1." hidden="1">{"totalpag1",#N/A,FALSE,"TOTAL"}</definedName>
    <definedName name="wrn.totalpag202." localSheetId="0" hidden="1">{"totalpag202",#N/A,FALSE,"TOTAL"}</definedName>
    <definedName name="wrn.totalpag202." hidden="1">{"totalpag202",#N/A,FALSE,"TOTAL"}</definedName>
    <definedName name="wrn.totsch." localSheetId="0" hidden="1">{"offequipsch",#N/A,FALSE,"GTC_Schedule";"onconstsch",#N/A,FALSE,"GTC_Schedule";"techsch",#N/A,FALSE,"GTC_Schedule";"totsch",#N/A,FALSE,"GTC_Schedule"}</definedName>
    <definedName name="wrn.totsch." hidden="1">{"offequipsch",#N/A,FALSE,"GTC_Schedule";"onconstsch",#N/A,FALSE,"GTC_Schedule";"techsch",#N/A,FALSE,"GTC_Schedule";"totsch",#N/A,FALSE,"GTC_Schedule"}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X_Print._.All." localSheetId="0" hidden="1">{#N/A,#N/A,TRUE,"Summary";#N/A,#N/A,TRUE,"Worksheet";#N/A,#N/A,TRUE,"CashFlow"}</definedName>
    <definedName name="wrn.X_Print._.All." localSheetId="2" hidden="1">{#N/A,#N/A,TRUE,"Summary";#N/A,#N/A,TRUE,"Worksheet";#N/A,#N/A,TRUE,"CashFlow"}</definedName>
    <definedName name="wrn.X_Print._.All." hidden="1">{#N/A,#N/A,TRUE,"Summary";#N/A,#N/A,TRUE,"Worksheet";#N/A,#N/A,TRUE,"CashFlow"}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6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호계전기." localSheetId="6" hidden="1">{#N/A,#N/A,FALSE,"ENG'G(보호계전기)"}</definedName>
    <definedName name="wrn.보호계전기." localSheetId="0" hidden="1">{#N/A,#N/A,FALSE,"ENG'G(보호계전기)"}</definedName>
    <definedName name="wrn.보호계전기." localSheetId="2" hidden="1">{#N/A,#N/A,FALSE,"ENG'G(보호계전기)"}</definedName>
    <definedName name="wrn.보호계전기." hidden="1">{#N/A,#N/A,FALSE,"ENG'G(보호계전기)"}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密封油量測定." localSheetId="0" hidden="1">{#N/A,#N/A,FALSE,"密封油量測定"}</definedName>
    <definedName name="wrn.密封油量測定." hidden="1">{#N/A,#N/A,FALSE,"密封油量測定"}</definedName>
    <definedName name="wrn.帳票ALL." localSheetId="0" hidden="1">{"AO9_BK42",#N/A,FALSE,"見積原紙";"N9_AJ42",#N/A,FALSE,"見積原紙";"N45_AJ78",#N/A,FALSE,"見積原紙";"N81_AJ114",#N/A,FALSE,"見積原紙";"N117_AJ150",#N/A,FALSE,"見積原紙";"N153_AJ186",#N/A,FALSE,"見積原紙"}</definedName>
    <definedName name="wrn.帳票ALL." hidden="1">{"AO9_BK42",#N/A,FALSE,"見積原紙";"N9_AJ42",#N/A,FALSE,"見積原紙";"N45_AJ78",#N/A,FALSE,"見積原紙";"N81_AJ114",#N/A,FALSE,"見積原紙";"N117_AJ150",#N/A,FALSE,"見積原紙";"N153_AJ186",#N/A,FALSE,"見積原紙"}</definedName>
    <definedName name="wrn.帳票P1_P3." localSheetId="0" hidden="1">{"AO9_BK42",#N/A,FALSE,"見積原紙";"N9_AJ42",#N/A,FALSE,"見積原紙";"N45_AJ78",#N/A,FALSE,"見積原紙"}</definedName>
    <definedName name="wrn.帳票P1_P3." hidden="1">{"AO9_BK42",#N/A,FALSE,"見積原紙";"N9_AJ42",#N/A,FALSE,"見積原紙";"N45_AJ78",#N/A,FALSE,"見積原紙"}</definedName>
    <definedName name="WRS" localSheetId="6" hidden="1">{"'장비'!$A$3:$M$12"}</definedName>
    <definedName name="WRS" localSheetId="0" hidden="1">{"'장비'!$A$3:$M$12"}</definedName>
    <definedName name="WRS" localSheetId="2" hidden="1">{"'장비'!$A$3:$M$12"}</definedName>
    <definedName name="WRS" hidden="1">{"'장비'!$A$3:$M$12"}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ewew" localSheetId="6" hidden="1">{#N/A,#N/A,FALSE,"PCOL"}</definedName>
    <definedName name="wsewew" localSheetId="0" hidden="1">{#N/A,#N/A,FALSE,"PCOL"}</definedName>
    <definedName name="wsewew" hidden="1">{#N/A,#N/A,FALSE,"PCOL"}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X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S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test" localSheetId="6">#REF!</definedName>
    <definedName name="Wtest">#REF!</definedName>
    <definedName name="WTOT" localSheetId="6">#REF!</definedName>
    <definedName name="WTOT">#REF!</definedName>
    <definedName name="W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qw" localSheetId="6">#REF!</definedName>
    <definedName name="wwqw">#REF!</definedName>
    <definedName name="www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WWW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w" localSheetId="0">#REF!</definedName>
    <definedName name="wwwwww">[342]VALIDAÇÕES!$C$2:$C$15</definedName>
    <definedName name="WWWWWWWWWW" localSheetId="6" hidden="1">{"'gráf jan00'!$A$1:$AK$41"}</definedName>
    <definedName name="WWWWWWWWWW" localSheetId="0" hidden="1">{"'gráf jan00'!$A$1:$AK$41"}</definedName>
    <definedName name="WWWWWWWWWW" hidden="1">{"'gráf jan00'!$A$1:$AK$41"}</definedName>
    <definedName name="X" localSheetId="6">'[164]#REF'!$A$7</definedName>
    <definedName name="X" localSheetId="0">'[164]#REF'!$A$7</definedName>
    <definedName name="X" localSheetId="2">#REF!</definedName>
    <definedName name="x" hidden="1">{"'Plan1 (2)'!$A$5:$F$63"}</definedName>
    <definedName name="x_" localSheetId="6">#REF!</definedName>
    <definedName name="x_">#REF!</definedName>
    <definedName name="X_2" localSheetId="6">#REF!</definedName>
    <definedName name="X_2">#REF!</definedName>
    <definedName name="x1_" localSheetId="6">#REF!</definedName>
    <definedName name="x1_">#REF!</definedName>
    <definedName name="x2_" localSheetId="6">#REF!</definedName>
    <definedName name="x2_">#REF!</definedName>
    <definedName name="xaaxx" localSheetId="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LK">#REF!</definedName>
    <definedName name="XC" localSheetId="0" hidden="1">{#N/A,#N/A,FALSE,"CCTV"}</definedName>
    <definedName name="XC" hidden="1">{#N/A,#N/A,FALSE,"CCTV"}</definedName>
    <definedName name="xcxcx" localSheetId="6" hidden="1">{"'gráf jan00'!$A$1:$AK$41"}</definedName>
    <definedName name="xcxcx" localSheetId="0" hidden="1">{"'gráf jan00'!$A$1:$AK$41"}</definedName>
    <definedName name="xcxcx" hidden="1">{"'gráf jan00'!$A$1:$AK$41"}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et" localSheetId="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F" localSheetId="6" hidden="1">{"'Quadro'!$A$4:$BG$78"}</definedName>
    <definedName name="XDF" localSheetId="0" hidden="1">{"'Quadro'!$A$4:$BG$78"}</definedName>
    <definedName name="XDF" hidden="1">{"'Quadro'!$A$4:$BG$78"}</definedName>
    <definedName name="XE_Currency">#REF!</definedName>
    <definedName name="XGUIA" localSheetId="0">#REF!</definedName>
    <definedName name="XGUIA">[383]Plan1!$B$3:$B$80</definedName>
    <definedName name="XNIV">#REF!</definedName>
    <definedName name="XR">#REF!</definedName>
    <definedName name="XRE">#REF!</definedName>
    <definedName name="XSAIDA">#REF!</definedName>
    <definedName name="xx" localSheetId="8">[305]!Macro1</definedName>
    <definedName name="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">[305]!Macro1</definedName>
    <definedName name="xxa" localSheetId="0">#REF!,#REF!,#REF!,#REF!,#REF!,#REF!,#REF!,#REF!,#REF!,#REF!,#REF!,#REF!,#REF!,#REF!,#REF!,#REF!,#REF!,#REF!,#REF!,#REF!</definedName>
    <definedName name="xxa">'[384]Check Farol'!$F$5:$Q$5,'[384]Check Farol'!$F$7:$Q$7,'[384]Check Farol'!$F$9:$Q$9,'[384]Check Farol'!$F$11:$Q$11,'[384]Check Farol'!$F$13:$Q$13,'[384]Check Farol'!$F$15:$Q$15,'[384]Check Farol'!$F$17:$Q$17,'[384]Check Farol'!$F$19:$Q$19,'[384]Check Farol'!$F$21:$Q$21,'[384]Check Farol'!$F$23:$Q$23,'[384]Check Farol'!$F$25:$Q$25,'[384]Check Farol'!$F$27:$Q$27,'[384]Check Farol'!$F$29:$Q$29,'[384]Check Farol'!$F$31:$Q$31,'[384]Check Farol'!$F$33:$Q$33,'[384]Check Farol'!$F$35:$Q$35,'[384]Check Farol'!$F$37:$Q$37,'[384]Check Farol'!$F$39:$Q$39,'[384]Check Farol'!$F$40,'[384]Check Farol'!$F$41:$Q$41</definedName>
    <definedName name="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_7" localSheetId="0">#N/A</definedName>
    <definedName name="xxx_7">[0]!xxx_7</definedName>
    <definedName name="xxx_8" localSheetId="0">#N/A</definedName>
    <definedName name="xxx_8">[0]!xxx_8</definedName>
    <definedName name="XXX7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" localSheetId="6">#REF!</definedName>
    <definedName name="xxxx" localSheetId="0">#REF!</definedName>
    <definedName name="xxxx" localSheetId="2">#REF!</definedName>
    <definedName name="xxxx">#REF!</definedName>
    <definedName name="xxxx\">#REF!</definedName>
    <definedName name="xxxx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3" hidden="1">#REF!</definedName>
    <definedName name="xxxxx5" localSheetId="0" hidden="1">{#N/A,#N/A,FALSE,"Cronograma";#N/A,#N/A,FALSE,"Cronogr. 2"}</definedName>
    <definedName name="xxxxx5" hidden="1">{#N/A,#N/A,FALSE,"Cronograma";#N/A,#N/A,FALSE,"Cronogr. 2"}</definedName>
    <definedName name="xxxxx6" localSheetId="0" hidden="1">{#N/A,#N/A,FALSE,"Cronograma";#N/A,#N/A,FALSE,"Cronogr. 2"}</definedName>
    <definedName name="xxxxx6" hidden="1">{#N/A,#N/A,FALSE,"Cronograma";#N/A,#N/A,FALSE,"Cronogr. 2"}</definedName>
    <definedName name="xxxxxx">#REF!</definedName>
    <definedName name="x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" localSheetId="2" hidden="1">#REF!</definedName>
    <definedName name="xxxxxxx">#REF!</definedName>
    <definedName name="xxxxxxxx" localSheetId="0">#REF!</definedName>
    <definedName name="xxxxxxxx">[385]VALIDAÇÕES!$C$150:$C$160</definedName>
    <definedName name="xxxxxxxxx" localSheetId="0">#REF!,#REF!,#REF!,#REF!</definedName>
    <definedName name="xxxxxxxxx">'[166]Pg 2'!$C$4:$C$40,'[166]Pg 2'!$H$4:$H$40,'[166]Pg 2'!$M$4:$M$40,'[166]Pg 2'!$R$4:$R$40</definedName>
    <definedName name="XXXXXXXXXXXXXXXXXXXXXX">#REF!</definedName>
    <definedName name="x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localSheetId="6">#REF!</definedName>
    <definedName name="Y" localSheetId="2" hidden="1">{#N/A,#N/A,FALSE,"CCTV"}</definedName>
    <definedName name="y">#REF!</definedName>
    <definedName name="y_" localSheetId="6">#REF!</definedName>
    <definedName name="y_">#REF!</definedName>
    <definedName name="y_strainer" localSheetId="6">#REF!</definedName>
    <definedName name="y_strainer">#REF!</definedName>
    <definedName name="y1_" localSheetId="6">#REF!</definedName>
    <definedName name="y1_">#REF!</definedName>
    <definedName name="y2_" localSheetId="6">#REF!</definedName>
    <definedName name="y2_">#REF!</definedName>
    <definedName name="YAJU" localSheetId="0" hidden="1">{"DECIMAL",#N/A,FALSE,"02"}</definedName>
    <definedName name="YAJU" hidden="1">{"DECIMAL",#N/A,FALSE,"02"}</definedName>
    <definedName name="year" localSheetId="0">#REF!</definedName>
    <definedName name="year">[79]Inputs!$C$8</definedName>
    <definedName name="year_curr" localSheetId="6">#REF!</definedName>
    <definedName name="year_curr">#REF!</definedName>
    <definedName name="Year_next" localSheetId="6">#REF!</definedName>
    <definedName name="Year_next">#REF!</definedName>
    <definedName name="Year_of_Construction" localSheetId="0">#REF!</definedName>
    <definedName name="Year_of_Construction">[86]Template!$B$3</definedName>
    <definedName name="year_prev_1" localSheetId="6">#REF!</definedName>
    <definedName name="year_prev_1">#REF!</definedName>
    <definedName name="year_prev_2" localSheetId="6">#REF!</definedName>
    <definedName name="year_prev_2">#REF!</definedName>
    <definedName name="YEN_Total">#REF!</definedName>
    <definedName name="ygv" localSheetId="0" hidden="1">{#N/A,#N/A,FALSE,"PCOL"}</definedName>
    <definedName name="ygv" hidden="1">{#N/A,#N/A,FALSE,"PCOL"}</definedName>
    <definedName name="ygyg" localSheetId="0" hidden="1">{"DECIMAL",#N/A,FALSE,"02"}</definedName>
    <definedName name="ygyg" hidden="1">{"DECIMAL",#N/A,FALSE,"02"}</definedName>
    <definedName name="ygygy" localSheetId="0" hidden="1">{"'단계별시설공사비'!$A$3:$K$51"}</definedName>
    <definedName name="ygygy" hidden="1">{"'단계별시설공사비'!$A$3:$K$51"}</definedName>
    <definedName name="yhyhy">#REF!</definedName>
    <definedName name="YJY" localSheetId="6">#REF!</definedName>
    <definedName name="YJY">#REF!</definedName>
    <definedName name="yn" localSheetId="6">#REF!</definedName>
    <definedName name="yn">#REF!</definedName>
    <definedName name="ynkim" localSheetId="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NList">#REF!</definedName>
    <definedName name="YO" localSheetId="6" hidden="1">{"'Quadro'!$A$4:$BG$78"}</definedName>
    <definedName name="YO" localSheetId="0" hidden="1">{"'Quadro'!$A$4:$BG$78"}</definedName>
    <definedName name="YO" localSheetId="2" hidden="1">{#N/A,#N/A,FALSE,"GRAFICO";#N/A,#N/A,FALSE,"CAJA (2)";#N/A,#N/A,FALSE,"TERCEROS-PROMEDIO";#N/A,#N/A,FALSE,"CAJA";#N/A,#N/A,FALSE,"INGRESOS1995-2003";#N/A,#N/A,FALSE,"GASTOS1995-2003"}</definedName>
    <definedName name="YO" hidden="1">{"'Quadro'!$A$4:$BG$78"}</definedName>
    <definedName name="yrdtytyt" localSheetId="0" hidden="1">{#N/A,#N/A,FALSE,"CCTV"}</definedName>
    <definedName name="yrdtytyt" hidden="1">{#N/A,#N/A,FALSE,"CCTV"}</definedName>
    <definedName name="ys" localSheetId="6">#REF!</definedName>
    <definedName name="ys">#REF!</definedName>
    <definedName name="YSB" localSheetId="6">#REF!</definedName>
    <definedName name="YSB">#REF!</definedName>
    <definedName name="YTD">#REF!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ye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tye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AN_Total">#REF!</definedName>
    <definedName name="yue" localSheetId="6" hidden="1">{#N/A,#N/A,FALSE,"magsep2";#N/A,#N/A,FALSE,"¾"" X ½""";#N/A,#N/A,FALSE,"½"" X ¼""";#N/A,#N/A,FALSE,"¼"" X 8 Mesh";#N/A,#N/A,FALSE,"8 X 14 Mesh"}</definedName>
    <definedName name="yue" localSheetId="0" hidden="1">{#N/A,#N/A,FALSE,"magsep2";#N/A,#N/A,FALSE,"¾"" X ½""";#N/A,#N/A,FALSE,"½"" X ¼""";#N/A,#N/A,FALSE,"¼"" X 8 Mesh";#N/A,#N/A,FALSE,"8 X 14 Mesh"}</definedName>
    <definedName name="yue" hidden="1">{#N/A,#N/A,FALSE,"magsep2";#N/A,#N/A,FALSE,"¾"" X ½""";#N/A,#N/A,FALSE,"½"" X ¼""";#N/A,#N/A,FALSE,"¼"" X 8 Mesh";#N/A,#N/A,FALSE,"8 X 14 Mesh"}</definedName>
    <definedName name="yuiy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iy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YUY">#REF!</definedName>
    <definedName name="yuyu" localSheetId="0" hidden="1">{"'장비'!$A$3:$M$12"}</definedName>
    <definedName name="yuyu" hidden="1">{"'장비'!$A$3:$M$12"}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{"'장비'!$A$3:$M$12"}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localSheetId="6">#REF!</definedName>
    <definedName name="yy">#REF!</definedName>
    <definedName name="yyy" localSheetId="6">#REF!</definedName>
    <definedName name="yyy">#REF!</definedName>
    <definedName name="yyyyy" localSheetId="0" hidden="1">{"'장비'!$A$3:$M$12"}</definedName>
    <definedName name="yyyyy" hidden="1">{"'장비'!$A$3:$M$12"}</definedName>
    <definedName name="YYYYYYYYYY" localSheetId="0">#REF!</definedName>
    <definedName name="YYYYYYYYYY">[49]procedimentos!#REF!</definedName>
    <definedName name="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9F1F36E_B8A3_491C_89C9_D00232BEB8F7_.wvu.FilterData" localSheetId="6" hidden="1">#REF!</definedName>
    <definedName name="Z_09F1F36E_B8A3_491C_89C9_D00232BEB8F7_.wvu.FilterData" localSheetId="2" hidden="1">#N/A</definedName>
    <definedName name="Z_09F1F36E_B8A3_491C_89C9_D00232BEB8F7_.wvu.FilterData" hidden="1">#REF!</definedName>
    <definedName name="Z_146D92FF_DFCA_47DC_9CF6_0D07F916365B_.wvu.Cols" localSheetId="6" hidden="1">#REF!,#REF!,#REF!,#REF!</definedName>
    <definedName name="Z_146D92FF_DFCA_47DC_9CF6_0D07F916365B_.wvu.Cols" hidden="1">#REF!,#REF!,#REF!,#REF!</definedName>
    <definedName name="Z_146D92FF_DFCA_47DC_9CF6_0D07F916365B_.wvu.FilterData" localSheetId="6" hidden="1">#REF!</definedName>
    <definedName name="Z_146D92FF_DFCA_47DC_9CF6_0D07F916365B_.wvu.FilterData" hidden="1">#REF!</definedName>
    <definedName name="Z_204280AB_6F29_4C38_B953_40E78BD846F8_.wvu.Cols" localSheetId="6" hidden="1">#REF!,#REF!,#REF!</definedName>
    <definedName name="Z_204280AB_6F29_4C38_B953_40E78BD846F8_.wvu.Cols" hidden="1">#REF!,#REF!,#REF!</definedName>
    <definedName name="Z_204280AB_6F29_4C38_B953_40E78BD846F8_.wvu.FilterData" localSheetId="6" hidden="1">#REF!</definedName>
    <definedName name="Z_204280AB_6F29_4C38_B953_40E78BD846F8_.wvu.FilterData" hidden="1">#REF!</definedName>
    <definedName name="Z_204280AB_6F29_4C38_B953_40E78BD846F8_.wvu.PrintArea" localSheetId="6" hidden="1">#REF!</definedName>
    <definedName name="Z_204280AB_6F29_4C38_B953_40E78BD846F8_.wvu.PrintArea" hidden="1">#REF!</definedName>
    <definedName name="Z_204280AB_6F29_4C38_B953_40E78BD846F8_.wvu.PrintTitles" localSheetId="6" hidden="1">#REF!</definedName>
    <definedName name="Z_204280AB_6F29_4C38_B953_40E78BD846F8_.wvu.PrintTitles" hidden="1">#REF!</definedName>
    <definedName name="Z_51FD69F9_F189_4F5A_9AD9_5ECC2AB6ECB3_.wvu.FilterData" localSheetId="6" hidden="1">#REF!</definedName>
    <definedName name="Z_51FD69F9_F189_4F5A_9AD9_5ECC2AB6ECB3_.wvu.FilterData" localSheetId="2" hidden="1">#REF!</definedName>
    <definedName name="Z_51FD69F9_F189_4F5A_9AD9_5ECC2AB6ECB3_.wvu.FilterData" hidden="1">#REF!</definedName>
    <definedName name="Z_51FD69F9_F189_4F5A_9AD9_5ECC2AB6ECB3_.wvu.PrintArea" localSheetId="6" hidden="1">#REF!</definedName>
    <definedName name="Z_51FD69F9_F189_4F5A_9AD9_5ECC2AB6ECB3_.wvu.PrintArea" localSheetId="2" hidden="1">#REF!</definedName>
    <definedName name="Z_51FD69F9_F189_4F5A_9AD9_5ECC2AB6ECB3_.wvu.PrintArea" hidden="1">#REF!</definedName>
    <definedName name="Z_51FD69F9_F189_4F5A_9AD9_5ECC2AB6ECB3_.wvu.PrintTitles" localSheetId="6" hidden="1">#REF!</definedName>
    <definedName name="Z_51FD69F9_F189_4F5A_9AD9_5ECC2AB6ECB3_.wvu.PrintTitles" localSheetId="2" hidden="1">#REF!</definedName>
    <definedName name="Z_51FD69F9_F189_4F5A_9AD9_5ECC2AB6ECB3_.wvu.PrintTitles" hidden="1">#REF!</definedName>
    <definedName name="Z_67671492_8FB0_4A9C_81AC_AB7AE0D4163D_.wvu.Cols" localSheetId="6" hidden="1">#REF!</definedName>
    <definedName name="Z_67671492_8FB0_4A9C_81AC_AB7AE0D4163D_.wvu.Cols" hidden="1">#REF!</definedName>
    <definedName name="Z_67671492_8FB0_4A9C_81AC_AB7AE0D4163D_.wvu.FilterData" localSheetId="6" hidden="1">#REF!</definedName>
    <definedName name="Z_67671492_8FB0_4A9C_81AC_AB7AE0D4163D_.wvu.FilterData" hidden="1">#REF!</definedName>
    <definedName name="Z_67671492_8FB0_4A9C_81AC_AB7AE0D4163D_.wvu.PrintArea" localSheetId="6" hidden="1">#REF!</definedName>
    <definedName name="Z_67671492_8FB0_4A9C_81AC_AB7AE0D4163D_.wvu.PrintArea" hidden="1">#REF!</definedName>
    <definedName name="Z_67671492_8FB0_4A9C_81AC_AB7AE0D4163D_.wvu.PrintTitles" localSheetId="6" hidden="1">#REF!</definedName>
    <definedName name="Z_67671492_8FB0_4A9C_81AC_AB7AE0D4163D_.wvu.PrintTitles" hidden="1">#REF!</definedName>
    <definedName name="Z_799FF90A_59EC_11D7_9495_0002B31BFBD5_.wvu.Cols" localSheetId="6" hidden="1">#REF!,#REF!</definedName>
    <definedName name="Z_799FF90A_59EC_11D7_9495_0002B31BFBD5_.wvu.Cols" hidden="1">#REF!,#REF!</definedName>
    <definedName name="Z_799FF90A_59EC_11D7_9495_0002B31BFBD5_.wvu.Rows" localSheetId="6" hidden="1">#REF!,#REF!,#REF!,#REF!,#REF!,#REF!,#REF!,#REF!,#REF!,#REF!,#REF!,#REF!</definedName>
    <definedName name="Z_799FF90A_59EC_11D7_9495_0002B31BFBD5_.wvu.Rows" hidden="1">#REF!,#REF!,#REF!,#REF!,#REF!,#REF!,#REF!,#REF!,#REF!,#REF!,#REF!,#REF!</definedName>
    <definedName name="Z_7AE3F8A6_7282_4640_BAE6_7D5F8B45608B_.wvu.Cols" localSheetId="6" hidden="1">#REF!</definedName>
    <definedName name="Z_7AE3F8A6_7282_4640_BAE6_7D5F8B45608B_.wvu.Cols" hidden="1">#REF!</definedName>
    <definedName name="Z_8DD835B5_A9EB_4AAA_B94F_A44AC86A69C0_.wvu.PrintArea" localSheetId="6" hidden="1">#REF!</definedName>
    <definedName name="Z_8DD835B5_A9EB_4AAA_B94F_A44AC86A69C0_.wvu.PrintArea" hidden="1">#REF!</definedName>
    <definedName name="Z_8DD835B5_A9EB_4AAA_B94F_A44AC86A69C0_.wvu.PrintTitles" localSheetId="6" hidden="1">#REF!</definedName>
    <definedName name="Z_8DD835B5_A9EB_4AAA_B94F_A44AC86A69C0_.wvu.PrintTitles" hidden="1">#REF!</definedName>
    <definedName name="Z_8DD835B5_A9EB_4AAA_B94F_A44AC86A69C0_.wvu.Rows" hidden="1">#REF!</definedName>
    <definedName name="Z_A0818C95_8CE7_452F_A1FC_D931F06FF641_.wvu.PrintArea" hidden="1">#REF!</definedName>
    <definedName name="Z_A0818C95_8CE7_452F_A1FC_D931F06FF641_.wvu.Rows" hidden="1">#REF!,#REF!</definedName>
    <definedName name="za" localSheetId="0">#REF!</definedName>
    <definedName name="za">[386]invest.!#REF!</definedName>
    <definedName name="ZAR">#REF!</definedName>
    <definedName name="ZDA\DS" localSheetId="6" hidden="1">{"'gráf jan00'!$A$1:$AK$41"}</definedName>
    <definedName name="ZDA\DS" localSheetId="0" hidden="1">{"'gráf jan00'!$A$1:$AK$41"}</definedName>
    <definedName name="ZDA\DS" hidden="1">{"'gráf jan00'!$A$1:$AK$41"}</definedName>
    <definedName name="ZE" localSheetId="6">#REF!</definedName>
    <definedName name="ZE">#REF!</definedName>
    <definedName name="ZERO" localSheetId="0">#REF!</definedName>
    <definedName name="ZERO">[48]samarco!#REF!</definedName>
    <definedName name="Zf" hidden="1">#REF!</definedName>
    <definedName name="zgfd" localSheetId="6" hidden="1">{"'gráf jan00'!$A$1:$AK$41"}</definedName>
    <definedName name="zgfd" localSheetId="0" hidden="1">{"'gráf jan00'!$A$1:$AK$41"}</definedName>
    <definedName name="zgfd" hidden="1">{"'gráf jan00'!$A$1:$AK$41"}</definedName>
    <definedName name="Zölle">#N/A</definedName>
    <definedName name="Zona">#REF!</definedName>
    <definedName name="ZONASUL" localSheetId="0">#REF!</definedName>
    <definedName name="ZONASUL">'[276]CUSTO ZONA SUL'!$A$3:$N$21</definedName>
    <definedName name="ZP" localSheetId="6">#REF!</definedName>
    <definedName name="ZP">#REF!</definedName>
    <definedName name="ZR" localSheetId="6">#REF!</definedName>
    <definedName name="ZR">#REF!</definedName>
    <definedName name="zsa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a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sdg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V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C" localSheetId="0" hidden="1">{#N/A,#N/A,FALSE,"CCTV"}</definedName>
    <definedName name="ZXC" hidden="1">{#N/A,#N/A,FALSE,"CCTV"}</definedName>
    <definedName name="ZXCV" localSheetId="0" hidden="1">{#N/A,#N/A,FALSE,"CCTV"}</definedName>
    <definedName name="ZXCV" hidden="1">{#N/A,#N/A,FALSE,"CCTV"}</definedName>
    <definedName name="zxzx" localSheetId="6">#REF!</definedName>
    <definedName name="zxzx">#REF!</definedName>
    <definedName name="Zy" localSheetId="6">#REF!</definedName>
    <definedName name="Zy">#REF!</definedName>
    <definedName name="z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 localSheetId="2" hidden="1">{"'장비'!$A$3:$M$12"}</definedName>
    <definedName name="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Z1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localSheetId="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ZZZZZZZZ" localSheetId="6">#REF!</definedName>
    <definedName name="ZZZZZZZZ">#REF!</definedName>
    <definedName name="zzzzzzzzzz">#REF!</definedName>
    <definedName name="zzzzzzzzzzz">#REF!</definedName>
    <definedName name="θ" localSheetId="6">#REF!</definedName>
    <definedName name="θ">#REF!</definedName>
    <definedName name="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" localSheetId="6">{#N/A,#N/A,FALSE,"명세표"}</definedName>
    <definedName name="ㄱㄱ" localSheetId="0">{#N/A,#N/A,FALSE,"명세표"}</definedName>
    <definedName name="ㄱㄱ">{#N/A,#N/A,FALSE,"명세표"}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6" hidden="1">{"'장비'!$A$3:$M$12"}</definedName>
    <definedName name="ㄱㄷㄱㄷㄱㄱㅎㄺㄷ" localSheetId="0" hidden="1">{"'장비'!$A$3:$M$12"}</definedName>
    <definedName name="ㄱㄷㄱㄷㄱㄱㅎㄺㄷ" hidden="1">{"'장비'!$A$3:$M$12"}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가공조립보통인부공수" localSheetId="6">#REF!</definedName>
    <definedName name="가공조립보통인부공수">#REF!</definedName>
    <definedName name="가공조립용접공공수" localSheetId="6">#REF!</definedName>
    <definedName name="가공조립용접공공수">#REF!</definedName>
    <definedName name="가공조립철공공수" localSheetId="6">#REF!</definedName>
    <definedName name="가공조립철공공수">#REF!</definedName>
    <definedName name="가나다" localSheetId="6" hidden="1">#REF!</definedName>
    <definedName name="가나다" hidden="1">#REF!</definedName>
    <definedName name="간노" localSheetId="6">#REF!</definedName>
    <definedName name="간노">#REF!</definedName>
    <definedName name="감리비" localSheetId="6">#REF!</definedName>
    <definedName name="감리비">#REF!</definedName>
    <definedName name="감리비용" localSheetId="6">#REF!</definedName>
    <definedName name="감리비용">#REF!</definedName>
    <definedName name="감리비적용" localSheetId="6">#REF!</definedName>
    <definedName name="감리비적용">#REF!</definedName>
    <definedName name="감리적용" localSheetId="6">#REF!</definedName>
    <definedName name="감리적용">#REF!</definedName>
    <definedName name="감리적용1" localSheetId="6">#REF!</definedName>
    <definedName name="감리적용1">#REF!</definedName>
    <definedName name="감리적용비" localSheetId="6">#REF!</definedName>
    <definedName name="감리적용비">#REF!</definedName>
    <definedName name="감리적용요금1" localSheetId="6">#REF!</definedName>
    <definedName name="감리적용요금1">#REF!</definedName>
    <definedName name="감리적용요금2" localSheetId="6">#REF!</definedName>
    <definedName name="감리적용요금2">#REF!</definedName>
    <definedName name="감리적용요금3" localSheetId="6">#REF!</definedName>
    <definedName name="감리적용요금3">#REF!</definedName>
    <definedName name="감리적용요금4" localSheetId="6">#REF!</definedName>
    <definedName name="감리적용요금4">#REF!</definedName>
    <definedName name="감리적용요금5" localSheetId="6">#REF!</definedName>
    <definedName name="감리적용요금5">#REF!</definedName>
    <definedName name="감리적용요금6" localSheetId="6">#REF!</definedName>
    <definedName name="감리적용요금6">#REF!</definedName>
    <definedName name="감리적용요금7" localSheetId="6">#REF!</definedName>
    <definedName name="감리적용요금7">#REF!</definedName>
    <definedName name="감리적용요율" localSheetId="6">#REF!</definedName>
    <definedName name="감리적용요율">#REF!</definedName>
    <definedName name="감리최고1" localSheetId="6">#REF!</definedName>
    <definedName name="감리최고1">#REF!</definedName>
    <definedName name="감리최고2" localSheetId="6">#REF!</definedName>
    <definedName name="감리최고2">#REF!</definedName>
    <definedName name="감리최고3" localSheetId="6">#REF!</definedName>
    <definedName name="감리최고3">#REF!</definedName>
    <definedName name="감리최고4" localSheetId="6">#REF!</definedName>
    <definedName name="감리최고4">#REF!</definedName>
    <definedName name="감리최고5" localSheetId="6">#REF!</definedName>
    <definedName name="감리최고5">#REF!</definedName>
    <definedName name="감리최고6" localSheetId="6">#REF!</definedName>
    <definedName name="감리최고6">#REF!</definedName>
    <definedName name="감리최고7" localSheetId="6">#REF!</definedName>
    <definedName name="감리최고7">#REF!</definedName>
    <definedName name="감리최고요율" localSheetId="6">#REF!</definedName>
    <definedName name="감리최고요율">#REF!</definedName>
    <definedName name="감리최저1" localSheetId="6">#REF!</definedName>
    <definedName name="감리최저1">#REF!</definedName>
    <definedName name="감리최저2" localSheetId="6">#REF!</definedName>
    <definedName name="감리최저2">#REF!</definedName>
    <definedName name="감리최저3" localSheetId="6">#REF!</definedName>
    <definedName name="감리최저3">#REF!</definedName>
    <definedName name="감리최저4" localSheetId="6">#REF!</definedName>
    <definedName name="감리최저4">#REF!</definedName>
    <definedName name="감리최저5" localSheetId="6">#REF!</definedName>
    <definedName name="감리최저5">#REF!</definedName>
    <definedName name="감리최저6" localSheetId="6">#REF!</definedName>
    <definedName name="감리최저6">#REF!</definedName>
    <definedName name="감리최저7" localSheetId="6">#REF!</definedName>
    <definedName name="감리최저7">#REF!</definedName>
    <definedName name="감리최저요율" localSheetId="6">#REF!</definedName>
    <definedName name="감리최저요율">#REF!</definedName>
    <definedName name="거리1" localSheetId="6">#REF!</definedName>
    <definedName name="거리1">#REF!</definedName>
    <definedName name="거리2" localSheetId="6">#REF!</definedName>
    <definedName name="거리2">#REF!</definedName>
    <definedName name="거리3" localSheetId="6">#REF!</definedName>
    <definedName name="거리3">#REF!</definedName>
    <definedName name="거리4" localSheetId="6">#REF!</definedName>
    <definedName name="거리4">#REF!</definedName>
    <definedName name="건목">53461</definedName>
    <definedName name="건축" localSheetId="6">#REF!</definedName>
    <definedName name="건축">#REF!</definedName>
    <definedName name="건축목공" localSheetId="6">#REF!</definedName>
    <definedName name="건축목공">#REF!</definedName>
    <definedName name="건축목공노임" localSheetId="6">#REF!</definedName>
    <definedName name="건축목공노임">#REF!</definedName>
    <definedName name="검사비" localSheetId="6">#REF!</definedName>
    <definedName name="검사비">#REF!</definedName>
    <definedName name="검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2" localSheetId="0" hidden="1">{#N/A,#N/A,FALSE,"CCTV"}</definedName>
    <definedName name="견적2" hidden="1">{#N/A,#N/A,FALSE,"CCTV"}</definedName>
    <definedName name="견적SHEET" localSheetId="0" hidden="1">{#N/A,#N/A,FALSE,"CCTV"}</definedName>
    <definedName name="견적SHEET" hidden="1">{#N/A,#N/A,FALSE,"CCTV"}</definedName>
    <definedName name="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기준" localSheetId="6">#REF!</definedName>
    <definedName name="견적기준">#REF!</definedName>
    <definedName name="견적비교" localSheetId="6">#REF!</definedName>
    <definedName name="견적비교">#REF!</definedName>
    <definedName name="견적조건" localSheetId="6" hidden="1">[387]산근!#REF!</definedName>
    <definedName name="견적조건" localSheetId="0" hidden="1">#REF!</definedName>
    <definedName name="견적조건" hidden="1">[387]산근!#REF!</definedName>
    <definedName name="견적품의서" localSheetId="0" hidden="1">{"'장비'!$A$3:$M$12"}</definedName>
    <definedName name="견적품의서" hidden="1">{"'장비'!$A$3:$M$12"}</definedName>
    <definedName name="결정치" localSheetId="6">#REF!</definedName>
    <definedName name="결정치">#REF!</definedName>
    <definedName name="경_유" localSheetId="6">#REF!</definedName>
    <definedName name="경_유">#REF!</definedName>
    <definedName name="경도급" localSheetId="6">#REF!</definedName>
    <definedName name="경도급">#REF!</definedName>
    <definedName name="경비" localSheetId="6">#REF!</definedName>
    <definedName name="경비">#REF!</definedName>
    <definedName name="경비계" localSheetId="6">#REF!</definedName>
    <definedName name="경비계">#REF!</definedName>
    <definedName name="경비합" localSheetId="6">#REF!</definedName>
    <definedName name="경비합">#REF!</definedName>
    <definedName name="경유" localSheetId="6">#REF!</definedName>
    <definedName name="경유">#REF!</definedName>
    <definedName name="경첩" localSheetId="6">#REF!</definedName>
    <definedName name="경첩">#REF!</definedName>
    <definedName name="경회사" localSheetId="6">#REF!</definedName>
    <definedName name="경회사">#REF!</definedName>
    <definedName name="계령공노임" localSheetId="6">#REF!</definedName>
    <definedName name="계령공노임">#REF!</definedName>
    <definedName name="계설치공노임" localSheetId="6">#REF!</definedName>
    <definedName name="계설치공노임">#REF!</definedName>
    <definedName name="계약" localSheetId="6">#REF!</definedName>
    <definedName name="계약">#REF!</definedName>
    <definedName name="계약기간" localSheetId="6">#REF!</definedName>
    <definedName name="계약기간">#REF!</definedName>
    <definedName name="계장공" localSheetId="6">#REF!</definedName>
    <definedName name="계장공">#REF!</definedName>
    <definedName name="계장공노임" localSheetId="6">#REF!</definedName>
    <definedName name="계장공노임">#REF!</definedName>
    <definedName name="계획총괄" localSheetId="0" hidden="1">{#N/A,#N/A,FALSE,"96자동차사 계획";#N/A,#N/A,FALSE,"96자동차사 계획"}</definedName>
    <definedName name="계획총괄" hidden="1">{#N/A,#N/A,FALSE,"96자동차사 계획";#N/A,#N/A,FALSE,"96자동차사 계획"}</definedName>
    <definedName name="고급감리인건비" localSheetId="6">#REF!</definedName>
    <definedName name="고급감리인건비">#REF!</definedName>
    <definedName name="고급기능사" localSheetId="6">#REF!</definedName>
    <definedName name="고급기능사">#REF!</definedName>
    <definedName name="고급기술자" localSheetId="6">#REF!</definedName>
    <definedName name="고급기술자">#REF!</definedName>
    <definedName name="고문" localSheetId="6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6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고압케이블공노임" localSheetId="6">#REF!</definedName>
    <definedName name="고압케이블공노임">#REF!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구" localSheetId="6">#REF!</definedName>
    <definedName name="공구">#REF!</definedName>
    <definedName name="공구손료" localSheetId="6">#REF!</definedName>
    <definedName name="공구손료">#REF!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6" hidden="1">{#N/A,#N/A,FALSE,"ENG'G(보호계전기)"}</definedName>
    <definedName name="공급구분표_수정" localSheetId="0" hidden="1">{#N/A,#N/A,FALSE,"ENG'G(보호계전기)"}</definedName>
    <definedName name="공급구분표_수정" hidden="1">{#N/A,#N/A,FALSE,"ENG'G(보호계전기)"}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사명" localSheetId="6">#REF!</definedName>
    <definedName name="공사명">#REF!</definedName>
    <definedName name="공사비" localSheetId="6">#REF!</definedName>
    <definedName name="공사비">#REF!</definedName>
    <definedName name="공일" localSheetId="6">#REF!</definedName>
    <definedName name="공일">#REF!</definedName>
    <definedName name="공정1" localSheetId="8">BlankMacro1</definedName>
    <definedName name="공정1" localSheetId="6">BlankMacro1</definedName>
    <definedName name="공정1" localSheetId="0">BlankMacro1</definedName>
    <definedName name="공정1">BlankMacro1</definedName>
    <definedName name="공정진도율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관급" localSheetId="6">#REF!,#REF!,#REF!</definedName>
    <definedName name="관급">#REF!,#REF!,#REF!</definedName>
    <definedName name="광양1소결합리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리스" localSheetId="6">#REF!</definedName>
    <definedName name="구리스">#REF!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3" localSheetId="0" hidden="1">{#N/A,#N/A,FALSE,"구조2"}</definedName>
    <definedName name="구조3" hidden="1">{#N/A,#N/A,FALSE,"구조2"}</definedName>
    <definedName name="구조물공" localSheetId="0" hidden="1">{#N/A,#N/A,FALSE,"이정표"}</definedName>
    <definedName name="구조물공" hidden="1">{#N/A,#N/A,FALSE,"이정표"}</definedName>
    <definedName name="구조물공1" localSheetId="0" hidden="1">{#N/A,#N/A,FALSE,"이정표"}</definedName>
    <definedName name="구조물공1" hidden="1">{#N/A,#N/A,FALSE,"이정표"}</definedName>
    <definedName name="규모별보정" localSheetId="6">#REF!</definedName>
    <definedName name="규모별보정">#REF!</definedName>
    <definedName name="극동" localSheetId="6">#REF!</definedName>
    <definedName name="극동">#REF!</definedName>
    <definedName name="금융비" localSheetId="6">#REF!</definedName>
    <definedName name="금융비">#REF!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계" localSheetId="6">#REF!</definedName>
    <definedName name="기계">#REF!</definedName>
    <definedName name="기계1" localSheetId="6">#REF!</definedName>
    <definedName name="기계1">#REF!</definedName>
    <definedName name="기계공노임" localSheetId="6">#REF!</definedName>
    <definedName name="기계공노임">#REF!</definedName>
    <definedName name="기계설치공" localSheetId="6">#REF!</definedName>
    <definedName name="기계설치공">#REF!</definedName>
    <definedName name="기계설치공노임" localSheetId="6">#REF!</definedName>
    <definedName name="기계설치공노임">#REF!</definedName>
    <definedName name="기계시방" localSheetId="6">#REF!</definedName>
    <definedName name="기계시방">#REF!</definedName>
    <definedName name="기계실5K이상재료비" localSheetId="6">#REF!</definedName>
    <definedName name="기계실5K이상재료비">#REF!</definedName>
    <definedName name="기계실5K이상지급임차료" localSheetId="6">#REF!</definedName>
    <definedName name="기계실5K이상지급임차료">#REF!</definedName>
    <definedName name="기계실5K이상직접노무비" localSheetId="6">#REF!</definedName>
    <definedName name="기계실5K이상직접노무비">#REF!</definedName>
    <definedName name="기구조직표" localSheetId="0" hidden="1">{"'장비'!$A$3:$M$12"}</definedName>
    <definedName name="기구조직표" hidden="1">{"'장비'!$A$3:$M$12"}</definedName>
    <definedName name="기능합리화" localSheetId="0" hidden="1">{#N/A,#N/A,FALSE,"96자동차사 계획";#N/A,#N/A,FALSE,"96자동차사 계획"}</definedName>
    <definedName name="기능합리화" hidden="1">{#N/A,#N/A,FALSE,"96자동차사 계획";#N/A,#N/A,FALSE,"96자동차사 계획"}</definedName>
    <definedName name="기설" localSheetId="6">#REF!</definedName>
    <definedName name="기설">#REF!</definedName>
    <definedName name="기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타" localSheetId="6">#REF!</definedName>
    <definedName name="기타">#REF!</definedName>
    <definedName name="기타설비" localSheetId="6">#REF!</definedName>
    <definedName name="기타설비">#REF!</definedName>
    <definedName name="김" localSheetId="6">#REF!</definedName>
    <definedName name="김" localSheetId="2" hidden="1">{#N/A,#N/A,TRUE,"Basic";#N/A,#N/A,TRUE,"EXT-TABLE";#N/A,#N/A,TRUE,"STEEL";#N/A,#N/A,TRUE,"INT-Table";#N/A,#N/A,TRUE,"STEEL";#N/A,#N/A,TRUE,"Door"}</definedName>
    <definedName name="김">#REF!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ㄳ" localSheetId="0" hidden="1">{#N/A,#N/A,FALSE,"단가표지"}</definedName>
    <definedName name="ㄳ" hidden="1">{#N/A,#N/A,FALSE,"단가표지"}</definedName>
    <definedName name="ㄴ" localSheetId="8">BlankMacro1</definedName>
    <definedName name="ㄴ" localSheetId="6">BlankMacro1</definedName>
    <definedName name="ㄴ" localSheetId="0">BlankMacro1</definedName>
    <definedName name="ㄴ">BlankMacro1</definedName>
    <definedName name="ㄴ148" localSheetId="6">#REF!</definedName>
    <definedName name="ㄴ148" localSheetId="0">#REF!</definedName>
    <definedName name="ㄴ148">#REF!</definedName>
    <definedName name="ㄴ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{#N/A,#N/A,FALSE,"표지목차"}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">#N/A</definedName>
    <definedName name="ㄴㄴㄴㄴ" localSheetId="0" hidden="1">#REF!</definedName>
    <definedName name="ㄴㄴㄴㄴ" hidden="1">[324]PI!#REF!</definedName>
    <definedName name="ㄴㄻㄴㅇ" localSheetId="0" hidden="1">{#N/A,#N/A,FALSE,"조골재"}</definedName>
    <definedName name="ㄴㄻㄴㅇ" hidden="1">{#N/A,#N/A,FALSE,"조골재"}</definedName>
    <definedName name="ㄴㅁㄹㄴㅁㅇㄴㅇㅁㄹㄴ" localSheetId="0" hidden="1">{#N/A,#N/A,FALSE,"단가표지"}</definedName>
    <definedName name="ㄴㅁㄹㄴㅁㅇㄴㅇㅁㄹㄴ" hidden="1">{#N/A,#N/A,FALSE,"단가표지"}</definedName>
    <definedName name="ㄴㅇㄹ" localSheetId="6">#REF!</definedName>
    <definedName name="ㄴㅇㄹ" localSheetId="2" hidden="1">{#N/A,#N/A,FALSE,"CCTV"}</definedName>
    <definedName name="ㄴㅇㄹ">#REF!</definedName>
    <definedName name="나." localSheetId="6">#REF!</definedName>
    <definedName name="나.">#REF!</definedName>
    <definedName name="내" localSheetId="6">#REF!</definedName>
    <definedName name="내">#REF!</definedName>
    <definedName name="내1" localSheetId="6">#REF!</definedName>
    <definedName name="내1">#REF!</definedName>
    <definedName name="내2" localSheetId="0">#REF!</definedName>
    <definedName name="내2">[388]LOAD!#REF!</definedName>
    <definedName name="내3" localSheetId="6">#REF!</definedName>
    <definedName name="내3">#REF!</definedName>
    <definedName name="내4" localSheetId="6">#REF!</definedName>
    <definedName name="내4">#REF!</definedName>
    <definedName name="내5" localSheetId="6">#REF!</definedName>
    <definedName name="내5">#REF!</definedName>
    <definedName name="내선35" localSheetId="6">#REF!</definedName>
    <definedName name="내선35">#REF!</definedName>
    <definedName name="내선전공" localSheetId="6">#REF!</definedName>
    <definedName name="내선전공">#REF!</definedName>
    <definedName name="내선전공노임" localSheetId="6">#REF!</definedName>
    <definedName name="내선전공노임">#REF!</definedName>
    <definedName name="내역">#N/A</definedName>
    <definedName name="내역서" localSheetId="6">{#N/A,#N/A,FALSE,"명세표"}</definedName>
    <definedName name="내역서" localSheetId="0">{#N/A,#N/A,FALSE,"명세표"}</definedName>
    <definedName name="내역서">{#N/A,#N/A,FALSE,"명세표"}</definedName>
    <definedName name="내역서1" localSheetId="0" hidden="1">{"'단계별시설공사비'!$A$3:$K$51"}</definedName>
    <definedName name="내역서1" hidden="1">{"'단계별시설공사비'!$A$3:$K$51"}</definedName>
    <definedName name="내역서1_1" localSheetId="0" hidden="1">{"'단계별시설공사비'!$A$3:$K$51"}</definedName>
    <definedName name="내역서1_1" hidden="1">{"'단계별시설공사비'!$A$3:$K$51"}</definedName>
    <definedName name="내역서2" localSheetId="0" hidden="1">{"'단계별시설공사비'!$A$3:$K$51"}</definedName>
    <definedName name="내역서2" hidden="1">{"'단계별시설공사비'!$A$3:$K$51"}</definedName>
    <definedName name="내역서2_1" localSheetId="0" hidden="1">{"'단계별시설공사비'!$A$3:$K$51"}</definedName>
    <definedName name="내역서2_1" hidden="1">{"'단계별시설공사비'!$A$3:$K$51"}</definedName>
    <definedName name="냉동기DC" localSheetId="6">#REF!</definedName>
    <definedName name="냉동기DC">#REF!</definedName>
    <definedName name="넣러" localSheetId="0" hidden="1">{#N/A,#N/A,FALSE,"표지목차"}</definedName>
    <definedName name="넣러" hidden="1">{#N/A,#N/A,FALSE,"표지목차"}</definedName>
    <definedName name="노무비" localSheetId="6">#REF!</definedName>
    <definedName name="노무비">#REF!</definedName>
    <definedName name="노무비2" localSheetId="6">#REF!</definedName>
    <definedName name="노무비2">#REF!</definedName>
    <definedName name="노임" localSheetId="6">#REF!</definedName>
    <definedName name="노임">#REF!</definedName>
    <definedName name="노임단가" localSheetId="6">#REF!</definedName>
    <definedName name="노임단가">#REF!</definedName>
    <definedName name="노임단가1" localSheetId="6">#REF!</definedName>
    <definedName name="노임단가1">#REF!</definedName>
    <definedName name="노출직부" localSheetId="6">#REF!</definedName>
    <definedName name="노출직부">#REF!</definedName>
    <definedName name="놓ㄹ노" localSheetId="0" hidden="1">{#N/A,#N/A,FALSE,"골재소요량";#N/A,#N/A,FALSE,"골재소요량"}</definedName>
    <definedName name="놓ㄹ노" hidden="1">{#N/A,#N/A,FALSE,"골재소요량";#N/A,#N/A,FALSE,"골재소요량"}</definedName>
    <definedName name="누계전류1" localSheetId="6">#REF!</definedName>
    <definedName name="누계전류1">#REF!</definedName>
    <definedName name="누계전류2" localSheetId="6">#REF!</definedName>
    <definedName name="누계전류2">#REF!</definedName>
    <definedName name="누계전류3" localSheetId="6">#REF!</definedName>
    <definedName name="누계전류3">#REF!</definedName>
    <definedName name="누계전류4" localSheetId="6">#REF!</definedName>
    <definedName name="누계전류4">#REF!</definedName>
    <definedName name="ㄶㅇㅀㄴㅇ" localSheetId="0" hidden="1">{#N/A,#N/A,FALSE,"표지목차"}</definedName>
    <definedName name="ㄶㅇㅀㄴㅇ" hidden="1">{#N/A,#N/A,FALSE,"표지목차"}</definedName>
    <definedName name="ㄷㄱ" localSheetId="6">#REF!</definedName>
    <definedName name="ㄷㄱ" localSheetId="2" hidden="1">{#N/A,#N/A,FALSE,"단가표지"}</definedName>
    <definedName name="ㄷㄱ">#REF!</definedName>
    <definedName name="ㄷㄳ" localSheetId="6" hidden="1">{"'장비'!$A$3:$M$12"}</definedName>
    <definedName name="ㄷㄳ" localSheetId="0" hidden="1">{"'장비'!$A$3:$M$12"}</definedName>
    <definedName name="ㄷㄳ" hidden="1">{"'장비'!$A$3:$M$12"}</definedName>
    <definedName name="ㄷㄷㄷ" localSheetId="0" hidden="1">{#N/A,#N/A,FALSE,"운반시간"}</definedName>
    <definedName name="ㄷㄷㄷ" hidden="1">{#N/A,#N/A,FALSE,"운반시간"}</definedName>
    <definedName name="ㄷㄷㄷㄷ" localSheetId="6" hidden="1">{"'장비'!$A$3:$M$12"}</definedName>
    <definedName name="ㄷㄷㄷㄷ" localSheetId="0" hidden="1">{"'장비'!$A$3:$M$12"}</definedName>
    <definedName name="ㄷㄷㄷㄷ" hidden="1">{"'장비'!$A$3:$M$12"}</definedName>
    <definedName name="ㄷㄹ1" localSheetId="6">#REF!</definedName>
    <definedName name="ㄷㄹ1">#REF!</definedName>
    <definedName name="ㄷㅅㅈㄷ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ㅅㅈ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ㅈㅂㄷ" localSheetId="6" hidden="1">{"'장비'!$A$3:$M$12"}</definedName>
    <definedName name="ㄷㅈㅂㄷ" localSheetId="0" hidden="1">{"'장비'!$A$3:$M$12"}</definedName>
    <definedName name="ㄷㅈㅂㄷ" hidden="1">{"'장비'!$A$3:$M$12"}</definedName>
    <definedName name="다." localSheetId="6">#REF!</definedName>
    <definedName name="다.">#REF!</definedName>
    <definedName name="다이아몬드리밍쉘_BX" localSheetId="6">#REF!</definedName>
    <definedName name="다이아몬드리밍쉘_BX">#REF!</definedName>
    <definedName name="다이아몬드리밍쉘_NX" localSheetId="6">#REF!</definedName>
    <definedName name="다이아몬드리밍쉘_NX">#REF!</definedName>
    <definedName name="다이아몬드코아비트_BX" localSheetId="6">#REF!</definedName>
    <definedName name="다이아몬드코아비트_BX">#REF!</definedName>
    <definedName name="다이아몬드코아비트_NX" localSheetId="6">#REF!</definedName>
    <definedName name="다이아몬드코아비트_NX">#REF!</definedName>
    <definedName name="닥트" localSheetId="6">#REF!</definedName>
    <definedName name="닥트">#REF!</definedName>
    <definedName name="닥트공노임" localSheetId="6">#REF!</definedName>
    <definedName name="닥트공노임">#REF!</definedName>
    <definedName name="단가비교표" localSheetId="6">#REF!,#REF!</definedName>
    <definedName name="단가비교표">#REF!,#REF!</definedName>
    <definedName name="단가산출" localSheetId="6">#REF!</definedName>
    <definedName name="단가산출">#REF!</definedName>
    <definedName name="단위중량" localSheetId="6">#REF!</definedName>
    <definedName name="단위중량">#REF!</definedName>
    <definedName name="달라환율" localSheetId="6">#REF!</definedName>
    <definedName name="달라환율">#REF!</definedName>
    <definedName name="달래강돌">13326</definedName>
    <definedName name="당초계획" hidden="1">#REF!</definedName>
    <definedName name="대" localSheetId="6">#REF!</definedName>
    <definedName name="대">#REF!</definedName>
    <definedName name="대비" localSheetId="6">#REF!</definedName>
    <definedName name="대비">#REF!</definedName>
    <definedName name="대비표" localSheetId="6">#REF!</definedName>
    <definedName name="대비표">#REF!</definedName>
    <definedName name="더블코아튜브_BX" localSheetId="6">#REF!</definedName>
    <definedName name="더블코아튜브_BX">#REF!</definedName>
    <definedName name="더블코아튜브_NX" localSheetId="6">#REF!</definedName>
    <definedName name="더블코아튜브_NX">#REF!</definedName>
    <definedName name="도" localSheetId="6">#REF!</definedName>
    <definedName name="도">#REF!</definedName>
    <definedName name="도급경비" localSheetId="6">#REF!</definedName>
    <definedName name="도급경비">#REF!</definedName>
    <definedName name="도급공사비" localSheetId="6">#REF!</definedName>
    <definedName name="도급공사비">#REF!</definedName>
    <definedName name="도급공사비적용" localSheetId="6">#REF!</definedName>
    <definedName name="도급공사비적용">#REF!</definedName>
    <definedName name="도급노무" localSheetId="6">#REF!</definedName>
    <definedName name="도급노무">#REF!</definedName>
    <definedName name="도급분경비" localSheetId="6">#REF!</definedName>
    <definedName name="도급분경비">#REF!</definedName>
    <definedName name="도급재료" localSheetId="6">#REF!</definedName>
    <definedName name="도급재료">#REF!</definedName>
    <definedName name="도면" localSheetId="6">#REF!</definedName>
    <definedName name="도면">#REF!</definedName>
    <definedName name="도면외주" hidden="1">#REF!</definedName>
    <definedName name="도면용역비" hidden="1">#REF!</definedName>
    <definedName name="도장" localSheetId="6">#REF!</definedName>
    <definedName name="도장">#REF!</definedName>
    <definedName name="도장공노임" localSheetId="6">#REF!</definedName>
    <definedName name="도장공노임">#REF!</definedName>
    <definedName name="도장면적" localSheetId="6">#REF!</definedName>
    <definedName name="도장면적">#REF!</definedName>
    <definedName name="도장면적가공" localSheetId="6">#REF!</definedName>
    <definedName name="도장면적가공">#REF!</definedName>
    <definedName name="도장면적가공1" localSheetId="6">#REF!</definedName>
    <definedName name="도장면적가공1">#REF!</definedName>
    <definedName name="독산" localSheetId="6">#REF!</definedName>
    <definedName name="독산">#REF!</definedName>
    <definedName name="독야" localSheetId="6">#REF!</definedName>
    <definedName name="독야">#REF!</definedName>
    <definedName name="독평" localSheetId="6">#REF!</definedName>
    <definedName name="독평">#REF!</definedName>
    <definedName name="드라이브파이프_BX" localSheetId="6">#REF!</definedName>
    <definedName name="드라이브파이프_BX">#REF!</definedName>
    <definedName name="드라이브파이프_NX" localSheetId="6">#REF!</definedName>
    <definedName name="드라이브파이프_NX">#REF!</definedName>
    <definedName name="드라이브파이프슈_BX" localSheetId="6">#REF!</definedName>
    <definedName name="드라이브파이프슈_BX">#REF!</definedName>
    <definedName name="드라이브파이프슈_NX" localSheetId="6">#REF!</definedName>
    <definedName name="드라이브파이프슈_NX">#REF!</definedName>
    <definedName name="드라이브파이프헤드_BX" localSheetId="6">#REF!</definedName>
    <definedName name="드라이브파이프헤드_BX">#REF!</definedName>
    <definedName name="드라이브파이프헤드_NX" localSheetId="6">#REF!</definedName>
    <definedName name="드라이브파이프헤드_NX">#REF!</definedName>
    <definedName name="ㄹ" localSheetId="6">#REF!</definedName>
    <definedName name="ㄹ">#REF!</definedName>
    <definedName name="ㄹㄴㅇㄻㄴ" localSheetId="0" hidden="1">{#N/A,#N/A,FALSE,"단가표지"}</definedName>
    <definedName name="ㄹㄴㅇㄻㄴ" hidden="1">{#N/A,#N/A,FALSE,"단가표지"}</definedName>
    <definedName name="ㄹㄴ웋" localSheetId="0" hidden="1">{#N/A,#N/A,FALSE,"운반시간"}</definedName>
    <definedName name="ㄹㄴ웋" hidden="1">{#N/A,#N/A,FALSE,"운반시간"}</definedName>
    <definedName name="ㄹㄹ" localSheetId="6" hidden="1">{"'장비'!$A$3:$M$12"}</definedName>
    <definedName name="ㄹㄹ" localSheetId="0" hidden="1">{"'장비'!$A$3:$M$12"}</definedName>
    <definedName name="ㄹㄹ" hidden="1">{"'장비'!$A$3:$M$12"}</definedName>
    <definedName name="ㄹㄹㄹ" localSheetId="6" hidden="1">#REF!</definedName>
    <definedName name="ㄹㄹㄹ" hidden="1">#REF!</definedName>
    <definedName name="ㄹㅇㄹ" localSheetId="0" hidden="1">{#N/A,#N/A,FALSE,"혼합골재"}</definedName>
    <definedName name="ㄹㅇㄹ" hidden="1">{#N/A,#N/A,FALSE,"혼합골재"}</definedName>
    <definedName name="ㄹㅇㅎㄴㅇ" localSheetId="0" hidden="1">{#N/A,#N/A,FALSE,"조골재"}</definedName>
    <definedName name="ㄹㅇㅎㄴㅇ" hidden="1">{#N/A,#N/A,FALSE,"조골재"}</definedName>
    <definedName name="라." localSheetId="6">#REF!</definedName>
    <definedName name="라.">#REF!</definedName>
    <definedName name="락산" localSheetId="6">#REF!</definedName>
    <definedName name="락산">#REF!</definedName>
    <definedName name="락야" localSheetId="6">#REF!</definedName>
    <definedName name="락야">#REF!</definedName>
    <definedName name="락평" localSheetId="6">#REF!</definedName>
    <definedName name="락평">#REF!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래그" localSheetId="0" hidden="1">{#N/A,#N/A,FALSE,"CCTV"}</definedName>
    <definedName name="래그" hidden="1">{#N/A,#N/A,FALSE,"CCTV"}</definedName>
    <definedName name="러러러" localSheetId="6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레미콘">33172</definedName>
    <definedName name="리밍쉘_BX" localSheetId="6">#REF!</definedName>
    <definedName name="리밍쉘_BX">#REF!</definedName>
    <definedName name="리밍쉘_NX" localSheetId="6">#REF!</definedName>
    <definedName name="리밍쉘_NX">#REF!</definedName>
    <definedName name="ㄻㄴㄹㅇㄴㅁ" localSheetId="0" hidden="1">{#N/A,#N/A,FALSE,"운반시간"}</definedName>
    <definedName name="ㄻㄴㄹㅇㄴㅁ" hidden="1">{#N/A,#N/A,FALSE,"운반시간"}</definedName>
    <definedName name="ㄻㄴㅇㄻㄴ" localSheetId="0" hidden="1">{#N/A,#N/A,FALSE,"단가표지"}</definedName>
    <definedName name="ㄻㄴㅇㄻㄴ" hidden="1">{#N/A,#N/A,FALSE,"단가표지"}</definedName>
    <definedName name="ㄻㄴㅇㄻㄴㄹ" localSheetId="0" hidden="1">{#N/A,#N/A,FALSE,"2~8번"}</definedName>
    <definedName name="ㄻㄴㅇㄻㄴㄹ" hidden="1">{#N/A,#N/A,FALSE,"2~8번"}</definedName>
    <definedName name="ㄻㄴㅇㄻㄴㄻㄴㅁㄴ" localSheetId="0" hidden="1">{#N/A,#N/A,FALSE,"단가표지"}</definedName>
    <definedName name="ㄻㄴㅇㄻㄴㄻㄴㅁㄴ" hidden="1">{#N/A,#N/A,FALSE,"단가표지"}</definedName>
    <definedName name="ㄻㄴㅇㄻㄴㅁ" localSheetId="0" hidden="1">{#N/A,#N/A,FALSE,"운반시간"}</definedName>
    <definedName name="ㄻㄴㅇㄻㄴㅁ" hidden="1">{#N/A,#N/A,FALSE,"운반시간"}</definedName>
    <definedName name="ㄻㄴㅇㄻㄴㅇ" localSheetId="0" hidden="1">{#N/A,#N/A,FALSE,"단가표지"}</definedName>
    <definedName name="ㄻㄴㅇㄻㄴㅇ" hidden="1">{#N/A,#N/A,FALSE,"단가표지"}</definedName>
    <definedName name="ㄻㄴㅇㄻㄴㅇㄻ" localSheetId="0" hidden="1">{#N/A,#N/A,FALSE,"표지목차"}</definedName>
    <definedName name="ㄻㄴㅇㄻㄴㅇㄻ" hidden="1">{#N/A,#N/A,FALSE,"표지목차"}</definedName>
    <definedName name="ㄻㄴㅇㅁㄴㅇ" localSheetId="0" hidden="1">{#N/A,#N/A,FALSE,"단가표지"}</definedName>
    <definedName name="ㄻㄴㅇㅁㄴㅇ" hidden="1">{#N/A,#N/A,FALSE,"단가표지"}</definedName>
    <definedName name="ㄻㅁ" localSheetId="0" hidden="1">{#N/A,#N/A,FALSE,"조골재"}</definedName>
    <definedName name="ㄻㅁ" hidden="1">{#N/A,#N/A,FALSE,"조골재"}</definedName>
    <definedName name="ㅀㅇㅁ" localSheetId="0" hidden="1">{#N/A,#N/A,FALSE,"골재소요량";#N/A,#N/A,FALSE,"골재소요량"}</definedName>
    <definedName name="ㅀㅇㅁ" hidden="1">{#N/A,#N/A,FALSE,"골재소요량";#N/A,#N/A,FALSE,"골재소요량"}</definedName>
    <definedName name="ㅁ" localSheetId="6" hidden="1">{#N/A,#N/A,FALSE,"명세표"}</definedName>
    <definedName name="ㅁ" localSheetId="0" hidden="1">{#N/A,#N/A,FALSE,"명세표"}</definedName>
    <definedName name="ㅁ" hidden="1">{#N/A,#N/A,FALSE,"명세표"}</definedName>
    <definedName name="ㅁ1" localSheetId="6">#REF!</definedName>
    <definedName name="ㅁ1">#REF!</definedName>
    <definedName name="ㅁ11" localSheetId="6">#REF!</definedName>
    <definedName name="ㅁ11">#REF!</definedName>
    <definedName name="ㅁ139" localSheetId="6">#REF!</definedName>
    <definedName name="ㅁ139">#REF!</definedName>
    <definedName name="ㅁ161" localSheetId="6">#REF!</definedName>
    <definedName name="ㅁ161">#REF!</definedName>
    <definedName name="ㅁ2282" localSheetId="6">#REF!</definedName>
    <definedName name="ㅁ2282">#REF!</definedName>
    <definedName name="ㅁ35" localSheetId="6">#REF!</definedName>
    <definedName name="ㅁ35">#REF!</definedName>
    <definedName name="ㅁ4" localSheetId="6">#REF!</definedName>
    <definedName name="ㅁ4">#REF!</definedName>
    <definedName name="ㅁ5" localSheetId="6">#REF!</definedName>
    <definedName name="ㅁ5">#REF!</definedName>
    <definedName name="ㅁ545" localSheetId="6">#REF!</definedName>
    <definedName name="ㅁ545">#REF!</definedName>
    <definedName name="ㅁ590" localSheetId="6">#REF!</definedName>
    <definedName name="ㅁ590">#REF!</definedName>
    <definedName name="ㅁ835" localSheetId="6">#REF!</definedName>
    <definedName name="ㅁ835">#REF!</definedName>
    <definedName name="ㅁㄱ해ㅜ5" localSheetId="0" hidden="1">#REF!</definedName>
    <definedName name="ㅁㄱ해ㅜ5" hidden="1">[324]PI!#REF!</definedName>
    <definedName name="ㅁ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ㄹㄴ" localSheetId="0" hidden="1">{#N/A,#N/A,FALSE,"운반시간"}</definedName>
    <definedName name="ㅁㄴㄹㄴ" hidden="1">{#N/A,#N/A,FALSE,"운반시간"}</definedName>
    <definedName name="ㅁㄴㄹㅇㅁ" localSheetId="0" hidden="1">{#N/A,#N/A,FALSE,"단가표지"}</definedName>
    <definedName name="ㅁㄴㄹㅇㅁ" hidden="1">{#N/A,#N/A,FALSE,"단가표지"}</definedName>
    <definedName name="ㅁ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#REF!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ㄹ호" localSheetId="0" hidden="1">{#N/A,#N/A,FALSE,"토공2"}</definedName>
    <definedName name="ㅁㄴㅇㄹ호" hidden="1">{#N/A,#N/A,FALSE,"토공2"}</definedName>
    <definedName name="ㅁㄴㅇㄻ" localSheetId="6">#REF!</definedName>
    <definedName name="ㅁㄴㅇㄻ">#REF!</definedName>
    <definedName name="ㅁㄴㅇㄻㄴㅇㄹ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ㄹㄴㅇ" localSheetId="0" hidden="1">{#N/A,#N/A,FALSE,"단가표지"}</definedName>
    <definedName name="ㅁㄹㄴㅇ" hidden="1">{#N/A,#N/A,FALSE,"단가표지"}</definedName>
    <definedName name="ㅁㄹㄴㅇㄻㄴㄹ" localSheetId="0" hidden="1">{#N/A,#N/A,FALSE,"골재소요량";#N/A,#N/A,FALSE,"골재소요량"}</definedName>
    <definedName name="ㅁㄹㄴㅇㄻㄴㄹ" hidden="1">{#N/A,#N/A,FALSE,"골재소요량";#N/A,#N/A,FALSE,"골재소요량"}</definedName>
    <definedName name="ㅁㄹㄴㅇㅁ" localSheetId="0" hidden="1">{#N/A,#N/A,FALSE,"표지목차"}</definedName>
    <definedName name="ㅁㄹㄴㅇㅁ" hidden="1">{#N/A,#N/A,FALSE,"표지목차"}</definedName>
    <definedName name="ㅁㄹㅇㄴ" localSheetId="0" hidden="1">{#N/A,#N/A,FALSE,"단가표지"}</definedName>
    <definedName name="ㅁㄹㅇㄴ" hidden="1">{#N/A,#N/A,FALSE,"단가표지"}</definedName>
    <definedName name="ㅁㄹㅇㅁㄴ" localSheetId="0" hidden="1">{#N/A,#N/A,FALSE,"골재소요량";#N/A,#N/A,FALSE,"골재소요량"}</definedName>
    <definedName name="ㅁㄹㅇㅁㄴ" hidden="1">{#N/A,#N/A,FALSE,"골재소요량";#N/A,#N/A,FALSE,"골재소요량"}</definedName>
    <definedName name="ㅁㄻㄴㄹ" localSheetId="0" hidden="1">{#N/A,#N/A,FALSE,"골재소요량";#N/A,#N/A,FALSE,"골재소요량"}</definedName>
    <definedName name="ㅁㄻㄴㄹ" hidden="1">{#N/A,#N/A,FALSE,"골재소요량";#N/A,#N/A,FALSE,"골재소요량"}</definedName>
    <definedName name="ㅁㅁ" localSheetId="6" hidden="1">{#N/A,#N/A,FALSE,"명세표"}</definedName>
    <definedName name="ㅁㅁ" localSheetId="0" hidden="1">{#N/A,#N/A,FALSE,"명세표"}</definedName>
    <definedName name="ㅁㅁ" localSheetId="2" hidden="1">{#N/A,#N/A,FALSE,"CCTV"}</definedName>
    <definedName name="ㅁㅁ" hidden="1">{#N/A,#N/A,FALSE,"명세표"}</definedName>
    <definedName name="ㅁㅁㅁ" localSheetId="6" hidden="1">#REF!</definedName>
    <definedName name="ㅁㅁㅁ" hidden="1">#REF!</definedName>
    <definedName name="ㅁㅁㅁㅁ" localSheetId="0" hidden="1">{#N/A,#N/A,FALSE,"혼합골재"}</definedName>
    <definedName name="ㅁㅁㅁㅁ" hidden="1">{#N/A,#N/A,FALSE,"혼합골재"}</definedName>
    <definedName name="ㅁㅁㅁㅁㅁㅁㅁㅁㅁㅁ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ㄹㄴㅇㅁㄹ" localSheetId="0" hidden="1">{#N/A,#N/A,FALSE,"운반시간"}</definedName>
    <definedName name="ㅁㅇㄹㄴㅇㅁㄹ" hidden="1">{#N/A,#N/A,FALSE,"운반시간"}</definedName>
    <definedName name="ㅁㅇㄻ" localSheetId="0" hidden="1">{#N/A,#N/A,FALSE,"조골재"}</definedName>
    <definedName name="ㅁㅇㄻ" hidden="1">{#N/A,#N/A,FALSE,"조골재"}</definedName>
    <definedName name="ㅁㅇㄻ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ㄹ" localSheetId="0" hidden="1">{#N/A,#N/A,FALSE,"혼합골재"}</definedName>
    <definedName name="ㅁㅇㄻㄴㄹ" hidden="1">{#N/A,#N/A,FALSE,"혼합골재"}</definedName>
    <definedName name="ㅁㅇㄻㅇㅎ" localSheetId="0" hidden="1">{#N/A,#N/A,FALSE,"조골재"}</definedName>
    <definedName name="ㅁㅇㄻㅇㅎ" hidden="1">{#N/A,#N/A,FALSE,"조골재"}</definedName>
    <definedName name="ㅁㅇㅀㅁㅇ" localSheetId="0" hidden="1">{#N/A,#N/A,FALSE,"단가표지"}</definedName>
    <definedName name="ㅁㅇㅀㅁㅇ" hidden="1">{#N/A,#N/A,FALSE,"단가표지"}</definedName>
    <definedName name="ㅁㅇㅁㄴㅇ" localSheetId="6">#REF!</definedName>
    <definedName name="ㅁㅇㅁㄴㅇ">#REF!</definedName>
    <definedName name="ㅁㅋ6" localSheetId="6">#REF!</definedName>
    <definedName name="ㅁㅋ6">#REF!</definedName>
    <definedName name="ㅁㅎㄻㅇㄻ" localSheetId="0" hidden="1">{#N/A,#N/A,FALSE,"운반시간"}</definedName>
    <definedName name="ㅁㅎㄻㅇㄻ" hidden="1">{#N/A,#N/A,FALSE,"운반시간"}</definedName>
    <definedName name="ㅁㅎㅇㅀㅁㅇ" localSheetId="0" hidden="1">{#N/A,#N/A,FALSE,"2~8번"}</definedName>
    <definedName name="ㅁㅎㅇㅀㅁㅇ" hidden="1">{#N/A,#N/A,FALSE,"2~8번"}</definedName>
    <definedName name="ㅁㅎㅇㅀㅁㅎ" localSheetId="0" hidden="1">{#N/A,#N/A,FALSE,"단가표지"}</definedName>
    <definedName name="ㅁㅎㅇㅀㅁㅎ" hidden="1">{#N/A,#N/A,FALSE,"단가표지"}</definedName>
    <definedName name="매크로2" localSheetId="6">#REF!</definedName>
    <definedName name="매크로2">#REF!</definedName>
    <definedName name="매크로5" localSheetId="6">#REF!</definedName>
    <definedName name="매크로5">#REF!</definedName>
    <definedName name="매크로6" localSheetId="6">#REF!</definedName>
    <definedName name="매크로6">#REF!</definedName>
    <definedName name="머" localSheetId="6" hidden="1">{#N/A,#N/A,FALSE,"명세표"}</definedName>
    <definedName name="머" localSheetId="0" hidden="1">{#N/A,#N/A,FALSE,"명세표"}</definedName>
    <definedName name="머" hidden="1">{#N/A,#N/A,FALSE,"명세표"}</definedName>
    <definedName name="메탈크라운비트_BX" localSheetId="6">#REF!</definedName>
    <definedName name="메탈크라운비트_BX">#REF!</definedName>
    <definedName name="메탈크라운비트_NX" localSheetId="6">#REF!</definedName>
    <definedName name="메탈크라운비트_NX">#REF!</definedName>
    <definedName name="면적" localSheetId="8">BlankMacro1</definedName>
    <definedName name="면적" localSheetId="6">BlankMacro1</definedName>
    <definedName name="면적" localSheetId="0">BlankMacro1</definedName>
    <definedName name="면적">BlankMacro1</definedName>
    <definedName name="모래" localSheetId="6">#REF!</definedName>
    <definedName name="모래" localSheetId="0">#REF!</definedName>
    <definedName name="모래">#REF!</definedName>
    <definedName name="모빌유" localSheetId="6">#REF!</definedName>
    <definedName name="모빌유">#REF!</definedName>
    <definedName name="모차2" localSheetId="6">#REF!</definedName>
    <definedName name="모차2">#REF!</definedName>
    <definedName name="목공" localSheetId="6">#REF!</definedName>
    <definedName name="목공">#REF!</definedName>
    <definedName name="목도공" localSheetId="6">#REF!</definedName>
    <definedName name="목도공">#REF!</definedName>
    <definedName name="목도공노임" localSheetId="6">#REF!</definedName>
    <definedName name="목도공노임">#REF!</definedName>
    <definedName name="못" localSheetId="6">#REF!</definedName>
    <definedName name="못">#REF!</definedName>
    <definedName name="문" localSheetId="0">#REF!</definedName>
    <definedName name="문">[388]LOAD!#REF!</definedName>
    <definedName name="물가자료" localSheetId="6">#REF!</definedName>
    <definedName name="물가자료">#REF!</definedName>
    <definedName name="물량" localSheetId="6">#REF!</definedName>
    <definedName name="물량">#REF!</definedName>
    <definedName name="물품대" localSheetId="6">#REF!</definedName>
    <definedName name="물품대">#REF!</definedName>
    <definedName name="미장공노임" localSheetId="6">#REF!</definedName>
    <definedName name="미장공노임">#REF!</definedName>
    <definedName name="ㅂ" localSheetId="0" hidden="1">{#N/A,#N/A,FALSE,"표지목차"}</definedName>
    <definedName name="ㅂ" hidden="1">{#N/A,#N/A,FALSE,"표지목차"}</definedName>
    <definedName name="ㅂㅂ" localSheetId="0" hidden="1">{#N/A,#N/A,FALSE,"단가표지"}</definedName>
    <definedName name="ㅂㅂ" hidden="1">{#N/A,#N/A,FALSE,"단가표지"}</definedName>
    <definedName name="ㅂㅂㅂㅂ" localSheetId="6" hidden="1">{#N/A,#N/A,FALSE,"명세표"}</definedName>
    <definedName name="ㅂㅂㅂㅂ" localSheetId="0" hidden="1">{#N/A,#N/A,FALSE,"명세표"}</definedName>
    <definedName name="ㅂㅂㅂㅂ" localSheetId="2" hidden="1">{#N/A,#N/A,FALSE,"조골재"}</definedName>
    <definedName name="ㅂㅂㅂㅂ" hidden="1">{#N/A,#N/A,FALSE,"명세표"}</definedName>
    <definedName name="ㅂㅂㅂㅂㅂㅂㅂ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6" hidden="1">{"'장비'!$A$3:$M$12"}</definedName>
    <definedName name="ㅂㅈㄱㅂㅈㄷㄱ" localSheetId="0" hidden="1">{"'장비'!$A$3:$M$12"}</definedName>
    <definedName name="ㅂㅈㄱㅂㅈㄷㄱ" hidden="1">{"'장비'!$A$3:$M$12"}</definedName>
    <definedName name="ㅂㅈㄷ" localSheetId="6" hidden="1">{"'장비'!$A$3:$M$12"}</definedName>
    <definedName name="ㅂㅈㄷ" localSheetId="0" hidden="1">{"'장비'!$A$3:$M$12"}</definedName>
    <definedName name="ㅂㅈㄷ" hidden="1">{"'장비'!$A$3:$M$12"}</definedName>
    <definedName name="ㅂㅈㄷㄷㅂㅈㅈㅂ" localSheetId="6" hidden="1">{"'장비'!$A$3:$M$12"}</definedName>
    <definedName name="ㅂㅈㄷㄷㅂㅈㅈㅂ" localSheetId="0" hidden="1">{"'장비'!$A$3:$M$12"}</definedName>
    <definedName name="ㅂㅈㄷㄷㅂㅈㅈㅂ" hidden="1">{"'장비'!$A$3:$M$12"}</definedName>
    <definedName name="ㅂㅈㄷㅂㅈ" localSheetId="6" hidden="1">{"'장비'!$A$3:$M$12"}</definedName>
    <definedName name="ㅂㅈㄷㅂㅈ" localSheetId="0" hidden="1">{"'장비'!$A$3:$M$12"}</definedName>
    <definedName name="ㅂㅈㄷㅂㅈ" hidden="1">{"'장비'!$A$3:$M$12"}</definedName>
    <definedName name="ㅂㅈㄷㅂㅈㅈㅂㄷ" localSheetId="6" hidden="1">{"'장비'!$A$3:$M$12"}</definedName>
    <definedName name="ㅂㅈㄷㅂㅈㅈㅂㄷ" localSheetId="0" hidden="1">{"'장비'!$A$3:$M$12"}</definedName>
    <definedName name="ㅂㅈㄷㅂㅈㅈㅂㄷ" hidden="1">{"'장비'!$A$3:$M$12"}</definedName>
    <definedName name="ㅂㅈㄷㅈㅂㄷ" localSheetId="6" hidden="1">{"'장비'!$A$3:$M$12"}</definedName>
    <definedName name="ㅂㅈㄷㅈㅂㄷ" localSheetId="0" hidden="1">{"'장비'!$A$3:$M$12"}</definedName>
    <definedName name="ㅂㅈㄷㅈㅂㄷ" hidden="1">{"'장비'!$A$3:$M$12"}</definedName>
    <definedName name="바1" localSheetId="6">#REF!</definedName>
    <definedName name="바1">#REF!</definedName>
    <definedName name="바2" localSheetId="0">#REF!</definedName>
    <definedName name="바2">[388]LOAD!#REF!</definedName>
    <definedName name="바3" localSheetId="0">#REF!</definedName>
    <definedName name="바3">[388]LOAD!#REF!</definedName>
    <definedName name="바4" localSheetId="0">#REF!</definedName>
    <definedName name="바4">[388]LOAD!#REF!</definedName>
    <definedName name="바5" localSheetId="0">#REF!</definedName>
    <definedName name="바5">[388]LOAD!#REF!</definedName>
    <definedName name="바6" localSheetId="6">#REF!</definedName>
    <definedName name="바6">#REF!</definedName>
    <definedName name="바7" localSheetId="6">#REF!</definedName>
    <definedName name="바7">#REF!</definedName>
    <definedName name="바8" localSheetId="6">#REF!</definedName>
    <definedName name="바8">#REF!</definedName>
    <definedName name="바9" localSheetId="6">#REF!</definedName>
    <definedName name="바9">#REF!</definedName>
    <definedName name="바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바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바이브레이트공노임" localSheetId="6">#REF!</definedName>
    <definedName name="바이브레이트공노임">#REF!</definedName>
    <definedName name="발주자" localSheetId="6">#REF!</definedName>
    <definedName name="발주자">#REF!</definedName>
    <definedName name="방부각재">931007</definedName>
    <definedName name="방부원주">1064010</definedName>
    <definedName name="방부판재">1037435</definedName>
    <definedName name="방수공">43587.7</definedName>
    <definedName name="방수공노임" localSheetId="6">#REF!</definedName>
    <definedName name="방수공노임">#REF!</definedName>
    <definedName name="배관공" localSheetId="6">#REF!</definedName>
    <definedName name="배관공">#REF!</definedName>
    <definedName name="배관공노임" localSheetId="6">#REF!</definedName>
    <definedName name="배관공노임">#REF!</definedName>
    <definedName name="배수공" localSheetId="0" hidden="1">{#N/A,#N/A,FALSE,"부대1"}</definedName>
    <definedName name="배수공" hidden="1">{#N/A,#N/A,FALSE,"부대1"}</definedName>
    <definedName name="배수공1" localSheetId="0" hidden="1">{#N/A,#N/A,FALSE,"부대1"}</definedName>
    <definedName name="배수공1" hidden="1">{#N/A,#N/A,FALSE,"부대1"}</definedName>
    <definedName name="배전전공" localSheetId="6">#REF!</definedName>
    <definedName name="배전전공">#REF!</definedName>
    <definedName name="배전전공노임" localSheetId="6">#REF!</definedName>
    <definedName name="배전전공노임">#REF!</definedName>
    <definedName name="배전활선전공노임" localSheetId="6">#REF!</definedName>
    <definedName name="배전활선전공노임">#REF!</definedName>
    <definedName name="버던비트" localSheetId="6">#REF!</definedName>
    <definedName name="버던비트">#REF!</definedName>
    <definedName name="버티">#N/A</definedName>
    <definedName name="번호" localSheetId="6">#REF!</definedName>
    <definedName name="번호">#REF!</definedName>
    <definedName name="법인세4.6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현평" localSheetId="6">#REF!</definedName>
    <definedName name="변현평">#REF!</definedName>
    <definedName name="별표3" localSheetId="8">BlankMacro1</definedName>
    <definedName name="별표3" localSheetId="6">BlankMacro1</definedName>
    <definedName name="별표3" localSheetId="0">BlankMacro1</definedName>
    <definedName name="별표3">BlankMacro1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_통_인_부" localSheetId="6">#REF!</definedName>
    <definedName name="보_통_인_부">#REF!</definedName>
    <definedName name="보링공" localSheetId="6">#REF!</definedName>
    <definedName name="보링공">#REF!</definedName>
    <definedName name="보링공_지질조사" localSheetId="6">#REF!</definedName>
    <definedName name="보링공_지질조사">#REF!</definedName>
    <definedName name="보온" localSheetId="6">#REF!</definedName>
    <definedName name="보온">#REF!</definedName>
    <definedName name="보온공노임" localSheetId="6">#REF!</definedName>
    <definedName name="보온공노임">#REF!</definedName>
    <definedName name="보온재료비" localSheetId="6">#REF!</definedName>
    <definedName name="보온재료비">#REF!</definedName>
    <definedName name="보온지급임차료" localSheetId="6">#REF!</definedName>
    <definedName name="보온지급임차료">#REF!</definedName>
    <definedName name="보온직접노무비" localSheetId="6">#REF!</definedName>
    <definedName name="보온직접노무비">#REF!</definedName>
    <definedName name="보인" localSheetId="6">#REF!</definedName>
    <definedName name="보인">#REF!</definedName>
    <definedName name="보일" localSheetId="6">#REF!</definedName>
    <definedName name="보일">#REF!</definedName>
    <definedName name="보정경비" localSheetId="6">#REF!</definedName>
    <definedName name="보정경비">#REF!</definedName>
    <definedName name="보정노무" localSheetId="6">#REF!</definedName>
    <definedName name="보정노무">#REF!</definedName>
    <definedName name="보정재료" localSheetId="6">#REF!</definedName>
    <definedName name="보정재료">#REF!</definedName>
    <definedName name="보충" hidden="1">#REF!</definedName>
    <definedName name="보통">30526</definedName>
    <definedName name="보통인부노임" localSheetId="6">#REF!</definedName>
    <definedName name="보통인부노임">#REF!</definedName>
    <definedName name="보험" localSheetId="6">#REF!</definedName>
    <definedName name="보험">#REF!</definedName>
    <definedName name="보호" localSheetId="6" hidden="1">{#N/A,#N/A,FALSE,"ENG'G(보호계전기)"}</definedName>
    <definedName name="보호" localSheetId="0" hidden="1">{#N/A,#N/A,FALSE,"ENG'G(보호계전기)"}</definedName>
    <definedName name="보호" localSheetId="2" hidden="1">{#N/A,#N/A,FALSE,"ENG'G(보호계전기)"}</definedName>
    <definedName name="보호" hidden="1">{#N/A,#N/A,FALSE,"ENG'G(보호계전기)"}</definedName>
    <definedName name="복리" localSheetId="6">#REF!</definedName>
    <definedName name="복리">#REF!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부" localSheetId="6">#REF!</definedName>
    <definedName name="본부">#REF!</definedName>
    <definedName name="본사관리비" localSheetId="6">#REF!</definedName>
    <definedName name="본사관리비">#REF!</definedName>
    <definedName name="부대" localSheetId="0" hidden="1">{#N/A,#N/A,FALSE,"골재소요량";#N/A,#N/A,FALSE,"골재소요량"}</definedName>
    <definedName name="부대" hidden="1">{#N/A,#N/A,FALSE,"골재소요량";#N/A,#N/A,FALSE,"골재소요량"}</definedName>
    <definedName name="부대1" localSheetId="0" hidden="1">{#N/A,#N/A,FALSE,"운반시간"}</definedName>
    <definedName name="부대1" hidden="1">{#N/A,#N/A,FALSE,"운반시간"}</definedName>
    <definedName name="부대공사" localSheetId="6" hidden="1">#REF!</definedName>
    <definedName name="부대공사" hidden="1">#REF!</definedName>
    <definedName name="부손익" localSheetId="6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함" localSheetId="6">#REF!</definedName>
    <definedName name="부함">#REF!</definedName>
    <definedName name="분류A" localSheetId="6">#REF!</definedName>
    <definedName name="분류A">#REF!</definedName>
    <definedName name="분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localSheetId="0" hidden="1">{#N/A,#N/A,FALSE,"단가표지"}</definedName>
    <definedName name="뷰" hidden="1">{#N/A,#N/A,FALSE,"단가표지"}</definedName>
    <definedName name="비계" localSheetId="6">#REF!</definedName>
    <definedName name="비계">#REF!</definedName>
    <definedName name="비계공" localSheetId="6">#REF!</definedName>
    <definedName name="비계공">#REF!</definedName>
    <definedName name="비계공노임" localSheetId="6">#REF!</definedName>
    <definedName name="비계공노임">#REF!</definedName>
    <definedName name="비교표1" hidden="1">255</definedName>
    <definedName name="ㅅㄱㄱㄷ" localSheetId="6" hidden="1">{"'장비'!$A$3:$M$12"}</definedName>
    <definedName name="ㅅㄱㄱㄷ" localSheetId="0" hidden="1">{"'장비'!$A$3:$M$12"}</definedName>
    <definedName name="ㅅㄱㄱㄷ" hidden="1">{"'장비'!$A$3:$M$12"}</definedName>
    <definedName name="ㅅ굲유" localSheetId="0" hidden="1">{#N/A,#N/A,FALSE,"조골재"}</definedName>
    <definedName name="ㅅ굲유" hidden="1">{#N/A,#N/A,FALSE,"조골재"}</definedName>
    <definedName name="ㅅㅅㅅ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ㅅㅅㅅ" localSheetId="6" hidden="1">{"'장비'!$A$3:$M$12"}</definedName>
    <definedName name="ㅅㅅㅅㅅㅅ" localSheetId="0" hidden="1">{"'장비'!$A$3:$M$12"}</definedName>
    <definedName name="ㅅㅅㅅㅅㅅ" hidden="1">{"'장비'!$A$3:$M$12"}</definedName>
    <definedName name="사급공사비" localSheetId="6">#REF!</definedName>
    <definedName name="사급공사비">#REF!</definedName>
    <definedName name="사급적용" localSheetId="6">#REF!</definedName>
    <definedName name="사급적용">#REF!</definedName>
    <definedName name="사랑" localSheetId="8">BlankMacro1</definedName>
    <definedName name="사랑" localSheetId="6">BlankMacro1</definedName>
    <definedName name="사랑" localSheetId="0">BlankMacro1</definedName>
    <definedName name="사랑">BlankMacro1</definedName>
    <definedName name="사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사업비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세재료비" localSheetId="6">#REF!</definedName>
    <definedName name="산세재료비">#REF!</definedName>
    <definedName name="산세지급임차료" localSheetId="6">#REF!</definedName>
    <definedName name="산세지급임차료">#REF!</definedName>
    <definedName name="산세직접노무비" localSheetId="6">#REF!</definedName>
    <definedName name="산세직접노무비">#REF!</definedName>
    <definedName name="산소단가" localSheetId="6">#REF!</definedName>
    <definedName name="산소단가">#REF!</definedName>
    <definedName name="산소물량" localSheetId="6">#REF!</definedName>
    <definedName name="산소물량">#REF!</definedName>
    <definedName name="산소자재비" localSheetId="6">#REF!</definedName>
    <definedName name="산소자재비">#REF!</definedName>
    <definedName name="상각비2" hidden="1">#REF!</definedName>
    <definedName name="상온C" localSheetId="6">#REF!</definedName>
    <definedName name="상온C">#REF!</definedName>
    <definedName name="샘풀카피" localSheetId="0" hidden="1">{#N/A,#N/A,FALSE,"CCTV"}</definedName>
    <definedName name="샘풀카피" hidden="1">{#N/A,#N/A,FALSE,"CCTV"}</definedName>
    <definedName name="샘플라_BX" localSheetId="6">#REF!</definedName>
    <definedName name="샘플라_BX">#REF!</definedName>
    <definedName name="샘플라_NX" localSheetId="6">#REF!</definedName>
    <definedName name="샘플라_NX">#REF!</definedName>
    <definedName name="샘플카피2" localSheetId="0" hidden="1">{#N/A,#N/A,FALSE,"CCTV"}</definedName>
    <definedName name="샘플카피2" hidden="1">{#N/A,#N/A,FALSE,"CCTV"}</definedName>
    <definedName name="샘플카피3" localSheetId="0" hidden="1">{#N/A,#N/A,FALSE,"CCTV"}</definedName>
    <definedName name="샘플카피3" hidden="1">{#N/A,#N/A,FALSE,"CCTV"}</definedName>
    <definedName name="생활2합리화" localSheetId="0" hidden="1">{#N/A,#N/A,FALSE,"96자동차사 계획";#N/A,#N/A,FALSE,"96자동차사 계획"}</definedName>
    <definedName name="생활2합리화" hidden="1">{#N/A,#N/A,FALSE,"96자동차사 계획";#N/A,#N/A,FALSE,"96자동차사 계획"}</definedName>
    <definedName name="생활합리화" localSheetId="0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공">54085.2</definedName>
    <definedName name="석항" localSheetId="6" hidden="1">{#N/A,#N/A,FALSE,"명세표"}</definedName>
    <definedName name="석항" localSheetId="0" hidden="1">{#N/A,#N/A,FALSE,"명세표"}</definedName>
    <definedName name="석항" hidden="1">{#N/A,#N/A,FALSE,"명세표"}</definedName>
    <definedName name="설계변경5" localSheetId="6">#REF!</definedName>
    <definedName name="설계변경5">#REF!</definedName>
    <definedName name="설계비" localSheetId="6">#REF!</definedName>
    <definedName name="설계비">#REF!</definedName>
    <definedName name="설계비2" localSheetId="6">#REF!</definedName>
    <definedName name="설계비2">#REF!</definedName>
    <definedName name="설계용역비" localSheetId="6">#REF!</definedName>
    <definedName name="설계용역비">#REF!</definedName>
    <definedName name="설계조정율" localSheetId="6">#REF!</definedName>
    <definedName name="설계조정율">#REF!</definedName>
    <definedName name="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명서2" localSheetId="6">#REF!</definedName>
    <definedName name="설명서2">#REF!</definedName>
    <definedName name="설비비4000" localSheetId="6">#REF!</definedName>
    <definedName name="설비비4000">#REF!</definedName>
    <definedName name="설비비4100" localSheetId="6">#REF!</definedName>
    <definedName name="설비비4100">#REF!</definedName>
    <definedName name="설비비4200" localSheetId="6">#REF!</definedName>
    <definedName name="설비비4200">#REF!</definedName>
    <definedName name="설비비4300" localSheetId="6">#REF!</definedName>
    <definedName name="설비비4300">#REF!</definedName>
    <definedName name="설비비5BF" localSheetId="6">#REF!</definedName>
    <definedName name="설비비5BF">#REF!</definedName>
    <definedName name="설비비6200" localSheetId="6">#REF!</definedName>
    <definedName name="설비비6200">#REF!</definedName>
    <definedName name="설비비6800" localSheetId="6">#REF!</definedName>
    <definedName name="설비비6800">#REF!</definedName>
    <definedName name="설비비EQUIP" localSheetId="6">#REF!</definedName>
    <definedName name="설비비EQUIP">#REF!</definedName>
    <definedName name="설비비단가" localSheetId="6">#REF!</definedName>
    <definedName name="설비비단가">#REF!</definedName>
    <definedName name="설비비중괴COKE" localSheetId="6">#REF!</definedName>
    <definedName name="설비비중괴COKE">#REF!</definedName>
    <definedName name="설비비중량" localSheetId="6">#REF!</definedName>
    <definedName name="설비비중량">#REF!</definedName>
    <definedName name="설치경비" localSheetId="6">#REF!</definedName>
    <definedName name="설치경비">#REF!</definedName>
    <definedName name="설치노무비" localSheetId="6">#REF!</definedName>
    <definedName name="설치노무비">#REF!</definedName>
    <definedName name="설치이윤" localSheetId="6">#REF!</definedName>
    <definedName name="설치이윤">#REF!</definedName>
    <definedName name="설치재료비" localSheetId="6">#REF!</definedName>
    <definedName name="설치재료비">#REF!</definedName>
    <definedName name="설치직접노무비" localSheetId="6">#REF!</definedName>
    <definedName name="설치직접노무비">#REF!</definedName>
    <definedName name="설치직접노무비전" localSheetId="6">#REF!</definedName>
    <definedName name="설치직접노무비전">#REF!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세금" localSheetId="6">#REF!</definedName>
    <definedName name="세금">#REF!</definedName>
    <definedName name="셋트앵커">2131</definedName>
    <definedName name="셋트앵커2">685.55</definedName>
    <definedName name="소모" localSheetId="6">#REF!</definedName>
    <definedName name="소모">#REF!</definedName>
    <definedName name="소모비" localSheetId="6">#REF!</definedName>
    <definedName name="소모비">#REF!</definedName>
    <definedName name="손익계산서" hidden="1">#REF!</definedName>
    <definedName name="송전" localSheetId="6">#REF!</definedName>
    <definedName name="송전">#REF!</definedName>
    <definedName name="쇼ㅗㅎ로" localSheetId="6" hidden="1">{"'장비'!$A$3:$M$12"}</definedName>
    <definedName name="쇼ㅗㅎ로" localSheetId="0" hidden="1">{"'장비'!$A$3:$M$12"}</definedName>
    <definedName name="쇼ㅗㅎ로" hidden="1">{"'장비'!$A$3:$M$12"}</definedName>
    <definedName name="수" localSheetId="6" hidden="1">#REF!</definedName>
    <definedName name="수" hidden="1">#REF!</definedName>
    <definedName name="수당" hidden="1">#N/A</definedName>
    <definedName name="수량1100" localSheetId="6">#REF!</definedName>
    <definedName name="수량1100">#REF!</definedName>
    <definedName name="수량1200" localSheetId="6">#REF!</definedName>
    <definedName name="수량1200">#REF!</definedName>
    <definedName name="수량1300" localSheetId="6">#REF!</definedName>
    <definedName name="수량1300">#REF!</definedName>
    <definedName name="수량1400" localSheetId="6">#REF!</definedName>
    <definedName name="수량1400">#REF!</definedName>
    <definedName name="수량1500" localSheetId="6">#REF!</definedName>
    <definedName name="수량1500">#REF!</definedName>
    <definedName name="수량산출" localSheetId="6">#REF!</definedName>
    <definedName name="수량산출">#REF!</definedName>
    <definedName name="수령" localSheetId="6">#REF!</definedName>
    <definedName name="수령">#REF!</definedName>
    <definedName name="수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슈_BX" localSheetId="6">#REF!</definedName>
    <definedName name="슈_BX">#REF!</definedName>
    <definedName name="슈_NX" localSheetId="6">#REF!</definedName>
    <definedName name="슈_NX">#REF!</definedName>
    <definedName name="스텐레스판">2149455</definedName>
    <definedName name="시멘트" localSheetId="6">#REF!</definedName>
    <definedName name="시멘트">#REF!</definedName>
    <definedName name="시방서" localSheetId="6">#REF!</definedName>
    <definedName name="시방서">#REF!</definedName>
    <definedName name="시방서목록" localSheetId="6">#REF!</definedName>
    <definedName name="시방서목록">#REF!</definedName>
    <definedName name="시중단가" localSheetId="0" hidden="1">{"'단계별시설공사비'!$A$3:$K$51"}</definedName>
    <definedName name="시중단가" hidden="1">{"'단계별시설공사비'!$A$3:$K$51"}</definedName>
    <definedName name="시중단가_1" localSheetId="0" hidden="1">{"'단계별시설공사비'!$A$3:$K$51"}</definedName>
    <definedName name="시중단가_1" hidden="1">{"'단계별시설공사비'!$A$3:$K$51"}</definedName>
    <definedName name="신설" localSheetId="6" hidden="1">{#N/A,#N/A,FALSE,"명세표"}</definedName>
    <definedName name="신설" localSheetId="0" hidden="1">{#N/A,#N/A,FALSE,"명세표"}</definedName>
    <definedName name="신설" hidden="1">{#N/A,#N/A,FALSE,"명세표"}</definedName>
    <definedName name="신설단가" localSheetId="6">#REF!</definedName>
    <definedName name="신설단가">#REF!</definedName>
    <definedName name="신설신설" localSheetId="6">#REF!</definedName>
    <definedName name="신설신설">#REF!</definedName>
    <definedName name="신진공사" localSheetId="6">#REF!</definedName>
    <definedName name="신진공사">#REF!</definedName>
    <definedName name="신진자금" localSheetId="6">#REF!</definedName>
    <definedName name="신진자금">#REF!</definedName>
    <definedName name="실행총괄표" localSheetId="6">#REF!</definedName>
    <definedName name="실행총괄표">#REF!</definedName>
    <definedName name="심산" localSheetId="6">#REF!</definedName>
    <definedName name="심산">#REF!</definedName>
    <definedName name="심야" localSheetId="6">#REF!</definedName>
    <definedName name="심야">#REF!</definedName>
    <definedName name="심평" localSheetId="6">#REF!</definedName>
    <definedName name="심평">#REF!</definedName>
    <definedName name="심형자료">#N/A</definedName>
    <definedName name="싱글코아튜브_BX" localSheetId="6">#REF!</definedName>
    <definedName name="싱글코아튜브_BX">#REF!</definedName>
    <definedName name="싱글코아튜브_NX" localSheetId="6">#REF!</definedName>
    <definedName name="싱글코아튜브_NX">#REF!</definedName>
    <definedName name="씬월튜브_BX" localSheetId="6">#REF!</definedName>
    <definedName name="씬월튜브_BX">#REF!</definedName>
    <definedName name="씬월튜브_NX" localSheetId="6">#REF!</definedName>
    <definedName name="씬월튜브_NX">#REF!</definedName>
    <definedName name="ㅇ191" localSheetId="6">#REF!</definedName>
    <definedName name="ㅇ191">#REF!</definedName>
    <definedName name="ㅇㄱ1" localSheetId="6">#REF!</definedName>
    <definedName name="ㅇㄱ1">#REF!</definedName>
    <definedName name="ㅇㄴㄻ" localSheetId="0" hidden="1">{#N/A,#N/A,FALSE,"표지목차"}</definedName>
    <definedName name="ㅇㄴㄻ" hidden="1">{#N/A,#N/A,FALSE,"표지목차"}</definedName>
    <definedName name="ㅇㄴㄻㄴㅇ" localSheetId="0" hidden="1">{#N/A,#N/A,FALSE,"표지목차"}</definedName>
    <definedName name="ㅇㄴㄻㄴㅇ" hidden="1">{#N/A,#N/A,FALSE,"표지목차"}</definedName>
    <definedName name="ㅇㄹㄹ" localSheetId="6" hidden="1">#REF!</definedName>
    <definedName name="ㅇㄹㄹ" hidden="1">#REF!</definedName>
    <definedName name="ㅇㄻㅇㄻㄴㄹ" localSheetId="0" hidden="1">{#N/A,#N/A,FALSE,"단가표지"}</definedName>
    <definedName name="ㅇㄻㅇㄻㄴㄹ" hidden="1">{#N/A,#N/A,FALSE,"단가표지"}</definedName>
    <definedName name="ㅇㅀㅁㅇㅁㅇ" localSheetId="0" hidden="1">{#N/A,#N/A,FALSE,"단가표지"}</definedName>
    <definedName name="ㅇㅀㅁㅇㅁㅇ" hidden="1">{#N/A,#N/A,FALSE,"단가표지"}</definedName>
    <definedName name="ㅇ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{#N/A,#N/A,FALSE,"부대1"}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localSheetId="6">#REF!</definedName>
    <definedName name="ㅇㅇㅇ" localSheetId="2" hidden="1">{#N/A,#N/A,FALSE,"표지목차"}</definedName>
    <definedName name="ㅇㅇㅇ">#REF!</definedName>
    <definedName name="ㅇㅇㅇㅇ" localSheetId="6" hidden="1">[324]PI!#REF!</definedName>
    <definedName name="ㅇㅇㅇㅇ" localSheetId="0" hidden="1">#REF!</definedName>
    <definedName name="ㅇㅇㅇㅇ" hidden="1">[324]PI!#REF!</definedName>
    <definedName name="ㅇㅇㅇㅇㅇ" localSheetId="0" hidden="1">{#N/A,#N/A,FALSE,"이정표"}</definedName>
    <definedName name="ㅇㅇㅇㅇㅇ" hidden="1">{#N/A,#N/A,FALSE,"이정표"}</definedName>
    <definedName name="ㅇㅇㅇㅇㅇㅇ" localSheetId="0" hidden="1">{#N/A,#N/A,FALSE,"속도"}</definedName>
    <definedName name="ㅇㅇㅇㅇㅇㅇ" hidden="1">{#N/A,#N/A,FALSE,"속도"}</definedName>
    <definedName name="ㅇ호" localSheetId="0" hidden="1">{#N/A,#N/A,FALSE,"혼합골재"}</definedName>
    <definedName name="ㅇ호" hidden="1">{#N/A,#N/A,FALSE,"혼합골재"}</definedName>
    <definedName name="아" localSheetId="6">#REF!</definedName>
    <definedName name="아">#REF!</definedName>
    <definedName name="아연도28" localSheetId="6">#REF!</definedName>
    <definedName name="아연도28">#REF!</definedName>
    <definedName name="아이" localSheetId="6">#REF!</definedName>
    <definedName name="아이">#REF!</definedName>
    <definedName name="안전" localSheetId="6">#REF!</definedName>
    <definedName name="안전">#REF!</definedName>
    <definedName name="애자" localSheetId="6">#REF!</definedName>
    <definedName name="애자">#REF!</definedName>
    <definedName name="약수">#N/A</definedName>
    <definedName name="양식변경12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여비" localSheetId="6">#REF!</definedName>
    <definedName name="여비">#REF!</definedName>
    <definedName name="연마공노임" localSheetId="6">#REF!</definedName>
    <definedName name="연마공노임">#REF!</definedName>
    <definedName name="연마지석단가" localSheetId="6">#REF!</definedName>
    <definedName name="연마지석단가">#REF!</definedName>
    <definedName name="연마지석자재비" localSheetId="6">#REF!</definedName>
    <definedName name="연마지석자재비">#REF!</definedName>
    <definedName name="연습" localSheetId="0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연습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옥내5K미만재료비" localSheetId="6">#REF!</definedName>
    <definedName name="옥내5K미만재료비">#REF!</definedName>
    <definedName name="옥내5K미만지급임차료" localSheetId="6">#REF!</definedName>
    <definedName name="옥내5K미만지급임차료">#REF!</definedName>
    <definedName name="옥내5K미만직접노무비" localSheetId="6">#REF!</definedName>
    <definedName name="옥내5K미만직접노무비">#REF!</definedName>
    <definedName name="옥내5K이상재료비" localSheetId="6">#REF!</definedName>
    <definedName name="옥내5K이상재료비">#REF!</definedName>
    <definedName name="옥내5K이상지급임차료" localSheetId="6">#REF!</definedName>
    <definedName name="옥내5K이상지급임차료">#REF!</definedName>
    <definedName name="옥내5K이상직접노무비" localSheetId="6">#REF!</definedName>
    <definedName name="옥내5K이상직접노무비">#REF!</definedName>
    <definedName name="옥외5K미만재료비" localSheetId="6">#REF!</definedName>
    <definedName name="옥외5K미만재료비">#REF!</definedName>
    <definedName name="옥외5K미만지급임차료" localSheetId="6">#REF!</definedName>
    <definedName name="옥외5K미만지급임차료">#REF!</definedName>
    <definedName name="옥외5K미만직접노무비" localSheetId="6">#REF!</definedName>
    <definedName name="옥외5K미만직접노무비">#REF!</definedName>
    <definedName name="옥외5K이상재료비" localSheetId="6">#REF!</definedName>
    <definedName name="옥외5K이상재료비">#REF!</definedName>
    <definedName name="옥외5K이상지급임차료" localSheetId="6">#REF!</definedName>
    <definedName name="옥외5K이상지급임차료">#REF!</definedName>
    <definedName name="옥외5K이상직접노무비" localSheetId="6">#REF!</definedName>
    <definedName name="옥외5K이상직접노무비">#REF!</definedName>
    <definedName name="완금" localSheetId="6">#REF!</definedName>
    <definedName name="완금">#REF!</definedName>
    <definedName name="외" localSheetId="6">#REF!</definedName>
    <definedName name="외">#REF!</definedName>
    <definedName name="외1" localSheetId="6">#REF!</definedName>
    <definedName name="외1">#REF!</definedName>
    <definedName name="외2" localSheetId="0">#REF!</definedName>
    <definedName name="외2">[388]LOAD!#REF!</definedName>
    <definedName name="외3" localSheetId="6">#REF!</definedName>
    <definedName name="외3">#REF!</definedName>
    <definedName name="외4" localSheetId="6">#REF!</definedName>
    <definedName name="외4">#REF!</definedName>
    <definedName name="외5" localSheetId="6">#REF!</definedName>
    <definedName name="외5">#REF!</definedName>
    <definedName name="외6" localSheetId="6">#REF!</definedName>
    <definedName name="외6">#REF!</definedName>
    <definedName name="외자조작" localSheetId="6">#REF!</definedName>
    <definedName name="외자조작">#REF!</definedName>
    <definedName name="요구조건참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역비" localSheetId="6">#REF!</definedName>
    <definedName name="용역비">#REF!</definedName>
    <definedName name="용역비1" localSheetId="6">#REF!</definedName>
    <definedName name="용역비1">#REF!</definedName>
    <definedName name="용역비적용" localSheetId="6">#REF!</definedName>
    <definedName name="용역비적용">#REF!</definedName>
    <definedName name="용역할증" localSheetId="6">#REF!</definedName>
    <definedName name="용역할증">#REF!</definedName>
    <definedName name="용접" localSheetId="6">#REF!</definedName>
    <definedName name="용접">#REF!</definedName>
    <definedName name="용접공">52459.4</definedName>
    <definedName name="용접공노임" localSheetId="6">#REF!</definedName>
    <definedName name="용접공노임">#REF!</definedName>
    <definedName name="용접봉단가" localSheetId="6">#REF!</definedName>
    <definedName name="용접봉단가">#REF!</definedName>
    <definedName name="용접봉자재비" localSheetId="6">#REF!</definedName>
    <definedName name="용접봉자재비">#REF!</definedName>
    <definedName name="우산" localSheetId="6">#REF!</definedName>
    <definedName name="우산">#REF!</definedName>
    <definedName name="우성공사" localSheetId="6">#REF!</definedName>
    <definedName name="우성공사">#REF!</definedName>
    <definedName name="우야" localSheetId="6">#REF!</definedName>
    <definedName name="우야">#REF!</definedName>
    <definedName name="우평" localSheetId="6">#REF!</definedName>
    <definedName name="우평">#REF!</definedName>
    <definedName name="우ㅗ홓ㅇ" localSheetId="0" hidden="1">{#N/A,#N/A,FALSE,"조골재"}</definedName>
    <definedName name="우ㅗ홓ㅇ" hidden="1">{#N/A,#N/A,FALSE,"조골재"}</definedName>
    <definedName name="운반" localSheetId="6">#REF!</definedName>
    <definedName name="운반">#REF!</definedName>
    <definedName name="운반중량산출" localSheetId="0">#REF!</definedName>
    <definedName name="운반중량산출">[389]단중표!$G$2:$H$63</definedName>
    <definedName name="운반중량산출2" localSheetId="6">#REF!</definedName>
    <definedName name="운반중량산출2">#REF!</definedName>
    <definedName name="운전기계노임" localSheetId="6">#REF!</definedName>
    <definedName name="운전기계노임">#REF!</definedName>
    <definedName name="운전운반차노임" localSheetId="6">#REF!</definedName>
    <definedName name="운전운반차노임">#REF!</definedName>
    <definedName name="원가" localSheetId="6">#REF!</definedName>
    <definedName name="원가">#REF!</definedName>
    <definedName name="원가1" localSheetId="6">#REF!</definedName>
    <definedName name="원가1">#REF!</definedName>
    <definedName name="위생" localSheetId="6">#REF!</definedName>
    <definedName name="위생">#REF!</definedName>
    <definedName name="윙비트" localSheetId="6">#REF!</definedName>
    <definedName name="윙비트">#REF!</definedName>
    <definedName name="윙비트10" localSheetId="6">#REF!</definedName>
    <definedName name="윙비트10">#REF!</definedName>
    <definedName name="윙비트8" localSheetId="6">#REF!</definedName>
    <definedName name="윙비트8">#REF!</definedName>
    <definedName name="유" localSheetId="6">#REF!</definedName>
    <definedName name="유">#REF!</definedName>
    <definedName name="유1" localSheetId="6">#REF!</definedName>
    <definedName name="유1">#REF!</definedName>
    <definedName name="유2" localSheetId="6">#REF!</definedName>
    <definedName name="유2">#REF!</definedName>
    <definedName name="유3" localSheetId="6">#REF!</definedName>
    <definedName name="유3">#REF!</definedName>
    <definedName name="유4" localSheetId="6">#REF!</definedName>
    <definedName name="유4">#REF!</definedName>
    <definedName name="유5" localSheetId="6">#REF!</definedName>
    <definedName name="유5">#REF!</definedName>
    <definedName name="유6" localSheetId="6">#REF!</definedName>
    <definedName name="유6">#REF!</definedName>
    <definedName name="유용율보정" localSheetId="6">#REF!</definedName>
    <definedName name="유용율보정">#REF!</definedName>
    <definedName name="유형별보정" localSheetId="6">#REF!</definedName>
    <definedName name="유형별보정">#REF!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공구가설비" localSheetId="6">#REF!</definedName>
    <definedName name="이공구가설비">#REF!</definedName>
    <definedName name="이공구간접노무비" localSheetId="6">#REF!</definedName>
    <definedName name="이공구간접노무비">#REF!</definedName>
    <definedName name="이공구공사원가" localSheetId="6">#REF!</definedName>
    <definedName name="이공구공사원가">#REF!</definedName>
    <definedName name="이공구기타경비" localSheetId="6">#REF!</definedName>
    <definedName name="이공구기타경비">#REF!</definedName>
    <definedName name="이공구산재보험료" localSheetId="6">#REF!</definedName>
    <definedName name="이공구산재보험료">#REF!</definedName>
    <definedName name="이공구안전관리비" localSheetId="6">#REF!</definedName>
    <definedName name="이공구안전관리비">#REF!</definedName>
    <definedName name="이공구이윤" localSheetId="6">#REF!</definedName>
    <definedName name="이공구이윤">#REF!</definedName>
    <definedName name="이공구일반관리비" localSheetId="6">#REF!</definedName>
    <definedName name="이공구일반관리비">#REF!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표" localSheetId="0" hidden="1">{#N/A,#N/A,FALSE,"이정표"}</definedName>
    <definedName name="이정표" hidden="1">{#N/A,#N/A,FALSE,"이정표"}</definedName>
    <definedName name="이형철근">266523</definedName>
    <definedName name="인공" localSheetId="6">#REF!</definedName>
    <definedName name="인공">#REF!</definedName>
    <definedName name="인니환율" localSheetId="6">#REF!</definedName>
    <definedName name="인니환율">#REF!</definedName>
    <definedName name="인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운반" localSheetId="6">#REF!</definedName>
    <definedName name="인력운반">#REF!</definedName>
    <definedName name="인쇄비" localSheetId="6">#REF!</definedName>
    <definedName name="인쇄비">#REF!</definedName>
    <definedName name="일공구직영비" localSheetId="6">#REF!</definedName>
    <definedName name="일공구직영비">#REF!</definedName>
    <definedName name="일반" localSheetId="6">#REF!</definedName>
    <definedName name="일반">#REF!</definedName>
    <definedName name="일위" localSheetId="6">#REF!,#REF!</definedName>
    <definedName name="일위">#REF!,#REF!</definedName>
    <definedName name="일위대가" localSheetId="6">#REF!</definedName>
    <definedName name="일위대가">#REF!</definedName>
    <definedName name="일위목록" localSheetId="6">#REF!</definedName>
    <definedName name="일위목록">#REF!</definedName>
    <definedName name="입력범위" localSheetId="6">#REF!</definedName>
    <definedName name="입력범위">#REF!</definedName>
    <definedName name="입찰현장조직" localSheetId="6">#REF!</definedName>
    <definedName name="입찰현장조직">#REF!</definedName>
    <definedName name="ㅈ" localSheetId="6" hidden="1">{#N/A,#N/A,FALSE,"명세표"}</definedName>
    <definedName name="ㅈ" localSheetId="0" hidden="1">{#N/A,#N/A,FALSE,"명세표"}</definedName>
    <definedName name="ㅈ" localSheetId="2" hidden="1">{#N/A,#N/A,FALSE,"CCTV"}</definedName>
    <definedName name="ㅈ" hidden="1">{#N/A,#N/A,FALSE,"명세표"}</definedName>
    <definedName name="ㅈㄱ" localSheetId="0" hidden="1">{#N/A,#N/A,FALSE,"CCTV"}</definedName>
    <definedName name="ㅈㄱ" hidden="1">{#N/A,#N/A,FALSE,"CCTV"}</definedName>
    <definedName name="ㅈ그" localSheetId="0" hidden="1">{#N/A,#N/A,FALSE,"CCTV"}</definedName>
    <definedName name="ㅈ그" hidden="1">{#N/A,#N/A,FALSE,"CCTV"}</definedName>
    <definedName name="ㅈㅈㅈㅈ" localSheetId="6" hidden="1">{#N/A,#N/A,FALSE,"명세표"}</definedName>
    <definedName name="ㅈㅈㅈㅈ" localSheetId="0" hidden="1">{#N/A,#N/A,FALSE,"명세표"}</definedName>
    <definedName name="ㅈㅈㅈㅈ" hidden="1">{#N/A,#N/A,FALSE,"명세표"}</definedName>
    <definedName name="자갈" localSheetId="6">#REF!</definedName>
    <definedName name="자갈">#REF!</definedName>
    <definedName name="자금수급" localSheetId="6">#REF!</definedName>
    <definedName name="자금수급">#REF!</definedName>
    <definedName name="자미" localSheetId="6" hidden="1">{#N/A,#N/A,FALSE,"명세표"}</definedName>
    <definedName name="자미" localSheetId="0" hidden="1">{#N/A,#N/A,FALSE,"명세표"}</definedName>
    <definedName name="자미" hidden="1">{#N/A,#N/A,FALSE,"명세표"}</definedName>
    <definedName name="자재" localSheetId="6">#REF!</definedName>
    <definedName name="자재">#REF!</definedName>
    <definedName name="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사급재료비" localSheetId="6">#REF!</definedName>
    <definedName name="자재사급재료비">#REF!</definedName>
    <definedName name="자재업" hidden="1">#REF!</definedName>
    <definedName name="자재재료비" localSheetId="6">#REF!</definedName>
    <definedName name="자재재료비">#REF!</definedName>
    <definedName name="작성일" localSheetId="6">#REF!</definedName>
    <definedName name="작성일">#REF!</definedName>
    <definedName name="작성자" localSheetId="6">#REF!</definedName>
    <definedName name="작성자">#REF!</definedName>
    <definedName name="잡유" localSheetId="6">#REF!</definedName>
    <definedName name="잡유">#REF!</definedName>
    <definedName name="잡자재비" localSheetId="6">#REF!</definedName>
    <definedName name="잡자재비">#REF!</definedName>
    <definedName name="재도급" localSheetId="6">#REF!</definedName>
    <definedName name="재도급">#REF!</definedName>
    <definedName name="재료비" localSheetId="6">#REF!</definedName>
    <definedName name="재료비">#REF!</definedName>
    <definedName name="재료비0" localSheetId="6">#REF!</definedName>
    <definedName name="재료비0">#REF!</definedName>
    <definedName name="재료비1" localSheetId="6">#REF!</definedName>
    <definedName name="재료비1">#REF!</definedName>
    <definedName name="재료비다" localSheetId="6">#REF!</definedName>
    <definedName name="재료비다">#REF!</definedName>
    <definedName name="재료비합" localSheetId="6">#REF!</definedName>
    <definedName name="재료비합">#REF!</definedName>
    <definedName name="재회사" localSheetId="6">#REF!</definedName>
    <definedName name="재회사">#REF!</definedName>
    <definedName name="저압케이블공노임" localSheetId="6">#REF!</definedName>
    <definedName name="저압케이블공노임">#REF!</definedName>
    <definedName name="저항DC" localSheetId="6">#REF!</definedName>
    <definedName name="저항DC">#REF!</definedName>
    <definedName name="적용요금" localSheetId="6">#REF!</definedName>
    <definedName name="적용요금">#REF!</definedName>
    <definedName name="적용요금1" localSheetId="6">#REF!</definedName>
    <definedName name="적용요금1">#REF!</definedName>
    <definedName name="적용요금2" localSheetId="6">#REF!</definedName>
    <definedName name="적용요금2">#REF!</definedName>
    <definedName name="적용요금3" localSheetId="6">#REF!</definedName>
    <definedName name="적용요금3">#REF!</definedName>
    <definedName name="적용요금6" localSheetId="6">#REF!</definedName>
    <definedName name="적용요금6">#REF!</definedName>
    <definedName name="적용요금8" localSheetId="6">#REF!</definedName>
    <definedName name="적용요금8">#REF!</definedName>
    <definedName name="적용요율" localSheetId="6">#REF!</definedName>
    <definedName name="적용요율">#REF!</definedName>
    <definedName name="전계장금액" hidden="1">#REF!</definedName>
    <definedName name="전기" localSheetId="6">#REF!</definedName>
    <definedName name="전기">#REF!</definedName>
    <definedName name="전기계장" localSheetId="6">#REF!</definedName>
    <definedName name="전기계장">#REF!</definedName>
    <definedName name="전기공사" localSheetId="6">#REF!</definedName>
    <definedName name="전기공사">#REF!</definedName>
    <definedName name="전기공사기사1급노임" localSheetId="6">#REF!</definedName>
    <definedName name="전기공사기사1급노임">#REF!</definedName>
    <definedName name="전기공사기사2급노임" localSheetId="6">#REF!</definedName>
    <definedName name="전기공사기사2급노임">#REF!</definedName>
    <definedName name="전기공사비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력" localSheetId="6">#REF!</definedName>
    <definedName name="전력">#REF!</definedName>
    <definedName name="전류" localSheetId="6">#REF!</definedName>
    <definedName name="전류">#REF!</definedName>
    <definedName name="전류2" localSheetId="6">#REF!</definedName>
    <definedName name="전류2">#REF!</definedName>
    <definedName name="전류3" localSheetId="6">#REF!</definedName>
    <definedName name="전류3">#REF!</definedName>
    <definedName name="전류4" localSheetId="6">#REF!</definedName>
    <definedName name="전류4">#REF!</definedName>
    <definedName name="전선관부속품비" localSheetId="6">#REF!</definedName>
    <definedName name="전선관부속품비">#REF!</definedName>
    <definedName name="전선조장" localSheetId="6" hidden="1">#REF!</definedName>
    <definedName name="전선조장" hidden="1">#REF!</definedName>
    <definedName name="전자조판료" localSheetId="6">#REF!</definedName>
    <definedName name="전자조판료">#REF!</definedName>
    <definedName name="전주" localSheetId="6">#REF!</definedName>
    <definedName name="전주">#REF!</definedName>
    <definedName name="절단공노임" localSheetId="6">#REF!</definedName>
    <definedName name="절단공노임">#REF!</definedName>
    <definedName name="접지선" localSheetId="6">#REF!</definedName>
    <definedName name="접지선">#REF!</definedName>
    <definedName name="접촉밸브" localSheetId="6">#REF!</definedName>
    <definedName name="접촉밸브">#REF!</definedName>
    <definedName name="정류기1" localSheetId="6">#REF!</definedName>
    <definedName name="정류기1">#REF!</definedName>
    <definedName name="정류기2" localSheetId="6">#REF!</definedName>
    <definedName name="정류기2">#REF!</definedName>
    <definedName name="정류기3" localSheetId="6">#REF!</definedName>
    <definedName name="정류기3">#REF!</definedName>
    <definedName name="정류기4" localSheetId="6">#REF!</definedName>
    <definedName name="정류기4">#REF!</definedName>
    <definedName name="정선" localSheetId="6">#REF!</definedName>
    <definedName name="정선">#REF!</definedName>
    <definedName name="제각경비" localSheetId="6">#REF!</definedName>
    <definedName name="제각경비">#REF!</definedName>
    <definedName name="제각노무비" localSheetId="6">#REF!</definedName>
    <definedName name="제각노무비">#REF!</definedName>
    <definedName name="제각이윤" localSheetId="6">#REF!</definedName>
    <definedName name="제각이윤">#REF!</definedName>
    <definedName name="제각일관" localSheetId="6">#REF!</definedName>
    <definedName name="제각일관">#REF!</definedName>
    <definedName name="제각재료비" localSheetId="6">#REF!</definedName>
    <definedName name="제각재료비">#REF!</definedName>
    <definedName name="제각직노" localSheetId="6">#REF!</definedName>
    <definedName name="제각직노">#REF!</definedName>
    <definedName name="제각직접노무비" localSheetId="6">#REF!</definedName>
    <definedName name="제각직접노무비">#REF!</definedName>
    <definedName name="제각직접노무비전" localSheetId="6">#REF!</definedName>
    <definedName name="제각직접노무비전">#REF!</definedName>
    <definedName name="제작" localSheetId="6">#REF!</definedName>
    <definedName name="제작">#REF!</definedName>
    <definedName name="제작재료비" localSheetId="6">#REF!</definedName>
    <definedName name="제작재료비">#REF!</definedName>
    <definedName name="제작지급임차료" localSheetId="6">#REF!</definedName>
    <definedName name="제작지급임차료">#REF!</definedName>
    <definedName name="제작직접노무비" localSheetId="6">#REF!</definedName>
    <definedName name="제작직접노무비">#REF!</definedName>
    <definedName name="조가선" localSheetId="6">#REF!</definedName>
    <definedName name="조가선">#REF!</definedName>
    <definedName name="조건" localSheetId="6">#REF!</definedName>
    <definedName name="조건">#REF!</definedName>
    <definedName name="조경">54828</definedName>
    <definedName name="조경변경">45400</definedName>
    <definedName name="조달" localSheetId="6">#REF!</definedName>
    <definedName name="조달">#REF!</definedName>
    <definedName name="조달청계약용" localSheetId="6">#REF!</definedName>
    <definedName name="조달청계약용">#REF!</definedName>
    <definedName name="조수" localSheetId="6">#REF!</definedName>
    <definedName name="조수">#REF!</definedName>
    <definedName name="조직표">#N/A</definedName>
    <definedName name="종합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연료" localSheetId="6">#REF!</definedName>
    <definedName name="주연료">#REF!</definedName>
    <definedName name="줄눈">46760</definedName>
    <definedName name="중경" localSheetId="6">#REF!</definedName>
    <definedName name="중경">#REF!</definedName>
    <definedName name="중급기능사" localSheetId="6">#REF!</definedName>
    <definedName name="중급기능사">#REF!</definedName>
    <definedName name="중급기술자" localSheetId="6">#REF!</definedName>
    <definedName name="중급기술자">#REF!</definedName>
    <definedName name="중기" localSheetId="6">#REF!</definedName>
    <definedName name="중기">#REF!</definedName>
    <definedName name="중기운전기사노임" localSheetId="6">#REF!</definedName>
    <definedName name="중기운전기사노임">#REF!</definedName>
    <definedName name="중기운전사" localSheetId="6">#REF!</definedName>
    <definedName name="중기운전사">#REF!</definedName>
    <definedName name="중기운전조수노임" localSheetId="6">#REF!</definedName>
    <definedName name="중기운전조수노임">#REF!</definedName>
    <definedName name="중기조장노임" localSheetId="6">#REF!</definedName>
    <definedName name="중기조장노임">#REF!</definedName>
    <definedName name="중량" localSheetId="6">#REF!</definedName>
    <definedName name="중량">#REF!</definedName>
    <definedName name="중량1100" localSheetId="6">#REF!</definedName>
    <definedName name="중량1100">#REF!</definedName>
    <definedName name="중량1200" localSheetId="6">#REF!</definedName>
    <definedName name="중량1200">#REF!</definedName>
    <definedName name="중량1300" localSheetId="6">#REF!</definedName>
    <definedName name="중량1300">#REF!</definedName>
    <definedName name="중량1400" localSheetId="6">#REF!</definedName>
    <definedName name="중량1400">#REF!</definedName>
    <definedName name="중량1500" localSheetId="6">#REF!</definedName>
    <definedName name="중량1500">#REF!</definedName>
    <definedName name="중량4100" localSheetId="6">#REF!</definedName>
    <definedName name="중량4100">#REF!</definedName>
    <definedName name="중량4200" localSheetId="6">#REF!</definedName>
    <definedName name="중량4200">#REF!</definedName>
    <definedName name="중량4300" localSheetId="6">#REF!</definedName>
    <definedName name="중량4300">#REF!</definedName>
    <definedName name="중량6200" localSheetId="6">#REF!</definedName>
    <definedName name="중량6200">#REF!</definedName>
    <definedName name="중량6800" localSheetId="6">#REF!</definedName>
    <definedName name="중량6800">#REF!</definedName>
    <definedName name="중량EQUIP" localSheetId="6">#REF!</definedName>
    <definedName name="중량EQUIP">#REF!</definedName>
    <definedName name="중량기계실5K이상" localSheetId="6">#REF!</definedName>
    <definedName name="중량기계실5K이상">#REF!</definedName>
    <definedName name="중량기타" localSheetId="6">#REF!</definedName>
    <definedName name="중량기타">#REF!</definedName>
    <definedName name="중량비교검토" localSheetId="6" hidden="1">{#N/A,#N/A,FALSE,"ENG'G(보호계전기)"}</definedName>
    <definedName name="중량비교검토" localSheetId="0" hidden="1">{#N/A,#N/A,FALSE,"ENG'G(보호계전기)"}</definedName>
    <definedName name="중량비교검토" hidden="1">{#N/A,#N/A,FALSE,"ENG'G(보호계전기)"}</definedName>
    <definedName name="중량옥내5K미만" localSheetId="6">#REF!</definedName>
    <definedName name="중량옥내5K미만">#REF!</definedName>
    <definedName name="중량옥내5K이상" localSheetId="6">#REF!</definedName>
    <definedName name="중량옥내5K이상">#REF!</definedName>
    <definedName name="중량옥외5K미만" localSheetId="6">#REF!</definedName>
    <definedName name="중량옥외5K미만">#REF!</definedName>
    <definedName name="중량옥외5K이상" localSheetId="6">#REF!</definedName>
    <definedName name="중량옥외5K이상">#REF!</definedName>
    <definedName name="중량제작" localSheetId="6">#REF!</definedName>
    <definedName name="중량제작">#REF!</definedName>
    <definedName name="중량표" localSheetId="6">#REF!</definedName>
    <definedName name="중량표">#REF!</definedName>
    <definedName name="중재" localSheetId="6">#REF!</definedName>
    <definedName name="중재">#REF!</definedName>
    <definedName name="즈" localSheetId="0" hidden="1">{#N/A,#N/A,FALSE,"CCTV"}</definedName>
    <definedName name="즈" hidden="1">{#N/A,#N/A,FALSE,"CCTV"}</definedName>
    <definedName name="증감내역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지" localSheetId="6">#REF!</definedName>
    <definedName name="지">#REF!</definedName>
    <definedName name="지1" localSheetId="6">#REF!</definedName>
    <definedName name="지1">#REF!</definedName>
    <definedName name="지2" localSheetId="0">#REF!</definedName>
    <definedName name="지2">[388]LOAD!#REF!</definedName>
    <definedName name="지3" localSheetId="6">#REF!</definedName>
    <definedName name="지3">#REF!</definedName>
    <definedName name="지4" localSheetId="6">#REF!</definedName>
    <definedName name="지4">#REF!</definedName>
    <definedName name="지선" localSheetId="6">#REF!</definedName>
    <definedName name="지선">#REF!</definedName>
    <definedName name="직노" localSheetId="6">#REF!</definedName>
    <definedName name="직노">#REF!</definedName>
    <definedName name="직종" localSheetId="6">#REF!</definedName>
    <definedName name="직종">#REF!</definedName>
    <definedName name="직종명" localSheetId="6">#REF!</definedName>
    <definedName name="직종명">#REF!</definedName>
    <definedName name="진" localSheetId="6">#REF!</definedName>
    <definedName name="진">#REF!</definedName>
    <definedName name="진홓" localSheetId="6">#REF!</definedName>
    <definedName name="진홓">#REF!</definedName>
    <definedName name="집계" localSheetId="6" hidden="1">{#N/A,#N/A,FALSE,"명세표"}</definedName>
    <definedName name="집계" localSheetId="0" hidden="1">{#N/A,#N/A,FALSE,"명세표"}</definedName>
    <definedName name="집계" hidden="1">{#N/A,#N/A,FALSE,"명세표"}</definedName>
    <definedName name="ㅉㅉㅉㅉㅉ" localSheetId="0" hidden="1">{"'장비'!$A$3:$M$12"}</definedName>
    <definedName name="ㅉㅉㅉㅉㅉ" hidden="1">{"'장비'!$A$3:$M$12"}</definedName>
    <definedName name="쪽쪽쪽" localSheetId="0" hidden="1">{"'장비'!$A$3:$M$12"}</definedName>
    <definedName name="쪽쪽쪽" hidden="1">{"'장비'!$A$3:$M$12"}</definedName>
    <definedName name="ㅊ1555" localSheetId="6">#REF!</definedName>
    <definedName name="ㅊ1555">#REF!</definedName>
    <definedName name="ㅊㅊ" localSheetId="6">#REF!</definedName>
    <definedName name="ㅊㅊ">#REF!</definedName>
    <definedName name="ㅊㅍㅋㅌㅊㅋ" localSheetId="0" hidden="1">{#N/A,#N/A,FALSE,"운반시간"}</definedName>
    <definedName name="ㅊㅍㅋㅌㅊㅋ" hidden="1">{#N/A,#N/A,FALSE,"운반시간"}</definedName>
    <definedName name="ㅊㅍㅋㅌㅍㅌ" localSheetId="0" hidden="1">{#N/A,#N/A,FALSE,"혼합골재"}</definedName>
    <definedName name="ㅊㅍㅋㅌㅍㅌ" hidden="1">{#N/A,#N/A,FALSE,"혼합골재"}</definedName>
    <definedName name="차이내역" localSheetId="0" hidden="1">{#N/A,#N/A,FALSE,"이정표"}</definedName>
    <definedName name="차이내역" hidden="1">{#N/A,#N/A,FALSE,"이정표"}</definedName>
    <definedName name="착암공" localSheetId="6">#REF!</definedName>
    <definedName name="착암공">#REF!</definedName>
    <definedName name="착암공노임" localSheetId="6">#REF!</definedName>
    <definedName name="착암공노임">#REF!</definedName>
    <definedName name="착정" localSheetId="6">#REF!</definedName>
    <definedName name="착정">#REF!</definedName>
    <definedName name="착정기1" localSheetId="6">#REF!</definedName>
    <definedName name="착정기1">#REF!</definedName>
    <definedName name="착정기2" localSheetId="6">#REF!</definedName>
    <definedName name="착정기2">#REF!</definedName>
    <definedName name="착정기3" localSheetId="6">#REF!</definedName>
    <definedName name="착정기3">#REF!</definedName>
    <definedName name="창고산출" localSheetId="6">#REF!</definedName>
    <definedName name="창고산출">#REF!</definedName>
    <definedName name="책자제본" localSheetId="6">#REF!</definedName>
    <definedName name="책자제본">#REF!</definedName>
    <definedName name="철강보정" localSheetId="6">#REF!</definedName>
    <definedName name="철강보정">#REF!</definedName>
    <definedName name="철골공">57262.2</definedName>
    <definedName name="철골공노임" localSheetId="6">#REF!</definedName>
    <definedName name="철골공노임">#REF!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공" localSheetId="6">#REF!</definedName>
    <definedName name="철공">#REF!</definedName>
    <definedName name="철공노임" localSheetId="6">#REF!</definedName>
    <definedName name="철공노임">#REF!</definedName>
    <definedName name="철근">56509</definedName>
    <definedName name="철근공">56362</definedName>
    <definedName name="철근공노임" localSheetId="6">#REF!</definedName>
    <definedName name="철근공노임">#REF!</definedName>
    <definedName name="철근단중" localSheetId="0">#REF!</definedName>
    <definedName name="철근단중">[92]단중표!$AF$17</definedName>
    <definedName name="철도신호공" localSheetId="6">#REF!</definedName>
    <definedName name="철도신호공">#REF!</definedName>
    <definedName name="철도신호공노임" localSheetId="6">#REF!</definedName>
    <definedName name="철도신호공노임">#REF!</definedName>
    <definedName name="철선" localSheetId="6">#REF!</definedName>
    <definedName name="철선">#REF!</definedName>
    <definedName name="철재노무비" localSheetId="6">#REF!</definedName>
    <definedName name="철재노무비">#REF!</definedName>
    <definedName name="철재자재비" localSheetId="6">#REF!</definedName>
    <definedName name="철재자재비">#REF!</definedName>
    <definedName name="철재철거보통인부공수" localSheetId="6">#REF!</definedName>
    <definedName name="철재철거보통인부공수">#REF!</definedName>
    <definedName name="철재철거비계공공수" localSheetId="6">#REF!</definedName>
    <definedName name="철재철거비계공공수">#REF!</definedName>
    <definedName name="철재철거산소" localSheetId="6">#REF!</definedName>
    <definedName name="철재철거산소">#REF!</definedName>
    <definedName name="철재철거연마지석" localSheetId="6">#REF!</definedName>
    <definedName name="철재철거연마지석">#REF!</definedName>
    <definedName name="철재철거용접봉" localSheetId="6">#REF!</definedName>
    <definedName name="철재철거용접봉">#REF!</definedName>
    <definedName name="철재철거프랜트전공공수" localSheetId="6">#REF!</definedName>
    <definedName name="철재철거프랜트전공공수">#REF!</definedName>
    <definedName name="철재철거프로판" localSheetId="6">#REF!</definedName>
    <definedName name="철재철거프로판">#REF!</definedName>
    <definedName name="철탑높이" localSheetId="6">#REF!</definedName>
    <definedName name="철탑높이">#REF!</definedName>
    <definedName name="철판공노임" localSheetId="6">#REF!</definedName>
    <definedName name="철판공노임">#REF!</definedName>
    <definedName name="초급기능사" localSheetId="6">#REF!</definedName>
    <definedName name="초급기능사">#REF!</definedName>
    <definedName name="초급기술자" localSheetId="6">#REF!</definedName>
    <definedName name="초급기술자">#REF!</definedName>
    <definedName name="초핑비트_BX" localSheetId="6">#REF!</definedName>
    <definedName name="초핑비트_BX">#REF!</definedName>
    <definedName name="초핑비트_NX" localSheetId="6">#REF!</definedName>
    <definedName name="초핑비트_NX">#REF!</definedName>
    <definedName name="총STET" localSheetId="6">#REF!</definedName>
    <definedName name="총STET">#REF!</definedName>
    <definedName name="총공사비" localSheetId="6">#REF!</definedName>
    <definedName name="총공사비">#REF!</definedName>
    <definedName name="총공사비적용" localSheetId="6">#REF!</definedName>
    <definedName name="총공사비적용">#REF!</definedName>
    <definedName name="총괄" localSheetId="6">#REF!</definedName>
    <definedName name="총괄">#REF!</definedName>
    <definedName name="총괄A" localSheetId="6">#REF!</definedName>
    <definedName name="총괄A">#REF!</definedName>
    <definedName name="총괄표" localSheetId="6">#REF!</definedName>
    <definedName name="총괄표">#REF!</definedName>
    <definedName name="총도급" localSheetId="6">#REF!</definedName>
    <definedName name="총도급">#REF!</definedName>
    <definedName name="총물량" localSheetId="6">#REF!</definedName>
    <definedName name="총물량">#REF!</definedName>
    <definedName name="총원가" localSheetId="6">#REF!</definedName>
    <definedName name="총원가">#REF!</definedName>
    <definedName name="총일수" localSheetId="6">#REF!</definedName>
    <definedName name="총일수">#REF!</definedName>
    <definedName name="총회사" localSheetId="6">#REF!</definedName>
    <definedName name="총회사">#REF!</definedName>
    <definedName name="최고요율" localSheetId="6">#REF!</definedName>
    <definedName name="최고요율">#REF!</definedName>
    <definedName name="최저요율" localSheetId="6">#REF!</definedName>
    <definedName name="최저요율">#REF!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분" localSheetId="0" hidden="1">{"'장비'!$A$3:$M$12"}</definedName>
    <definedName name="추가분" hidden="1">{"'장비'!$A$3:$M$12"}</definedName>
    <definedName name="취소" localSheetId="8">BlankMacro1</definedName>
    <definedName name="취소" localSheetId="6">BlankMacro1</definedName>
    <definedName name="취소" localSheetId="0">BlankMacro1</definedName>
    <definedName name="취소">BlankMacro1</definedName>
    <definedName name="ㅋㅁ" localSheetId="6" hidden="1">{#N/A,#N/A,FALSE,"명세표"}</definedName>
    <definedName name="ㅋㅁ" localSheetId="0" hidden="1">{#N/A,#N/A,FALSE,"명세표"}</definedName>
    <definedName name="ㅋㅁ" hidden="1">{#N/A,#N/A,FALSE,"명세표"}</definedName>
    <definedName name="ㅋㅋㅋ" localSheetId="6" hidden="1">{#N/A,#N/A,FALSE,"명세표"}</definedName>
    <definedName name="ㅋㅋㅋ" localSheetId="0" hidden="1">{#N/A,#N/A,FALSE,"명세표"}</definedName>
    <definedName name="ㅋㅋㅋ" hidden="1">{#N/A,#N/A,FALSE,"명세표"}</definedName>
    <definedName name="케이블공" localSheetId="6">#REF!</definedName>
    <definedName name="케이블공">#REF!</definedName>
    <definedName name="코아리프트_BX" localSheetId="6">#REF!</definedName>
    <definedName name="코아리프트_BX">#REF!</definedName>
    <definedName name="코아리프트_NX" localSheetId="6">#REF!</definedName>
    <definedName name="코아리프트_NX">#REF!</definedName>
    <definedName name="콘">55333</definedName>
    <definedName name="콘크리트공" localSheetId="6">#REF!</definedName>
    <definedName name="콘크리트공">#REF!</definedName>
    <definedName name="콘크리트공노임" localSheetId="6">#REF!</definedName>
    <definedName name="콘크리트공노임">#REF!</definedName>
    <definedName name="콤프" localSheetId="6">#REF!</definedName>
    <definedName name="콤프">#REF!</definedName>
    <definedName name="ㅌㅌ" localSheetId="6" hidden="1">{#N/A,#N/A,FALSE,"명세표"}</definedName>
    <definedName name="ㅌㅌ" localSheetId="0" hidden="1">{#N/A,#N/A,FALSE,"명세표"}</definedName>
    <definedName name="ㅌㅌ" hidden="1">{#N/A,#N/A,FALSE,"명세표"}</definedName>
    <definedName name="ㅌㅍ츛ㅌ" localSheetId="0" hidden="1">{#N/A,#N/A,FALSE,"운반시간"}</definedName>
    <definedName name="ㅌㅍ츛ㅌ" hidden="1">{#N/A,#N/A,FALSE,"운반시간"}</definedName>
    <definedName name="탑정높이" localSheetId="6">#REF!</definedName>
    <definedName name="탑정높이">#REF!</definedName>
    <definedName name="태광공사" localSheetId="6">#REF!</definedName>
    <definedName name="태광공사">#REF!</definedName>
    <definedName name="태신" localSheetId="6">#REF!</definedName>
    <definedName name="태신">#REF!</definedName>
    <definedName name="테스크" localSheetId="0" hidden="1">{#N/A,#N/A,FALSE,"단가표지"}</definedName>
    <definedName name="테스크" hidden="1">{#N/A,#N/A,FALSE,"단가표지"}</definedName>
    <definedName name="템플리트모듈1" localSheetId="8">BlankMacro1</definedName>
    <definedName name="템플리트모듈1" localSheetId="6">BlankMacro1</definedName>
    <definedName name="템플리트모듈1" localSheetId="0">BlankMacro1</definedName>
    <definedName name="템플리트모듈1">BlankMacro1</definedName>
    <definedName name="템플리트모듈2" localSheetId="8">BlankMacro1</definedName>
    <definedName name="템플리트모듈2" localSheetId="6">BlankMacro1</definedName>
    <definedName name="템플리트모듈2" localSheetId="0">BlankMacro1</definedName>
    <definedName name="템플리트모듈2">BlankMacro1</definedName>
    <definedName name="템플리트모듈3" localSheetId="8">BlankMacro1</definedName>
    <definedName name="템플리트모듈3" localSheetId="6">BlankMacro1</definedName>
    <definedName name="템플리트모듈3" localSheetId="0">BlankMacro1</definedName>
    <definedName name="템플리트모듈3">BlankMacro1</definedName>
    <definedName name="템플리트모듈4" localSheetId="8">BlankMacro1</definedName>
    <definedName name="템플리트모듈4" localSheetId="6">BlankMacro1</definedName>
    <definedName name="템플리트모듈4" localSheetId="0">BlankMacro1</definedName>
    <definedName name="템플리트모듈4">BlankMacro1</definedName>
    <definedName name="템플리트모듈5" localSheetId="8">BlankMacro1</definedName>
    <definedName name="템플리트모듈5" localSheetId="6">BlankMacro1</definedName>
    <definedName name="템플리트모듈5" localSheetId="0">BlankMacro1</definedName>
    <definedName name="템플리트모듈5">BlankMacro1</definedName>
    <definedName name="템플리트모듈6" localSheetId="8">BlankMacro1</definedName>
    <definedName name="템플리트모듈6" localSheetId="6">BlankMacro1</definedName>
    <definedName name="템플리트모듈6" localSheetId="0">BlankMacro1</definedName>
    <definedName name="템플리트모듈6">BlankMacro1</definedName>
    <definedName name="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localSheetId="0" hidden="1">{"'장비'!$A$3:$M$12"}</definedName>
    <definedName name="토건" hidden="1">{"'장비'!$A$3:$M$12"}</definedName>
    <definedName name="토건업체" localSheetId="0" hidden="1">{"'장비'!$A$3:$M$12"}</definedName>
    <definedName name="토건업체" hidden="1">{"'장비'!$A$3:$M$12"}</definedName>
    <definedName name="토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지입재료비" localSheetId="6">#REF!</definedName>
    <definedName name="토목지입재료비">#REF!</definedName>
    <definedName name="통신기사1급노임" localSheetId="6">#REF!</definedName>
    <definedName name="통신기사1급노임">#REF!</definedName>
    <definedName name="통신기사2급노임" localSheetId="6">#REF!</definedName>
    <definedName name="통신기사2급노임">#REF!</definedName>
    <definedName name="통신내선공노임" localSheetId="6">#REF!</definedName>
    <definedName name="통신내선공노임">#REF!</definedName>
    <definedName name="통신설비공노임" localSheetId="6">#REF!</definedName>
    <definedName name="통신설비공노임">#REF!</definedName>
    <definedName name="통신외선공노임" localSheetId="6">#REF!</definedName>
    <definedName name="통신외선공노임">#REF!</definedName>
    <definedName name="통신케이블공" localSheetId="6">#REF!</definedName>
    <definedName name="통신케이블공">#REF!</definedName>
    <definedName name="통신케이블공노임" localSheetId="6">#REF!</definedName>
    <definedName name="통신케이블공노임">#REF!</definedName>
    <definedName name="투찰예정가50" localSheetId="0" hidden="1">{"'장비'!$A$3:$M$12"}</definedName>
    <definedName name="투찰예정가50" hidden="1">{"'장비'!$A$3:$M$12"}</definedName>
    <definedName name="투찰예정본부장" localSheetId="0" hidden="1">{"'장비'!$A$3:$M$12"}</definedName>
    <definedName name="투찰예정본부장" hidden="1">{"'장비'!$A$3:$M$12"}</definedName>
    <definedName name="특고압케이블공노임" localSheetId="6">#REF!</definedName>
    <definedName name="특고압케이블공노임">#REF!</definedName>
    <definedName name="특급기술자" localSheetId="6">#REF!</definedName>
    <definedName name="특급기술자">#REF!</definedName>
    <definedName name="특별">44562</definedName>
    <definedName name="특별인부노임" localSheetId="6">#REF!</definedName>
    <definedName name="특별인부노임">#REF!</definedName>
    <definedName name="특수비계공노임" localSheetId="6">#REF!</definedName>
    <definedName name="특수비계공노임">#REF!</definedName>
    <definedName name="특수인부" localSheetId="6">#REF!</definedName>
    <definedName name="특수인부">#REF!</definedName>
    <definedName name="특인" localSheetId="6">#REF!</definedName>
    <definedName name="특인">#REF!</definedName>
    <definedName name="ㅍ" localSheetId="6">{#N/A,#N/A,FALSE,"명세표"}</definedName>
    <definedName name="ㅍ" localSheetId="0">{#N/A,#N/A,FALSE,"명세표"}</definedName>
    <definedName name="ㅍ">{#N/A,#N/A,FALSE,"명세표"}</definedName>
    <definedName name="ㅍ춫" localSheetId="0" hidden="1">{#N/A,#N/A,FALSE,"골재소요량";#N/A,#N/A,FALSE,"골재소요량"}</definedName>
    <definedName name="ㅍ춫" hidden="1">{#N/A,#N/A,FALSE,"골재소요량";#N/A,#N/A,FALSE,"골재소요량"}</definedName>
    <definedName name="ㅍ츝" localSheetId="0" hidden="1">{#N/A,#N/A,FALSE,"표지목차"}</definedName>
    <definedName name="ㅍ츝" hidden="1">{#N/A,#N/A,FALSE,"표지목차"}</definedName>
    <definedName name="ㅍㅍㅍㅍ" localSheetId="8">BlankMacro1</definedName>
    <definedName name="ㅍㅍㅍㅍ" localSheetId="6">BlankMacro1</definedName>
    <definedName name="ㅍㅍㅍㅍ" localSheetId="0">BlankMacro1</definedName>
    <definedName name="ㅍㅍㅍㅍ">BlankMacro1</definedName>
    <definedName name="파이프" localSheetId="6">#REF!</definedName>
    <definedName name="파이프" localSheetId="0">#REF!</definedName>
    <definedName name="파이프">#REF!</definedName>
    <definedName name="판재" localSheetId="6">#REF!</definedName>
    <definedName name="판재">#REF!</definedName>
    <definedName name="평" localSheetId="6">#REF!</definedName>
    <definedName name="평">#REF!</definedName>
    <definedName name="포대" localSheetId="6">#REF!</definedName>
    <definedName name="포대">#REF!</definedName>
    <definedName name="표" localSheetId="8">BlankMacro1</definedName>
    <definedName name="표" localSheetId="6">BlankMacro1</definedName>
    <definedName name="표" localSheetId="0">BlankMacro1</definedName>
    <definedName name="표">BlankMacro1</definedName>
    <definedName name="표준양식" localSheetId="6">#REF!</definedName>
    <definedName name="표준양식" localSheetId="0">#REF!</definedName>
    <definedName name="표준양식">#REF!</definedName>
    <definedName name="표지" localSheetId="6">#REF!</definedName>
    <definedName name="표지">#REF!</definedName>
    <definedName name="품" localSheetId="6">#REF!</definedName>
    <definedName name="품">#REF!</definedName>
    <definedName name="품셈3">#N/A</definedName>
    <definedName name="품셈내역2" localSheetId="6">#REF!</definedName>
    <definedName name="품셈내역2">#REF!</definedName>
    <definedName name="프로그램비" localSheetId="6">#REF!</definedName>
    <definedName name="프로그램비">#REF!</definedName>
    <definedName name="프로그램비적용" localSheetId="6">#REF!</definedName>
    <definedName name="프로그램비적용">#REF!</definedName>
    <definedName name="프로젝트명" localSheetId="6">#REF!</definedName>
    <definedName name="프로젝트명">#REF!</definedName>
    <definedName name="프로판단가" localSheetId="6">#REF!</definedName>
    <definedName name="프로판단가">#REF!</definedName>
    <definedName name="프로판자재비" localSheetId="6">#REF!</definedName>
    <definedName name="프로판자재비">#REF!</definedName>
    <definedName name="플기" localSheetId="6">#REF!</definedName>
    <definedName name="플기">#REF!</definedName>
    <definedName name="플랜트기계설치공" localSheetId="6">#REF!</definedName>
    <definedName name="플랜트기계설치공">#REF!</definedName>
    <definedName name="플랜트기계설치공노임" localSheetId="6">#REF!</definedName>
    <definedName name="플랜트기계설치공노임">#REF!</definedName>
    <definedName name="플랜트배관공" localSheetId="6">#REF!</definedName>
    <definedName name="플랜트배관공">#REF!</definedName>
    <definedName name="플랜트배관공노임" localSheetId="6">#REF!</definedName>
    <definedName name="플랜트배관공노임">#REF!</definedName>
    <definedName name="플랜트용접공" localSheetId="6">#REF!</definedName>
    <definedName name="플랜트용접공">#REF!</definedName>
    <definedName name="플랜트용접공노임" localSheetId="6">#REF!</definedName>
    <definedName name="플랜트용접공노임">#REF!</definedName>
    <definedName name="플랜트전공" localSheetId="6">#REF!</definedName>
    <definedName name="플랜트전공">#REF!</definedName>
    <definedName name="플랜트전공노임" localSheetId="6">#REF!</definedName>
    <definedName name="플랜트전공노임">#REF!</definedName>
    <definedName name="플랜트제관공노임" localSheetId="6">#REF!</definedName>
    <definedName name="플랜트제관공노임">#REF!</definedName>
    <definedName name="플배" localSheetId="6">#REF!</definedName>
    <definedName name="플배">#REF!</definedName>
    <definedName name="플용" localSheetId="6">#REF!</definedName>
    <definedName name="플용">#REF!</definedName>
    <definedName name="필름" localSheetId="6">#REF!</definedName>
    <definedName name="필름">#REF!</definedName>
    <definedName name="ㅎ24" localSheetId="6">#REF!</definedName>
    <definedName name="ㅎ24">#REF!</definedName>
    <definedName name="ㅎ384" localSheetId="6">#REF!</definedName>
    <definedName name="ㅎ384">#REF!</definedName>
    <definedName name="ㅎㄴ" localSheetId="0" hidden="1">{#N/A,#N/A,FALSE,"단가표지"}</definedName>
    <definedName name="ㅎㄴ" hidden="1">{#N/A,#N/A,FALSE,"단가표지"}</definedName>
    <definedName name="ㅎㄹㄴㅇ" localSheetId="0" hidden="1">{#N/A,#N/A,FALSE,"단가표지"}</definedName>
    <definedName name="ㅎㄹㄴㅇ" hidden="1">{#N/A,#N/A,FALSE,"단가표지"}</definedName>
    <definedName name="ㅎㄹㅇㄴ" localSheetId="0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0" hidden="1">{#N/A,#N/A,FALSE,"조골재"}</definedName>
    <definedName name="ㅎㄹㅇㅁㅁㅎ" hidden="1">{#N/A,#N/A,FALSE,"조골재"}</definedName>
    <definedName name="ㅎㄹㅇㅁㅎㅁ" localSheetId="0" hidden="1">{#N/A,#N/A,FALSE,"표지목차"}</definedName>
    <definedName name="ㅎㄹㅇㅁㅎㅁ" hidden="1">{#N/A,#N/A,FALSE,"표지목차"}</definedName>
    <definedName name="ㅎㄹㅇㅎ" localSheetId="0" hidden="1">{#N/A,#N/A,FALSE,"단가표지"}</definedName>
    <definedName name="ㅎㄹㅇㅎ" hidden="1">{#N/A,#N/A,FALSE,"단가표지"}</definedName>
    <definedName name="ㅎㄹㅇㅎㅇㅁㅎ" localSheetId="0" hidden="1">{#N/A,#N/A,FALSE,"운반시간"}</definedName>
    <definedName name="ㅎㄹㅇㅎㅇㅁㅎ" hidden="1">{#N/A,#N/A,FALSE,"운반시간"}</definedName>
    <definedName name="ㅎ륜ㅇㄹ" localSheetId="0" hidden="1">{#N/A,#N/A,FALSE,"2~8번"}</definedName>
    <definedName name="ㅎ륜ㅇㄹ" hidden="1">{#N/A,#N/A,FALSE,"2~8번"}</definedName>
    <definedName name="ㅎ르ㅓㅗㅓ" localSheetId="0" hidden="1">{#N/A,#N/A,FALSE,"골재소요량";#N/A,#N/A,FALSE,"골재소요량"}</definedName>
    <definedName name="ㅎ르ㅓㅗㅓ" hidden="1">{#N/A,#N/A,FALSE,"골재소요량";#N/A,#N/A,FALSE,"골재소요량"}</definedName>
    <definedName name="ㅎㄻㄹㅇㅎㅇㅁ" localSheetId="0" hidden="1">{#N/A,#N/A,FALSE,"혼합골재"}</definedName>
    <definedName name="ㅎㄻㄹㅇㅎㅇㅁ" hidden="1">{#N/A,#N/A,FALSE,"혼합골재"}</definedName>
    <definedName name="ㅎㄻㅇㅎㅁㅇㅎㅁㅇㅎ" localSheetId="0" hidden="1">{#N/A,#N/A,FALSE,"골재소요량";#N/A,#N/A,FALSE,"골재소요량"}</definedName>
    <definedName name="ㅎㄻㅇㅎㅁㅇㅎㅁㅇㅎ" hidden="1">{#N/A,#N/A,FALSE,"골재소요량";#N/A,#N/A,FALSE,"골재소요량"}</definedName>
    <definedName name="ㅎㅁㅇㅀㅁㅇ" localSheetId="0" hidden="1">{#N/A,#N/A,FALSE,"단가표지"}</definedName>
    <definedName name="ㅎㅁㅇㅀㅁㅇ" hidden="1">{#N/A,#N/A,FALSE,"단가표지"}</definedName>
    <definedName name="ㅎㅁㅇㅀㅁㅇㅎㅁ" localSheetId="0" hidden="1">{#N/A,#N/A,FALSE,"단가표지"}</definedName>
    <definedName name="ㅎㅁㅇㅀㅁㅇㅎㅁ" hidden="1">{#N/A,#N/A,FALSE,"단가표지"}</definedName>
    <definedName name="ㅎㅇㄴ" localSheetId="0" hidden="1">{#N/A,#N/A,FALSE,"단가표지"}</definedName>
    <definedName name="ㅎㅇㄴ" hidden="1">{#N/A,#N/A,FALSE,"단가표지"}</definedName>
    <definedName name="ㅎㅇㄹ홍ㄴ로" localSheetId="0" hidden="1">{#N/A,#N/A,FALSE,"단가표지"}</definedName>
    <definedName name="ㅎㅇㄹ홍ㄴ로" hidden="1">{#N/A,#N/A,FALSE,"단가표지"}</definedName>
    <definedName name="ㅎㅇㄻㅎㅁㅇ" localSheetId="0" hidden="1">{#N/A,#N/A,FALSE,"혼합골재"}</definedName>
    <definedName name="ㅎㅇㄻㅎㅁㅇ" hidden="1">{#N/A,#N/A,FALSE,"혼합골재"}</definedName>
    <definedName name="ㅎㅇㄻㅎㅁㅎㅁㅇ" localSheetId="0" hidden="1">{#N/A,#N/A,FALSE,"운반시간"}</definedName>
    <definedName name="ㅎㅇㄻㅎㅁㅎㅁㅇ" hidden="1">{#N/A,#N/A,FALSE,"운반시간"}</definedName>
    <definedName name="ㅎㅇㅀ" localSheetId="0" hidden="1">{#N/A,#N/A,FALSE,"단가표지"}</definedName>
    <definedName name="ㅎㅇㅀ" hidden="1">{#N/A,#N/A,FALSE,"단가표지"}</definedName>
    <definedName name="ㅎㅇㅀㄴ" localSheetId="0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0" hidden="1">{#N/A,#N/A,FALSE,"단가표지"}</definedName>
    <definedName name="ㅎㅇㅀㅁㅇㅎㅁㅇ" hidden="1">{#N/A,#N/A,FALSE,"단가표지"}</definedName>
    <definedName name="ㅎㅇㅀㅇㅀ" localSheetId="0" hidden="1">{#N/A,#N/A,FALSE,"표지목차"}</definedName>
    <definedName name="ㅎㅇㅀㅇㅀ" hidden="1">{#N/A,#N/A,FALSE,"표지목차"}</definedName>
    <definedName name="ㅎㅇㅀㅇㅀㅇ" localSheetId="0" hidden="1">{#N/A,#N/A,FALSE,"표지목차"}</definedName>
    <definedName name="ㅎㅇㅀㅇㅀㅇ" hidden="1">{#N/A,#N/A,FALSE,"표지목차"}</definedName>
    <definedName name="ㅎㅇㅁㄴㄹ" localSheetId="0" hidden="1">{#N/A,#N/A,FALSE,"운반시간"}</definedName>
    <definedName name="ㅎㅇㅁㄴㄹ" hidden="1">{#N/A,#N/A,FALSE,"운반시간"}</definedName>
    <definedName name="ㅎㅇㅁㅀㅁㅇ" localSheetId="0" hidden="1">{#N/A,#N/A,FALSE,"단가표지"}</definedName>
    <definedName name="ㅎㅇㅁㅀㅁㅇ" hidden="1">{#N/A,#N/A,FALSE,"단가표지"}</definedName>
    <definedName name="ㅎㅎ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6" hidden="1">{"'장비'!$A$3:$M$12"}</definedName>
    <definedName name="ㅎㅎㅎㅎ" localSheetId="0" hidden="1">{"'장비'!$A$3:$M$12"}</definedName>
    <definedName name="ㅎㅎㅎㅎ" hidden="1">{"'장비'!$A$3:$M$12"}</definedName>
    <definedName name="하자보수" localSheetId="6">#REF!</definedName>
    <definedName name="하자보수">#REF!</definedName>
    <definedName name="하하하" localSheetId="6" hidden="1">{#N/A,#N/A,FALSE,"명세표"}</definedName>
    <definedName name="하하하" localSheetId="0" hidden="1">{#N/A,#N/A,FALSE,"명세표"}</definedName>
    <definedName name="하하하" hidden="1">{#N/A,#N/A,FALSE,"명세표"}</definedName>
    <definedName name="한강진">#N/A</definedName>
    <definedName name="한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함석" localSheetId="6">#REF!</definedName>
    <definedName name="함석">#REF!</definedName>
    <definedName name="함석공노임" localSheetId="6">#REF!</definedName>
    <definedName name="함석공노임">#REF!</definedName>
    <definedName name="합판" localSheetId="6">#REF!</definedName>
    <definedName name="합판">#REF!</definedName>
    <definedName name="항타대기" localSheetId="8">BlankMacro1</definedName>
    <definedName name="항타대기" localSheetId="6">BlankMacro1</definedName>
    <definedName name="항타대기" localSheetId="0">BlankMacro1</definedName>
    <definedName name="항타대기">BlankMacro1</definedName>
    <definedName name="햄머" localSheetId="6">#REF!</definedName>
    <definedName name="햄머" localSheetId="0">#REF!</definedName>
    <definedName name="햄머">#REF!</definedName>
    <definedName name="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구" localSheetId="8">BlankMacro1</definedName>
    <definedName name="현구" localSheetId="6">BlankMacro1</definedName>
    <definedName name="현구" localSheetId="0">BlankMacro1</definedName>
    <definedName name="현구">BlankMacro1</definedName>
    <definedName name="현산" localSheetId="6">#REF!</definedName>
    <definedName name="현산" localSheetId="0">#REF!</definedName>
    <definedName name="현산">#REF!</definedName>
    <definedName name="현상" localSheetId="6">#REF!</definedName>
    <definedName name="현상">#REF!</definedName>
    <definedName name="현야" localSheetId="6">#REF!</definedName>
    <definedName name="현야">#REF!</definedName>
    <definedName name="현장계기류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타기별" localSheetId="6">#REF!</definedName>
    <definedName name="현타기별">#REF!</definedName>
    <definedName name="현타산" localSheetId="6">#REF!</definedName>
    <definedName name="현타산">#REF!</definedName>
    <definedName name="현평" localSheetId="6">#REF!</definedName>
    <definedName name="현평">#REF!</definedName>
    <definedName name="협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" localSheetId="8">BlankMacro1</definedName>
    <definedName name="형" localSheetId="6">BlankMacro1</definedName>
    <definedName name="형" localSheetId="0">BlankMacro1</definedName>
    <definedName name="형">BlankMacro1</definedName>
    <definedName name="형틀목공노임" localSheetId="6">#REF!</definedName>
    <definedName name="형틀목공노임" localSheetId="0">#REF!</definedName>
    <definedName name="형틀목공노임">#REF!</definedName>
    <definedName name="호우" localSheetId="0" hidden="1">{#N/A,#N/A,FALSE,"표지목차"}</definedName>
    <definedName name="호우" hidden="1">{#N/A,#N/A,FALSE,"표지목차"}</definedName>
    <definedName name="호우ㅗ" localSheetId="0" hidden="1">{#N/A,#N/A,FALSE,"단가표지"}</definedName>
    <definedName name="호우ㅗ" hidden="1">{#N/A,#N/A,FALSE,"단가표지"}</definedName>
    <definedName name="호호호" localSheetId="6" hidden="1">{#N/A,#N/A,FALSE,"명세표"}</definedName>
    <definedName name="호호호" localSheetId="0" hidden="1">{#N/A,#N/A,FALSE,"명세표"}</definedName>
    <definedName name="호호호" hidden="1">{#N/A,#N/A,FALSE,"명세표"}</definedName>
    <definedName name="호ㅓㅎ" localSheetId="0" hidden="1">{#N/A,#N/A,FALSE,"표지목차"}</definedName>
    <definedName name="호ㅓㅎ" hidden="1">{#N/A,#N/A,FALSE,"표지목차"}</definedName>
    <definedName name="혼ㄹ" localSheetId="0" hidden="1">{#N/A,#N/A,FALSE,"운반시간"}</definedName>
    <definedName name="혼ㄹ" hidden="1">{#N/A,#N/A,FALSE,"운반시간"}</definedName>
    <definedName name="홀ㄴㄺㅅ" localSheetId="0" hidden="1">{#N/A,#N/A,FALSE,"단가표지"}</definedName>
    <definedName name="홀ㄴㄺㅅ" hidden="1">{#N/A,#N/A,FALSE,"단가표지"}</definedName>
    <definedName name="홓렁호ㅓ호" localSheetId="0" hidden="1">{#N/A,#N/A,FALSE,"단가표지"}</definedName>
    <definedName name="홓렁호ㅓ호" hidden="1">{#N/A,#N/A,FALSE,"단가표지"}</definedName>
    <definedName name="홓로" localSheetId="0" hidden="1">{#N/A,#N/A,FALSE,"단가표지"}</definedName>
    <definedName name="홓로" hidden="1">{#N/A,#N/A,FALSE,"단가표지"}</definedName>
    <definedName name="화강석두껍돌">15992</definedName>
    <definedName name="화강석두껍돌100">29319</definedName>
    <definedName name="화강석판석30">53306</definedName>
    <definedName name="화허호ㅓ" localSheetId="0" hidden="1">{#N/A,#N/A,FALSE,"조골재"}</definedName>
    <definedName name="화허호ㅓ" hidden="1">{#N/A,#N/A,FALSE,"조골재"}</definedName>
    <definedName name="환산계수" localSheetId="0">#REF!</definedName>
    <definedName name="환산계수">[92]단위중량표!$M:$N</definedName>
    <definedName name="환율" localSheetId="6">#REF!</definedName>
    <definedName name="환율">#REF!</definedName>
    <definedName name="활석공노임" localSheetId="6">#REF!</definedName>
    <definedName name="활석공노임">#REF!</definedName>
    <definedName name="효성견적" localSheetId="6">#REF!</definedName>
    <definedName name="효성견적">#REF!</definedName>
    <definedName name="휘발유" localSheetId="6">#REF!</definedName>
    <definedName name="휘발유">#REF!</definedName>
    <definedName name="ㅏ허화" localSheetId="0" hidden="1">{#N/A,#N/A,FALSE,"골재소요량";#N/A,#N/A,FALSE,"골재소요량"}</definedName>
    <definedName name="ㅏ허화" hidden="1">{#N/A,#N/A,FALSE,"골재소요량";#N/A,#N/A,FALSE,"골재소요량"}</definedName>
    <definedName name="ㅏㅏㅏ" localSheetId="6" hidden="1">{#N/A,#N/A,FALSE,"명세표"}</definedName>
    <definedName name="ㅏㅏㅏ" localSheetId="0" hidden="1">{#N/A,#N/A,FALSE,"명세표"}</definedName>
    <definedName name="ㅏㅏㅏ" hidden="1">{#N/A,#N/A,FALSE,"명세표"}</definedName>
    <definedName name="ㅏㅓ화호" localSheetId="0" hidden="1">{#N/A,#N/A,FALSE,"단가표지"}</definedName>
    <definedName name="ㅏㅓ화호" hidden="1">{#N/A,#N/A,FALSE,"단가표지"}</definedName>
    <definedName name="ㅏㅓㅗ라" localSheetId="0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0" hidden="1">{#N/A,#N/A,FALSE,"운반시간"}</definedName>
    <definedName name="ㅏㅓㅗㅎ" hidden="1">{#N/A,#N/A,FALSE,"운반시간"}</definedName>
    <definedName name="ㅏㅓㅗㅓ" localSheetId="0" hidden="1">{#N/A,#N/A,FALSE,"운반시간"}</definedName>
    <definedName name="ㅏㅓㅗㅓ" hidden="1">{#N/A,#N/A,FALSE,"운반시간"}</definedName>
    <definedName name="ㅏㅓㅘ허호" localSheetId="0" hidden="1">{#N/A,#N/A,FALSE,"단가표지"}</definedName>
    <definedName name="ㅏㅓㅘ허호" hidden="1">{#N/A,#N/A,FALSE,"단가표지"}</definedName>
    <definedName name="ㅏㅗㅓㅏ화호" localSheetId="0" hidden="1">{#N/A,#N/A,FALSE,"표지목차"}</definedName>
    <definedName name="ㅏㅗㅓㅏ화호" hidden="1">{#N/A,#N/A,FALSE,"표지목차"}</definedName>
    <definedName name="ㅏㅣ" localSheetId="0" hidden="1">{#N/A,#N/A,FALSE,"단가표지"}</definedName>
    <definedName name="ㅏㅣ" hidden="1">{#N/A,#N/A,FALSE,"단가표지"}</definedName>
    <definedName name="ㅐ1236" localSheetId="6">#REF!</definedName>
    <definedName name="ㅐ1236">#REF!</definedName>
    <definedName name="ㅐㅗㅅ" localSheetId="6">#REF!</definedName>
    <definedName name="ㅐㅗㅅ">#REF!</definedName>
    <definedName name="ㅑ3081" localSheetId="6">#REF!</definedName>
    <definedName name="ㅑ3081">#REF!</definedName>
    <definedName name="ㅓ154" localSheetId="6">#REF!</definedName>
    <definedName name="ㅓ154">#REF!</definedName>
    <definedName name="ㅓ롤" localSheetId="0" hidden="1">{#N/A,#N/A,FALSE,"골재소요량";#N/A,#N/A,FALSE,"골재소요량"}</definedName>
    <definedName name="ㅓ롤" hidden="1">{#N/A,#N/A,FALSE,"골재소요량";#N/A,#N/A,FALSE,"골재소요량"}</definedName>
    <definedName name="ㅓㅇㄴ" localSheetId="0" hidden="1">{#N/A,#N/A,FALSE,"단가표지"}</definedName>
    <definedName name="ㅓㅇㄴ" hidden="1">{#N/A,#N/A,FALSE,"단가표지"}</definedName>
    <definedName name="ㅓㅇ호ㅓㅇ호ㅓㅇ허" localSheetId="0" hidden="1">{#N/A,#N/A,FALSE,"표지목차"}</definedName>
    <definedName name="ㅓㅇ호ㅓㅇ호ㅓㅇ허" hidden="1">{#N/A,#N/A,FALSE,"표지목차"}</definedName>
    <definedName name="ㅓㅎ렁홍" localSheetId="0" hidden="1">{#N/A,#N/A,FALSE,"혼합골재"}</definedName>
    <definedName name="ㅓㅎ렁홍" hidden="1">{#N/A,#N/A,FALSE,"혼합골재"}</definedName>
    <definedName name="ㅓㅎ로ㅗㄴ" localSheetId="0" hidden="1">{#N/A,#N/A,FALSE,"단가표지"}</definedName>
    <definedName name="ㅓㅎ로ㅗㄴ" hidden="1">{#N/A,#N/A,FALSE,"단가표지"}</definedName>
    <definedName name="ㅓㅎㅇㅎ" localSheetId="0" hidden="1">{#N/A,#N/A,FALSE,"운반시간"}</definedName>
    <definedName name="ㅓㅎㅇㅎ" hidden="1">{#N/A,#N/A,FALSE,"운반시간"}</definedName>
    <definedName name="ㅓ호ㅓ" localSheetId="0" hidden="1">{#N/A,#N/A,FALSE,"표지목차"}</definedName>
    <definedName name="ㅓ호ㅓ" hidden="1">{#N/A,#N/A,FALSE,"표지목차"}</definedName>
    <definedName name="ㅓ호ㅓㅗㄹ" localSheetId="0" hidden="1">{#N/A,#N/A,FALSE,"단가표지"}</definedName>
    <definedName name="ㅓ호ㅓㅗㄹ" hidden="1">{#N/A,#N/A,FALSE,"단가표지"}</definedName>
    <definedName name="ㅓㅏ호" localSheetId="0" hidden="1">{#N/A,#N/A,FALSE,"단가표지"}</definedName>
    <definedName name="ㅓㅏ호" hidden="1">{#N/A,#N/A,FALSE,"단가표지"}</definedName>
    <definedName name="ㅓㅏ호ㅓ" localSheetId="0" hidden="1">{#N/A,#N/A,FALSE,"단가표지"}</definedName>
    <definedName name="ㅓㅏ호ㅓ" hidden="1">{#N/A,#N/A,FALSE,"단가표지"}</definedName>
    <definedName name="ㅓㅏㅗ하ㅗㅓㅎ" localSheetId="0" hidden="1">{#N/A,#N/A,FALSE,"혼합골재"}</definedName>
    <definedName name="ㅓㅏㅗ하ㅗㅓㅎ" hidden="1">{#N/A,#N/A,FALSE,"혼합골재"}</definedName>
    <definedName name="ㅓㅗ" localSheetId="0" hidden="1">{#N/A,#N/A,FALSE,"운반시간"}</definedName>
    <definedName name="ㅓㅗ" hidden="1">{#N/A,#N/A,FALSE,"운반시간"}</definedName>
    <definedName name="ㅓㅗㅎㄹ" localSheetId="0" hidden="1">{#N/A,#N/A,FALSE,"조골재"}</definedName>
    <definedName name="ㅓㅗㅎㄹ" hidden="1">{#N/A,#N/A,FALSE,"조골재"}</definedName>
    <definedName name="ㅓㅗㅎ러ㅗㅎ러" localSheetId="0" hidden="1">{#N/A,#N/A,FALSE,"혼합골재"}</definedName>
    <definedName name="ㅓㅗㅎ러ㅗㅎ러" hidden="1">{#N/A,#N/A,FALSE,"혼합골재"}</definedName>
    <definedName name="ㅓㅗㅎ러ㅗ호ㅓ" localSheetId="0" hidden="1">{#N/A,#N/A,FALSE,"단가표지"}</definedName>
    <definedName name="ㅓㅗㅎ러ㅗ호ㅓ" hidden="1">{#N/A,#N/A,FALSE,"단가표지"}</definedName>
    <definedName name="ㅓㅗ허" localSheetId="0" hidden="1">{#N/A,#N/A,FALSE,"조골재"}</definedName>
    <definedName name="ㅓㅗ허" hidden="1">{#N/A,#N/A,FALSE,"조골재"}</definedName>
    <definedName name="ㅓㅗ허ㅗㄹ" localSheetId="0" hidden="1">{#N/A,#N/A,FALSE,"운반시간"}</definedName>
    <definedName name="ㅓㅗ허ㅗㄹ" hidden="1">{#N/A,#N/A,FALSE,"운반시간"}</definedName>
    <definedName name="ㅓㅗ허ㅗㅎㄹ" localSheetId="0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0" hidden="1">{#N/A,#N/A,FALSE,"운반시간"}</definedName>
    <definedName name="ㅓㅗ허ㅗㅎ러" hidden="1">{#N/A,#N/A,FALSE,"운반시간"}</definedName>
    <definedName name="ㅓㅗ헝홍허" localSheetId="0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0" hidden="1">{#N/A,#N/A,FALSE,"단가표지"}</definedName>
    <definedName name="ㅓㅗ헣ㄹ" hidden="1">{#N/A,#N/A,FALSE,"단가표지"}</definedName>
    <definedName name="ㅓㅗ헣러" localSheetId="0" hidden="1">{#N/A,#N/A,FALSE,"단가표지"}</definedName>
    <definedName name="ㅓㅗ헣러" hidden="1">{#N/A,#N/A,FALSE,"단가표지"}</definedName>
    <definedName name="ㅓㅗ헣로ㅓ" localSheetId="0" hidden="1">{#N/A,#N/A,FALSE,"조골재"}</definedName>
    <definedName name="ㅓㅗ헣로ㅓ" hidden="1">{#N/A,#N/A,FALSE,"조골재"}</definedName>
    <definedName name="ㅓㅗ헣호ㅓ" localSheetId="0" hidden="1">{#N/A,#N/A,FALSE,"조골재"}</definedName>
    <definedName name="ㅓㅗ헣호ㅓ" hidden="1">{#N/A,#N/A,FALSE,"조골재"}</definedName>
    <definedName name="ㅓㅗ호" localSheetId="0" hidden="1">{#N/A,#N/A,FALSE,"단가표지"}</definedName>
    <definedName name="ㅓㅗ호" hidden="1">{#N/A,#N/A,FALSE,"단가표지"}</definedName>
    <definedName name="ㅓㅗ호ㅓㅗ" localSheetId="0" hidden="1">{#N/A,#N/A,FALSE,"2~8번"}</definedName>
    <definedName name="ㅓㅗ호ㅓㅗ" hidden="1">{#N/A,#N/A,FALSE,"2~8번"}</definedName>
    <definedName name="ㅓㅗㅗ" localSheetId="0" hidden="1">{#N/A,#N/A,FALSE,"단가표지"}</definedName>
    <definedName name="ㅓㅗㅗ" hidden="1">{#N/A,#N/A,FALSE,"단가표지"}</definedName>
    <definedName name="ㅓㅗㅗㅗ" localSheetId="0" hidden="1">{#N/A,#N/A,FALSE,"골재소요량";#N/A,#N/A,FALSE,"골재소요량"}</definedName>
    <definedName name="ㅓㅗㅗㅗ" hidden="1">{#N/A,#N/A,FALSE,"골재소요량";#N/A,#N/A,FALSE,"골재소요량"}</definedName>
    <definedName name="ㅔ71" localSheetId="6">#REF!</definedName>
    <definedName name="ㅔ71">#REF!</definedName>
    <definedName name="ㅔㅔ" localSheetId="6" hidden="1">{#N/A,#N/A,FALSE,"명세표"}</definedName>
    <definedName name="ㅔㅔ" localSheetId="0" hidden="1">{#N/A,#N/A,FALSE,"명세표"}</definedName>
    <definedName name="ㅔㅔ" hidden="1">{#N/A,#N/A,FALSE,"명세표"}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ㄹㄶ" localSheetId="0" hidden="1">{#N/A,#N/A,FALSE,"조골재"}</definedName>
    <definedName name="ㅗㄹㄶ" hidden="1">{#N/A,#N/A,FALSE,"조골재"}</definedName>
    <definedName name="ㅗㅎ" localSheetId="0" hidden="1">{#N/A,#N/A,FALSE,"운반시간"}</definedName>
    <definedName name="ㅗㅎ" hidden="1">{#N/A,#N/A,FALSE,"운반시간"}</definedName>
    <definedName name="ㅗㅎㄴ" localSheetId="0" hidden="1">{#N/A,#N/A,FALSE,"골재소요량";#N/A,#N/A,FALSE,"골재소요량"}</definedName>
    <definedName name="ㅗㅎㄴ" hidden="1">{#N/A,#N/A,FALSE,"골재소요량";#N/A,#N/A,FALSE,"골재소요량"}</definedName>
    <definedName name="ㅗㅎㄴㄹ" localSheetId="0" hidden="1">{#N/A,#N/A,FALSE,"단가표지"}</definedName>
    <definedName name="ㅗㅎㄴㄹ" hidden="1">{#N/A,#N/A,FALSE,"단가표지"}</definedName>
    <definedName name="ㅗㅎ로ㅜ" localSheetId="0" hidden="1">{#N/A,#N/A,FALSE,"운반시간"}</definedName>
    <definedName name="ㅗㅎ로ㅜ" hidden="1">{#N/A,#N/A,FALSE,"운반시간"}</definedName>
    <definedName name="ㅗㅎ론ㄹ" localSheetId="0" hidden="1">{#N/A,#N/A,FALSE,"표지목차"}</definedName>
    <definedName name="ㅗㅎ론ㄹ" hidden="1">{#N/A,#N/A,FALSE,"표지목차"}</definedName>
    <definedName name="ㅗㅎ롯홋ㄱ" localSheetId="0" hidden="1">{#N/A,#N/A,FALSE,"혼합골재"}</definedName>
    <definedName name="ㅗㅎ롯홋ㄱ" hidden="1">{#N/A,#N/A,FALSE,"혼합골재"}</definedName>
    <definedName name="ㅗ허ㅗ" localSheetId="0" hidden="1">{#N/A,#N/A,FALSE,"단가표지"}</definedName>
    <definedName name="ㅗ허ㅗ" hidden="1">{#N/A,#N/A,FALSE,"단가표지"}</definedName>
    <definedName name="ㅗ호" localSheetId="0" hidden="1">{#N/A,#N/A,FALSE,"단가표지"}</definedName>
    <definedName name="ㅗ호" hidden="1">{#N/A,#N/A,FALSE,"단가표지"}</definedName>
    <definedName name="ㅗ홓ㅎ로" localSheetId="6" hidden="1">{"'장비'!$A$3:$M$12"}</definedName>
    <definedName name="ㅗ홓ㅎ로" localSheetId="0" hidden="1">{"'장비'!$A$3:$M$12"}</definedName>
    <definedName name="ㅗ홓ㅎ로" hidden="1">{"'장비'!$A$3:$M$12"}</definedName>
    <definedName name="ㅗㅓ쇼ㅓㅕㄷ쇼ㅓㅕㄷㅅ" localSheetId="0" hidden="1">{#N/A,#N/A,FALSE,"단가표지"}</definedName>
    <definedName name="ㅗㅓ쇼ㅓㅕㄷ쇼ㅓㅕㄷㅅ" hidden="1">{#N/A,#N/A,FALSE,"단가표지"}</definedName>
    <definedName name="ㅗㅓㅎ로ㅓㅎㄹ" localSheetId="0" hidden="1">{#N/A,#N/A,FALSE,"표지목차"}</definedName>
    <definedName name="ㅗㅓㅎ로ㅓㅎㄹ" hidden="1">{#N/A,#N/A,FALSE,"표지목차"}</definedName>
    <definedName name="ㅗㅗ" localSheetId="6" hidden="1">{#N/A,#N/A,FALSE,"명세표"}</definedName>
    <definedName name="ㅗㅗ" localSheetId="0" hidden="1">{#N/A,#N/A,FALSE,"명세표"}</definedName>
    <definedName name="ㅗㅗ" hidden="1">{#N/A,#N/A,FALSE,"명세표"}</definedName>
    <definedName name="ㅗㅗㅗㅗㅗ" localSheetId="6" hidden="1">{"'장비'!$A$3:$M$12"}</definedName>
    <definedName name="ㅗㅗㅗㅗㅗ" localSheetId="0" hidden="1">{"'장비'!$A$3:$M$12"}</definedName>
    <definedName name="ㅗㅗㅗㅗㅗ" hidden="1">{"'장비'!$A$3:$M$12"}</definedName>
    <definedName name="ㅗㅠㅍ" localSheetId="0" hidden="1">{#N/A,#N/A,FALSE,"혼합골재"}</definedName>
    <definedName name="ㅗㅠㅍ" hidden="1">{#N/A,#N/A,FALSE,"혼합골재"}</definedName>
    <definedName name="ㅛ" localSheetId="6" hidden="1">{"'장비'!$A$3:$M$12"}</definedName>
    <definedName name="ㅛ" localSheetId="0" hidden="1">{"'장비'!$A$3:$M$12"}</definedName>
    <definedName name="ㅛ" hidden="1">{"'장비'!$A$3:$M$12"}</definedName>
    <definedName name="ㅛㅕㅛㅕㅛ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6" hidden="1">{"'장비'!$A$3:$M$12"}</definedName>
    <definedName name="ㅛㅛㅛ" localSheetId="0" hidden="1">{"'장비'!$A$3:$M$12"}</definedName>
    <definedName name="ㅛㅛㅛ" hidden="1">{"'장비'!$A$3:$M$12"}</definedName>
    <definedName name="ㅜ" localSheetId="6" hidden="1">{#N/A,#N/A,FALSE,"명세표"}</definedName>
    <definedName name="ㅜ" localSheetId="0" hidden="1">{#N/A,#N/A,FALSE,"명세표"}</definedName>
    <definedName name="ㅜ" localSheetId="2" hidden="1">{#N/A,#N/A,FALSE,"CCTV"}</definedName>
    <definedName name="ㅜ" hidden="1">{#N/A,#N/A,FALSE,"명세표"}</definedName>
    <definedName name="ㅜㄴㄱ" localSheetId="0" hidden="1">{#N/A,#N/A,FALSE,"운반시간"}</definedName>
    <definedName name="ㅜㄴㄱ" hidden="1">{#N/A,#N/A,FALSE,"운반시간"}</definedName>
    <definedName name="ㅜㄹ윤" localSheetId="0" hidden="1">{#N/A,#N/A,FALSE,"단가표지"}</definedName>
    <definedName name="ㅜㄹ윤" hidden="1">{#N/A,#N/A,FALSE,"단가표지"}</definedName>
    <definedName name="ㅜㅊㅍ" localSheetId="0" hidden="1">{#N/A,#N/A,FALSE,"표지목차"}</definedName>
    <definedName name="ㅜㅊㅍ" hidden="1">{#N/A,#N/A,FALSE,"표지목차"}</definedName>
    <definedName name="ㅜㅋㅊㅍ" localSheetId="0" hidden="1">{#N/A,#N/A,FALSE,"조골재"}</definedName>
    <definedName name="ㅜㅋㅊㅍ" hidden="1">{#N/A,#N/A,FALSE,"조골재"}</definedName>
    <definedName name="ㅜㅍ추ㅠ" localSheetId="0" hidden="1">{#N/A,#N/A,FALSE,"혼합골재"}</definedName>
    <definedName name="ㅜㅍ추ㅠ" hidden="1">{#N/A,#N/A,FALSE,"혼합골재"}</definedName>
    <definedName name="ㅜㅎㄴ" localSheetId="0" hidden="1">{#N/A,#N/A,FALSE,"골재소요량";#N/A,#N/A,FALSE,"골재소요량"}</definedName>
    <definedName name="ㅜㅎㄴ" hidden="1">{#N/A,#N/A,FALSE,"골재소요량";#N/A,#N/A,FALSE,"골재소요량"}</definedName>
    <definedName name="ㅜㅎㅅㄱㄴ" localSheetId="0" hidden="1">{#N/A,#N/A,FALSE,"단가표지"}</definedName>
    <definedName name="ㅜㅎㅅㄱㄴ" hidden="1">{#N/A,#N/A,FALSE,"단가표지"}</definedName>
    <definedName name="ㅜㅗㅇㅎㅌ" localSheetId="0" hidden="1">{#N/A,#N/A,FALSE,"단가표지"}</definedName>
    <definedName name="ㅜㅗㅇㅎㅌ" hidden="1">{#N/A,#N/A,FALSE,"단가표지"}</definedName>
    <definedName name="ㅜㅗㅇ훟" localSheetId="0" hidden="1">{#N/A,#N/A,FALSE,"단가표지"}</definedName>
    <definedName name="ㅜㅗㅇ훟" hidden="1">{#N/A,#N/A,FALSE,"단가표지"}</definedName>
    <definedName name="ㅜㅗㅗㅗㅇㅎ" localSheetId="0" hidden="1">{#N/A,#N/A,FALSE,"운반시간"}</definedName>
    <definedName name="ㅜㅗㅗㅗㅇㅎ" hidden="1">{#N/A,#N/A,FALSE,"운반시간"}</definedName>
    <definedName name="ㅜㅠ푸" localSheetId="0" hidden="1">{#N/A,#N/A,FALSE,"운반시간"}</definedName>
    <definedName name="ㅜㅠ푸" hidden="1">{#N/A,#N/A,FALSE,"운반시간"}</definedName>
    <definedName name="ㅜㅠㅠ" localSheetId="0" hidden="1">{#N/A,#N/A,FALSE,"골재소요량";#N/A,#N/A,FALSE,"골재소요량"}</definedName>
    <definedName name="ㅜㅠㅠ" hidden="1">{#N/A,#N/A,FALSE,"골재소요량";#N/A,#N/A,FALSE,"골재소요량"}</definedName>
    <definedName name="ㅝㅎㄹ" localSheetId="0" hidden="1">{#N/A,#N/A,FALSE,"단가표지"}</definedName>
    <definedName name="ㅝㅎㄹ" hidden="1">{#N/A,#N/A,FALSE,"단가표지"}</definedName>
    <definedName name="ㅠ" localSheetId="8">BlankMacro1</definedName>
    <definedName name="ㅠ" localSheetId="6">BlankMacro1</definedName>
    <definedName name="ㅠ" localSheetId="0">BlankMacro1</definedName>
    <definedName name="ㅠ">BlankMacro1</definedName>
    <definedName name="ㅠㄴ" localSheetId="0" hidden="1">{#N/A,#N/A,FALSE,"조골재"}</definedName>
    <definedName name="ㅠㄴ" hidden="1">{#N/A,#N/A,FALSE,"조골재"}</definedName>
    <definedName name="ㅠㄹㅇㄴㄴㄹㅇ" localSheetId="0" hidden="1">{#N/A,#N/A,FALSE,"단가표지"}</definedName>
    <definedName name="ㅠㄹㅇㄴㄴㄹㅇ" hidden="1">{#N/A,#N/A,FALSE,"단가표지"}</definedName>
    <definedName name="ㅠㅊㅌ퓿ㅌ" localSheetId="0" hidden="1">{#N/A,#N/A,FALSE,"2~8번"}</definedName>
    <definedName name="ㅠㅊㅌ퓿ㅌ" hidden="1">{#N/A,#N/A,FALSE,"2~8번"}</definedName>
    <definedName name="ㅠㅊㅍㅌ" localSheetId="0" hidden="1">{#N/A,#N/A,FALSE,"단가표지"}</definedName>
    <definedName name="ㅠㅊㅍㅌ" hidden="1">{#N/A,#N/A,FALSE,"단가표지"}</definedName>
    <definedName name="ㅠㅊㅍ튜" localSheetId="0" hidden="1">{#N/A,#N/A,FALSE,"단가표지"}</definedName>
    <definedName name="ㅠㅊㅍ튜" hidden="1">{#N/A,#N/A,FALSE,"단가표지"}</definedName>
    <definedName name="ㅠㅊㅍ튵ㅊ" localSheetId="0" hidden="1">{#N/A,#N/A,FALSE,"운반시간"}</definedName>
    <definedName name="ㅠㅊㅍ튵ㅊ" hidden="1">{#N/A,#N/A,FALSE,"운반시간"}</definedName>
    <definedName name="ㅠㅊ픁츄" localSheetId="0" hidden="1">{#N/A,#N/A,FALSE,"단가표지"}</definedName>
    <definedName name="ㅠㅊ픁츄" hidden="1">{#N/A,#N/A,FALSE,"단가표지"}</definedName>
    <definedName name="ㅠㅍ" localSheetId="0" hidden="1">{#N/A,#N/A,FALSE,"조골재"}</definedName>
    <definedName name="ㅠㅍ" hidden="1">{#N/A,#N/A,FALSE,"조골재"}</definedName>
    <definedName name="ㅠㅍㅊ" localSheetId="0" hidden="1">{#N/A,#N/A,FALSE,"단가표지"}</definedName>
    <definedName name="ㅠㅍㅊ" hidden="1">{#N/A,#N/A,FALSE,"단가표지"}</definedName>
    <definedName name="ㅠㅍㅊ튳" localSheetId="0" hidden="1">{#N/A,#N/A,FALSE,"표지목차"}</definedName>
    <definedName name="ㅠㅍㅊ튳" hidden="1">{#N/A,#N/A,FALSE,"표지목차"}</definedName>
    <definedName name="ㅠㅍㅊ튳ㅌㅍ" localSheetId="0" hidden="1">{#N/A,#N/A,FALSE,"조골재"}</definedName>
    <definedName name="ㅠㅍㅊ튳ㅌㅍ" hidden="1">{#N/A,#N/A,FALSE,"조골재"}</definedName>
    <definedName name="ㅠㅍㅊ튵" localSheetId="0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0" hidden="1">{#N/A,#N/A,FALSE,"단가표지"}</definedName>
    <definedName name="ㅠㅍㅊ튵ㅊ" hidden="1">{#N/A,#N/A,FALSE,"단가표지"}</definedName>
    <definedName name="ㅠㅍ츄ㅜ" localSheetId="0" hidden="1">{#N/A,#N/A,FALSE,"단가표지"}</definedName>
    <definedName name="ㅠㅍ츄ㅜ" hidden="1">{#N/A,#N/A,FALSE,"단가표지"}</definedName>
    <definedName name="ㅠㅍ츛ㅍ" localSheetId="0" hidden="1">{#N/A,#N/A,FALSE,"혼합골재"}</definedName>
    <definedName name="ㅠㅍ츛ㅍ" hidden="1">{#N/A,#N/A,FALSE,"혼합골재"}</definedName>
    <definedName name="ㅠㅍ츜ㅊ" localSheetId="0" hidden="1">{#N/A,#N/A,FALSE,"2~8번"}</definedName>
    <definedName name="ㅠㅍ츜ㅊ" hidden="1">{#N/A,#N/A,FALSE,"2~8번"}</definedName>
    <definedName name="ㅠㅍ츜ㅍ" localSheetId="0" hidden="1">{#N/A,#N/A,FALSE,"조골재"}</definedName>
    <definedName name="ㅠㅍ츜ㅍ" hidden="1">{#N/A,#N/A,FALSE,"조골재"}</definedName>
    <definedName name="ㅠㅍ츝" localSheetId="0" hidden="1">{#N/A,#N/A,FALSE,"운반시간"}</definedName>
    <definedName name="ㅠㅍ츝" hidden="1">{#N/A,#N/A,FALSE,"운반시간"}</definedName>
    <definedName name="ㅠㅍ츝ㅊ" localSheetId="0" hidden="1">{#N/A,#N/A,FALSE,"단가표지"}</definedName>
    <definedName name="ㅠㅍ츝ㅊ" hidden="1">{#N/A,#N/A,FALSE,"단가표지"}</definedName>
    <definedName name="ㅠㅍㅋㅊㅍㅍ" localSheetId="0" hidden="1">{#N/A,#N/A,FALSE,"단가표지"}</definedName>
    <definedName name="ㅠㅍㅋㅊㅍㅍ" hidden="1">{#N/A,#N/A,FALSE,"단가표지"}</definedName>
    <definedName name="ㅠ퓿큨ㅊ" localSheetId="0" hidden="1">{#N/A,#N/A,FALSE,"단가표지"}</definedName>
    <definedName name="ㅠ퓿큨ㅊ" hidden="1">{#N/A,#N/A,FALSE,"단가표지"}</definedName>
    <definedName name="ㅠ픀ㅊ" localSheetId="0" hidden="1">{#N/A,#N/A,FALSE,"단가표지"}</definedName>
    <definedName name="ㅠ픀ㅊ" hidden="1">{#N/A,#N/A,FALSE,"단가표지"}</definedName>
    <definedName name="ㅠ픀ㅊㅍ" localSheetId="0" hidden="1">{#N/A,#N/A,FALSE,"표지목차"}</definedName>
    <definedName name="ㅠ픀ㅊㅍ" hidden="1">{#N/A,#N/A,FALSE,"표지목차"}</definedName>
    <definedName name="ㅠ픀ㅋㅊㅍ" localSheetId="0" hidden="1">{#N/A,#N/A,FALSE,"운반시간"}</definedName>
    <definedName name="ㅠ픀ㅋㅊㅍ" hidden="1">{#N/A,#N/A,FALSE,"운반시간"}</definedName>
    <definedName name="ㅠㅗㅓ" localSheetId="6">#REF!</definedName>
    <definedName name="ㅠㅗㅓ" localSheetId="0">#REF!</definedName>
    <definedName name="ㅠㅗㅓ">#REF!</definedName>
    <definedName name="ㅠ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506" localSheetId="6">#REF!</definedName>
    <definedName name="ㅡ506">#REF!</definedName>
    <definedName name="ㅡㅡ" localSheetId="6" hidden="1">{#N/A,#N/A,FALSE,"명세표"}</definedName>
    <definedName name="ㅡㅡ" localSheetId="0" hidden="1">{#N/A,#N/A,FALSE,"명세표"}</definedName>
    <definedName name="ㅡㅡ" hidden="1">{#N/A,#N/A,FALSE,"명세표"}</definedName>
    <definedName name="ㅡㅡㅡ" localSheetId="6">#REF!</definedName>
    <definedName name="ㅡㅡㅡ">#REF!</definedName>
    <definedName name="ㅣ" localSheetId="8">BlankMacro1</definedName>
    <definedName name="ㅣ" localSheetId="6">BlankMacro1</definedName>
    <definedName name="ㅣ" localSheetId="0">BlankMacro1</definedName>
    <definedName name="ㅣ">BlankMacro1</definedName>
    <definedName name="ㅣ1191" localSheetId="6">#REF!</definedName>
    <definedName name="ㅣ1191" localSheetId="0">#REF!</definedName>
    <definedName name="ㅣ1191">#REF!</definedName>
    <definedName name="ㅣ허ㅏㅣ하" localSheetId="0" hidden="1">{#N/A,#N/A,FALSE,"혼합골재"}</definedName>
    <definedName name="ㅣ허ㅏㅣ하" hidden="1">{#N/A,#N/A,FALSE,"혼합골재"}</definedName>
    <definedName name="ㅣ허ㅣ호ㅓㅏ" localSheetId="0" hidden="1">{#N/A,#N/A,FALSE,"조골재"}</definedName>
    <definedName name="ㅣ허ㅣ호ㅓㅏ" hidden="1">{#N/A,#N/A,FALSE,"조골재"}</definedName>
    <definedName name="ㅣㅏ허ㅏ허ㅏ허ㅏ" localSheetId="0" hidden="1">{#N/A,#N/A,FALSE,"단가표지"}</definedName>
    <definedName name="ㅣㅏ허ㅏ허ㅏ허ㅏ" hidden="1">{#N/A,#N/A,FALSE,"단가표지"}</definedName>
    <definedName name="ㅣㅏㅓㅎ" localSheetId="0" hidden="1">{#N/A,#N/A,FALSE,"단가표지"}</definedName>
    <definedName name="ㅣㅏㅓㅎ" hidden="1">{#N/A,#N/A,FALSE,"단가표지"}</definedName>
    <definedName name="ㅣㅏㅓ허ㅏㅓㅎ" localSheetId="0" hidden="1">{#N/A,#N/A,FALSE,"표지목차"}</definedName>
    <definedName name="ㅣㅏㅓ허ㅏㅓㅎ" hidden="1">{#N/A,#N/A,FALSE,"표지목차"}</definedName>
    <definedName name="ㅣㅏㅓㅣ허ㅏㅎ" localSheetId="0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0" hidden="1">{#N/A,#N/A,FALSE,"조골재"}</definedName>
    <definedName name="ㅣㅏㅓㅣ허ㅏㅏ허" hidden="1">{#N/A,#N/A,FALSE,"조골재"}</definedName>
    <definedName name="ㅣㅓㅏ허" localSheetId="0" hidden="1">{#N/A,#N/A,FALSE,"운반시간"}</definedName>
    <definedName name="ㅣㅓㅏ허" hidden="1">{#N/A,#N/A,FALSE,"운반시간"}</definedName>
    <definedName name="ㅣㅓㅏ허ㅏㅣ허ㅏㅓ" localSheetId="0" hidden="1">{#N/A,#N/A,FALSE,"운반시간"}</definedName>
    <definedName name="ㅣㅓㅏ허ㅏㅣ허ㅏㅓ" hidden="1">{#N/A,#N/A,FALSE,"운반시간"}</definedName>
    <definedName name="ㅣㅚㅓㅏ" localSheetId="0" hidden="1">{#N/A,#N/A,FALSE,"단가표지"}</definedName>
    <definedName name="ㅣㅚㅓㅏ" hidden="1">{#N/A,#N/A,FALSE,"단가표지"}</definedName>
    <definedName name="全体" localSheetId="6">#REF!</definedName>
    <definedName name="全体">#REF!</definedName>
    <definedName name="全体１" localSheetId="6">#REF!</definedName>
    <definedName name="全体１">#REF!</definedName>
    <definedName name="行見出し" localSheetId="6">#REF!</definedName>
    <definedName name="行見出し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2" i="9" l="1"/>
  <c r="D19" i="30"/>
  <c r="D18" i="30"/>
  <c r="D16" i="30" s="1"/>
  <c r="D12" i="30"/>
  <c r="D21" i="30" l="1"/>
  <c r="S6" i="23"/>
  <c r="C41" i="12" l="1"/>
  <c r="D37" i="12"/>
  <c r="C37" i="12"/>
  <c r="D30" i="12"/>
  <c r="C30" i="12"/>
  <c r="D18" i="12"/>
  <c r="D40" i="12" s="1"/>
  <c r="C18" i="12"/>
  <c r="D19" i="11"/>
  <c r="D18" i="11"/>
  <c r="D12" i="11"/>
  <c r="O102" i="23"/>
  <c r="N102" i="23"/>
  <c r="L102" i="23"/>
  <c r="K102" i="23"/>
  <c r="I102" i="23"/>
  <c r="O101" i="23"/>
  <c r="N101" i="23"/>
  <c r="L101" i="23"/>
  <c r="K101" i="23"/>
  <c r="I101" i="23"/>
  <c r="O100" i="23"/>
  <c r="N100" i="23"/>
  <c r="L100" i="23"/>
  <c r="K100" i="23"/>
  <c r="I100" i="23"/>
  <c r="O99" i="23"/>
  <c r="N99" i="23"/>
  <c r="L99" i="23"/>
  <c r="K99" i="23"/>
  <c r="I99" i="23"/>
  <c r="O98" i="23"/>
  <c r="N98" i="23"/>
  <c r="L98" i="23"/>
  <c r="K98" i="23"/>
  <c r="I98" i="23"/>
  <c r="F98" i="23"/>
  <c r="F99" i="23" s="1"/>
  <c r="F100" i="23" s="1"/>
  <c r="F101" i="23" s="1"/>
  <c r="F102" i="23" s="1"/>
  <c r="O97" i="23"/>
  <c r="N97" i="23"/>
  <c r="M97" i="23"/>
  <c r="M98" i="23" s="1"/>
  <c r="M99" i="23" s="1"/>
  <c r="M100" i="23" s="1"/>
  <c r="M101" i="23" s="1"/>
  <c r="M102" i="23" s="1"/>
  <c r="L97" i="23"/>
  <c r="K97" i="23"/>
  <c r="I97" i="23"/>
  <c r="H97" i="23"/>
  <c r="G97" i="23"/>
  <c r="G98" i="23" s="1"/>
  <c r="G99" i="23" s="1"/>
  <c r="G100" i="23" s="1"/>
  <c r="G101" i="23" s="1"/>
  <c r="G102" i="23" s="1"/>
  <c r="E97" i="23"/>
  <c r="E98" i="23" s="1"/>
  <c r="E99" i="23" s="1"/>
  <c r="E100" i="23" s="1"/>
  <c r="E101" i="23" s="1"/>
  <c r="E102" i="23" s="1"/>
  <c r="Q88" i="23"/>
  <c r="Q87" i="23"/>
  <c r="Q101" i="23" s="1"/>
  <c r="Q86" i="23"/>
  <c r="Q85" i="23"/>
  <c r="Q84" i="23"/>
  <c r="H84" i="23"/>
  <c r="H98" i="23" s="1"/>
  <c r="Q83" i="23"/>
  <c r="Q70" i="23"/>
  <c r="Q44" i="23"/>
  <c r="Q36" i="23"/>
  <c r="Q35" i="23"/>
  <c r="Q34" i="23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16" i="11" l="1"/>
  <c r="D21" i="11" s="1"/>
  <c r="Q102" i="23"/>
  <c r="Q97" i="23"/>
  <c r="D39" i="12"/>
  <c r="D41" i="12" s="1"/>
  <c r="D42" i="12" s="1"/>
  <c r="Q100" i="23"/>
  <c r="C42" i="12"/>
  <c r="H85" i="23"/>
  <c r="H86" i="23" s="1"/>
  <c r="H87" i="23" s="1"/>
  <c r="Q99" i="23"/>
  <c r="Q98" i="23"/>
  <c r="H99" i="23" l="1"/>
  <c r="H100" i="23"/>
  <c r="H88" i="23"/>
  <c r="H102" i="23" s="1"/>
  <c r="H101" i="23"/>
  <c r="R28" i="23" l="1"/>
  <c r="S28" i="23" s="1"/>
  <c r="R14" i="23"/>
  <c r="S14" i="23" s="1"/>
  <c r="R27" i="23"/>
  <c r="S27" i="23" s="1"/>
  <c r="R36" i="23" l="1"/>
  <c r="S36" i="23" s="1"/>
  <c r="R86" i="23"/>
  <c r="S86" i="23" s="1"/>
  <c r="R20" i="23"/>
  <c r="S20" i="23" s="1"/>
  <c r="R92" i="23"/>
  <c r="S92" i="23" s="1"/>
  <c r="R87" i="23"/>
  <c r="S87" i="23" s="1"/>
  <c r="R18" i="23"/>
  <c r="S18" i="23" s="1"/>
  <c r="R88" i="23"/>
  <c r="S88" i="23" s="1"/>
  <c r="R85" i="23"/>
  <c r="S85" i="23" s="1"/>
  <c r="R70" i="23"/>
  <c r="S70" i="23" s="1"/>
  <c r="R35" i="23" l="1"/>
  <c r="S35" i="23" s="1"/>
  <c r="R84" i="23"/>
  <c r="S84" i="23" s="1"/>
  <c r="R23" i="23" l="1"/>
  <c r="S23" i="23" s="1"/>
  <c r="R15" i="23"/>
  <c r="S15" i="23" s="1"/>
  <c r="R71" i="23"/>
  <c r="S71" i="23" s="1"/>
  <c r="R19" i="23" l="1"/>
  <c r="S19" i="23" s="1"/>
  <c r="R45" i="23"/>
  <c r="S45" i="23" s="1"/>
  <c r="R97" i="23"/>
  <c r="S97" i="23" s="1"/>
  <c r="R64" i="23"/>
  <c r="S64" i="23" s="1"/>
  <c r="R62" i="23"/>
  <c r="S62" i="23" s="1"/>
  <c r="R78" i="23"/>
  <c r="S78" i="23" s="1"/>
  <c r="R56" i="23"/>
  <c r="S56" i="23" s="1"/>
  <c r="R34" i="23"/>
  <c r="S34" i="23" s="1"/>
  <c r="R66" i="23"/>
  <c r="S66" i="23" s="1"/>
  <c r="R102" i="23"/>
  <c r="S102" i="23" s="1"/>
  <c r="R101" i="23"/>
  <c r="S101" i="23" s="1"/>
  <c r="R83" i="23"/>
  <c r="S83" i="23" s="1"/>
  <c r="R65" i="23" l="1"/>
  <c r="S65" i="23" s="1"/>
  <c r="R100" i="23"/>
  <c r="S100" i="23" s="1"/>
  <c r="R67" i="23"/>
  <c r="S67" i="23" s="1"/>
  <c r="R72" i="23"/>
  <c r="S72" i="23" s="1"/>
  <c r="R63" i="23"/>
  <c r="S63" i="23" s="1"/>
  <c r="R69" i="23"/>
  <c r="S69" i="23" s="1"/>
  <c r="R61" i="23"/>
  <c r="S61" i="23" s="1"/>
  <c r="R68" i="23"/>
  <c r="S68" i="23" s="1"/>
  <c r="R76" i="23"/>
  <c r="S76" i="23" s="1"/>
  <c r="R75" i="23"/>
  <c r="S75" i="23" s="1"/>
  <c r="R99" i="23"/>
  <c r="S99" i="23" s="1"/>
  <c r="R98" i="23"/>
  <c r="S98" i="23" s="1"/>
  <c r="R53" i="23"/>
  <c r="S53" i="23" s="1"/>
  <c r="R40" i="23"/>
  <c r="S40" i="23" s="1"/>
  <c r="R44" i="23"/>
  <c r="S44" i="23" s="1"/>
  <c r="R106" i="23"/>
  <c r="S106" i="23" s="1"/>
  <c r="R57" i="23" l="1"/>
  <c r="S57" i="23" s="1"/>
  <c r="R77" i="23"/>
  <c r="S77" i="23" s="1"/>
  <c r="R58" i="23"/>
  <c r="S58" i="23" s="1"/>
  <c r="R32" i="23" l="1"/>
  <c r="S32" i="23" s="1"/>
  <c r="R49" i="23" l="1"/>
  <c r="S49" i="23" s="1"/>
  <c r="S107" i="23" l="1"/>
  <c r="R110" i="23" l="1"/>
  <c r="S110" i="23" s="1"/>
  <c r="S111" i="23" l="1"/>
  <c r="S112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Usuario.Jota</author>
  </authors>
  <commentList>
    <comment ref="R110" authorId="0" shapeId="0" xr:uid="{00000000-0006-0000-0800-000001000000}">
      <text>
        <r>
          <rPr>
            <b/>
            <sz val="9"/>
            <rFont val="Segoe UI"/>
            <family val="2"/>
          </rPr>
          <t>Usuario.Jota:</t>
        </r>
        <r>
          <rPr>
            <sz val="9"/>
            <rFont val="Segoe UI"/>
            <family val="2"/>
          </rPr>
          <t xml:space="preserve">
ITEM CALCULADO EM 3% DO VALOR DO ORÇAMENTO, CONFORME ORIENTAÇÃO NA RODADA TÉCNICA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 Seixas</author>
  </authors>
  <commentList>
    <comment ref="F15" authorId="0" shapeId="0" xr:uid="{00000000-0006-0000-0900-000001000000}">
      <text>
        <r>
          <rPr>
            <b/>
            <sz val="9"/>
            <rFont val="Segoe UI"/>
            <family val="2"/>
          </rPr>
          <t>Raphael Seixas:</t>
        </r>
        <r>
          <rPr>
            <sz val="9"/>
            <rFont val="Segoe UI"/>
            <family val="2"/>
          </rPr>
          <t xml:space="preserve">
descontando 11 computadores que serão aprovaitados da Terraplenagem</t>
        </r>
      </text>
    </comment>
  </commentList>
</comments>
</file>

<file path=xl/sharedStrings.xml><?xml version="1.0" encoding="utf-8"?>
<sst xmlns="http://schemas.openxmlformats.org/spreadsheetml/2006/main" count="5451" uniqueCount="728">
  <si>
    <t>CLASSIFICAÇÃO
USO INTERNO</t>
  </si>
  <si>
    <t>PROJETO PRÁTICO TUBARÃO
S1995-F4</t>
  </si>
  <si>
    <t>TÍTULO</t>
  </si>
  <si>
    <t>Nº VALE</t>
  </si>
  <si>
    <t>PÁGINA</t>
  </si>
  <si>
    <t>PROJETO DETALHADO</t>
  </si>
  <si>
    <t>PQ-8001PZ-G-11007</t>
  </si>
  <si>
    <t>1/2</t>
  </si>
  <si>
    <t>USINAS 1 E 2 - VALE - MOAGEM E FILTRAGEM</t>
  </si>
  <si>
    <t>Nº (SIGLA DA CONTRATADA)</t>
  </si>
  <si>
    <t>REV.</t>
  </si>
  <si>
    <t>PROJETO PRÁTICO TUBARÃO</t>
  </si>
  <si>
    <t>DESMONTAGEM E DESMOBILIZAÇÃO DE ATIVOS</t>
  </si>
  <si>
    <t>PLANILHA DE QUANTIDADES</t>
  </si>
  <si>
    <t>REVISÕES</t>
  </si>
  <si>
    <r>
      <t>TE:</t>
    </r>
    <r>
      <rPr>
        <sz val="7"/>
        <rFont val="Arial"/>
        <family val="2"/>
      </rPr>
      <t xml:space="preserve"> TIPO</t>
    </r>
  </si>
  <si>
    <t>A - PRELIMINAR</t>
  </si>
  <si>
    <t xml:space="preserve">  C - PARA CONHECIMENTO</t>
  </si>
  <si>
    <t xml:space="preserve">   E - PARA CONSTRUÇÃO</t>
  </si>
  <si>
    <t xml:space="preserve">  G - CONFORME CONSTRUÍDO</t>
  </si>
  <si>
    <t>EMISSÃO</t>
  </si>
  <si>
    <t>B - PARA APROVAÇÃO</t>
  </si>
  <si>
    <t xml:space="preserve">  D - PARA COTAÇÃO</t>
  </si>
  <si>
    <t xml:space="preserve">   F - CONFORME COMPRADO</t>
  </si>
  <si>
    <t xml:space="preserve">  H -  CANCELADO</t>
  </si>
  <si>
    <t>Rev.</t>
  </si>
  <si>
    <t>TE</t>
  </si>
  <si>
    <t>Descrição</t>
  </si>
  <si>
    <t>Por</t>
  </si>
  <si>
    <t>Ver.</t>
  </si>
  <si>
    <t>Apr.</t>
  </si>
  <si>
    <t>Aut.</t>
  </si>
  <si>
    <t>Data</t>
  </si>
  <si>
    <t>D</t>
  </si>
  <si>
    <t>PARA COTAÇÃO</t>
  </si>
  <si>
    <t>WSS</t>
  </si>
  <si>
    <t>FVC</t>
  </si>
  <si>
    <t>ABA</t>
  </si>
  <si>
    <t>RGS</t>
  </si>
  <si>
    <t>REVISÃO CONFORME INDICADO</t>
  </si>
  <si>
    <t>GAP</t>
  </si>
  <si>
    <t>CMC</t>
  </si>
  <si>
    <t>RSC</t>
  </si>
  <si>
    <t>Retirada da linha Destinação final de material SUCATA METÁLICA</t>
  </si>
  <si>
    <t>REVISADO O ITEM 3.3.1.1.1.</t>
  </si>
  <si>
    <t>REVISÃO DO DESCRITIVO DOS ITENS 3.2.1.1.1 E RETIRADA DO ITEM 3.2.1.1.2</t>
  </si>
  <si>
    <t>GV</t>
  </si>
  <si>
    <t>INCLUSÃO ITEM DE ADMINISTRAÇÃO LOCAL</t>
  </si>
  <si>
    <t>GVV</t>
  </si>
  <si>
    <t>0/.02/26</t>
  </si>
  <si>
    <t>CMS C.05.05.001</t>
  </si>
  <si>
    <t>CMS C.05.15.005</t>
  </si>
  <si>
    <t>CMS C.05.15.006</t>
  </si>
  <si>
    <t>CMS C.05.20.001</t>
  </si>
  <si>
    <t>CMS C.10.25.015</t>
  </si>
  <si>
    <t>CMS C.10.25.020</t>
  </si>
  <si>
    <t>CMS C.10.25.025</t>
  </si>
  <si>
    <t>CMS C.10.25.030</t>
  </si>
  <si>
    <t>CMS C.65.15.000</t>
  </si>
  <si>
    <t>CMS C.70.21.000</t>
  </si>
  <si>
    <t>CMS D.10.20.000</t>
  </si>
  <si>
    <t>CMS D.10.20.010</t>
  </si>
  <si>
    <t>CMS D.20.09.000</t>
  </si>
  <si>
    <t>CMS D.50.00.002</t>
  </si>
  <si>
    <t>CMS D.50.00.003</t>
  </si>
  <si>
    <t>CMS D.50.10.101</t>
  </si>
  <si>
    <t>CMS D.50.10.102</t>
  </si>
  <si>
    <t>CMS D.50.10.103</t>
  </si>
  <si>
    <t>CMS D.90.10.000</t>
  </si>
  <si>
    <t>CMS D.97.50.005</t>
  </si>
  <si>
    <t>CMS E.00.00.015</t>
  </si>
  <si>
    <t>CMS E.00.00.016</t>
  </si>
  <si>
    <t>CMS F.60.10.000</t>
  </si>
  <si>
    <t>CMS F.75.10.000</t>
  </si>
  <si>
    <t>CMS L.90.00.050</t>
  </si>
  <si>
    <t>CMS M.60.10.000</t>
  </si>
  <si>
    <t>CMS M.75.10.001</t>
  </si>
  <si>
    <t>SERVIÇOS COMPLEMENTARES DIVERSOS COM A UTILIZAÇÃO DE MÃO DE OBRA E EQUIPAMENTOS</t>
  </si>
  <si>
    <t>Preço Unitário
Hora Normal</t>
  </si>
  <si>
    <t>Preço Unitário
Hora Extra I</t>
  </si>
  <si>
    <t>Preço Unitário
Hora Extra II</t>
  </si>
  <si>
    <t>Preço Unitário
Hora Ad. Noturno</t>
  </si>
  <si>
    <t>SERVIÇOS COMPLEMENTARES DIVERSOS COM A UTILIZAÇÃO DE MÃO-DE-OBRA DIRETA</t>
  </si>
  <si>
    <t>*SABADOS</t>
  </si>
  <si>
    <t>*DOMINGOS/FERIADOS</t>
  </si>
  <si>
    <t>*SEM HORA EXTRA - APENAS NOTURNO</t>
  </si>
  <si>
    <t xml:space="preserve"> ELETRICISTA MONTADOR</t>
  </si>
  <si>
    <t>AJUDANTE ELETRICISTA</t>
  </si>
  <si>
    <t>POLIVALENTE</t>
  </si>
  <si>
    <t>AUXILIAR DE OBRAS</t>
  </si>
  <si>
    <t>CALDEIREIRO</t>
  </si>
  <si>
    <t>SOLDADOR TIG</t>
  </si>
  <si>
    <t xml:space="preserve"> ELETRICISTA F/C</t>
  </si>
  <si>
    <t>MECÂNICO MONTADOR</t>
  </si>
  <si>
    <t>MECÂNICO MONTADOR/LUBRIFICADOR</t>
  </si>
  <si>
    <t>AJUDANTE DE MONTAGEM</t>
  </si>
  <si>
    <t>SINALEIRO</t>
  </si>
  <si>
    <t>MONTADOR ANDAIME</t>
  </si>
  <si>
    <t>PINTOR INDUSTRIAL</t>
  </si>
  <si>
    <t>SOLDADOR CHAPARIA</t>
  </si>
  <si>
    <t>OPERADOR EQUIPAMENTO PESADO</t>
  </si>
  <si>
    <t>OPERADOR MUNCK</t>
  </si>
  <si>
    <t>INSTRUMENTISTA</t>
  </si>
  <si>
    <t>Bombeiro Hidráulico</t>
  </si>
  <si>
    <t>JATISTA</t>
  </si>
  <si>
    <t>MOTORISTA DE CAMINHÃO</t>
  </si>
  <si>
    <t>SERVIÇOS COMPLEMENTARES DIVERSOS COM A UTILIZAÇÃO DE EQUIPAMENTOS - INCLUSO OPERADOR</t>
  </si>
  <si>
    <t>Guindaste 30t</t>
  </si>
  <si>
    <t>Escavadeira com implemento sucateira</t>
  </si>
  <si>
    <t>Carreta 12m</t>
  </si>
  <si>
    <t>Caminhão munck</t>
  </si>
  <si>
    <t>Guindaste 160t</t>
  </si>
  <si>
    <t>Mini escavadeira com rompedor hidráulico</t>
  </si>
  <si>
    <t xml:space="preserve">Caminhão basculante </t>
  </si>
  <si>
    <t>ÔNIBUS - Transporte Interno</t>
  </si>
  <si>
    <t>Tesoura hidráulica</t>
  </si>
  <si>
    <t>Gerador</t>
  </si>
  <si>
    <t>PLANILHA DE QUANTIDADES E PREÇOS</t>
  </si>
  <si>
    <t>COMPLEXO DE TUBARÃO</t>
  </si>
  <si>
    <t xml:space="preserve">Nº VALE </t>
  </si>
  <si>
    <t>ITEM</t>
  </si>
  <si>
    <t>EAP</t>
  </si>
  <si>
    <t>Nº do
Ativo</t>
  </si>
  <si>
    <t>CÓD. ATIVIDADE</t>
  </si>
  <si>
    <t>DESCRIÇÃO DAS ATIVIDADES</t>
  </si>
  <si>
    <t>UNID.</t>
  </si>
  <si>
    <t>CRITÉRIO DE MEDIÇÃO</t>
  </si>
  <si>
    <t>QUANT.</t>
  </si>
  <si>
    <t>PREÇOS (R$)</t>
  </si>
  <si>
    <t xml:space="preserve">Área </t>
  </si>
  <si>
    <t>SubÁrea</t>
  </si>
  <si>
    <t>K</t>
  </si>
  <si>
    <t>TT</t>
  </si>
  <si>
    <t>UU</t>
  </si>
  <si>
    <t>VVV</t>
  </si>
  <si>
    <t>WWW</t>
  </si>
  <si>
    <t>CMS</t>
  </si>
  <si>
    <t>Seq</t>
  </si>
  <si>
    <t>UNITÁRIO</t>
  </si>
  <si>
    <t>TOTAL</t>
  </si>
  <si>
    <t>1</t>
  </si>
  <si>
    <t>C</t>
  </si>
  <si>
    <t>00</t>
  </si>
  <si>
    <t>000</t>
  </si>
  <si>
    <t>OBRAS CIVIS, TERRAPLENAGEM, DRENAGEM E PAVIMENTAÇÃO</t>
  </si>
  <si>
    <t/>
  </si>
  <si>
    <t>1.1</t>
  </si>
  <si>
    <t>01</t>
  </si>
  <si>
    <t>MOBILIZAÇÃO / DESMOBILIZAÇÃO</t>
  </si>
  <si>
    <t>1.1.1</t>
  </si>
  <si>
    <t>05</t>
  </si>
  <si>
    <t>INSTALAÇÕES PROVISÓRIAS DE OBRAS / INSTALAÇÕES DEFINITIVAS</t>
  </si>
  <si>
    <t>1.1.1.1</t>
  </si>
  <si>
    <t>005</t>
  </si>
  <si>
    <t>MOBILIZAÇÃO / DESMOBILIZAÇÃO DE PESSOAL E EQUIPAMENTOS</t>
  </si>
  <si>
    <t>1.1.1.1.1</t>
  </si>
  <si>
    <t>Mobilização de equipe e equipamentos</t>
  </si>
  <si>
    <t>vb</t>
  </si>
  <si>
    <t>001</t>
  </si>
  <si>
    <t>1.1.1.1.2</t>
  </si>
  <si>
    <t>010</t>
  </si>
  <si>
    <t>Desmobilização de equipe e equipamentos</t>
  </si>
  <si>
    <t>1.2</t>
  </si>
  <si>
    <t>INSTALAÇÕES PRELIMINARES E PROVISÓRIAS DE OBRAS / INSTALAÇÕES PERMANENTES</t>
  </si>
  <si>
    <t>1.2.1</t>
  </si>
  <si>
    <t xml:space="preserve">CANTEIRO DE OBRAS </t>
  </si>
  <si>
    <t>1.2.1.1</t>
  </si>
  <si>
    <t>015</t>
  </si>
  <si>
    <t>Construção de  Canteiro Completo (Adm, Vestiários, Refeitório, Armazém, etc)</t>
  </si>
  <si>
    <t>1.2.1.2</t>
  </si>
  <si>
    <t>020</t>
  </si>
  <si>
    <t>Administração e Manutenção de Canteiro</t>
  </si>
  <si>
    <t>vb x mês</t>
  </si>
  <si>
    <t>006</t>
  </si>
  <si>
    <t>1.2.1.3</t>
  </si>
  <si>
    <t>025</t>
  </si>
  <si>
    <t>Desmobilização de Canteiro Completo (Adm, Vestiários, Refeitório, Armazém, etc)</t>
  </si>
  <si>
    <t>1.3</t>
  </si>
  <si>
    <t>30</t>
  </si>
  <si>
    <t>ADMINISTRAÇÃO LOCAL</t>
  </si>
  <si>
    <t>1.3.1</t>
  </si>
  <si>
    <t>1.3.1.1</t>
  </si>
  <si>
    <t>Administração Local</t>
  </si>
  <si>
    <t>50</t>
  </si>
  <si>
    <t>050</t>
  </si>
  <si>
    <t>2</t>
  </si>
  <si>
    <t>E</t>
  </si>
  <si>
    <t>ENGENHARIA E GERENCIAMENTO</t>
  </si>
  <si>
    <t>2.1</t>
  </si>
  <si>
    <t>10</t>
  </si>
  <si>
    <t xml:space="preserve">PROJETO </t>
  </si>
  <si>
    <t>2.1.1</t>
  </si>
  <si>
    <t>20</t>
  </si>
  <si>
    <t>2.1.1.1</t>
  </si>
  <si>
    <t>055</t>
  </si>
  <si>
    <t>Serviços de documentação de obras com time lapse</t>
  </si>
  <si>
    <t>vbxmês</t>
  </si>
  <si>
    <t>016</t>
  </si>
  <si>
    <t>2.1.1.2</t>
  </si>
  <si>
    <t>Elaboração de Projetos Detalhados, vistas, cortes etc. ex. projeto de guarda-corpo e condição insegura.</t>
  </si>
  <si>
    <t>A1eq.</t>
  </si>
  <si>
    <t>2.2</t>
  </si>
  <si>
    <t>SERVIÇOS PRELIMINARES</t>
  </si>
  <si>
    <t>2.2.1</t>
  </si>
  <si>
    <t>DESMONTES,  DEMOLIÇÕES E REMOÇÕES</t>
  </si>
  <si>
    <t>2.2.1.1</t>
  </si>
  <si>
    <t>DEMOLIÇÕES E DESMONTAGENS</t>
  </si>
  <si>
    <t>2.2.1.1.1</t>
  </si>
  <si>
    <t>035</t>
  </si>
  <si>
    <t>Demolição de concreto armado mecanizado.</t>
  </si>
  <si>
    <t>t</t>
  </si>
  <si>
    <t>2.2.1.2</t>
  </si>
  <si>
    <t>REMOÇÃO DE MATERIAIS PROVENIENTES DE DESMONTES, DEMOLIÇÕES E DESMONTAGENS</t>
  </si>
  <si>
    <t>2.2.1.2.1</t>
  </si>
  <si>
    <t>Carga, transporte e descarga de material proveniente de demolições ou desmontes para a área do CMD - Vale. CAÇAMBAS E CAMINHÃO DA CONTRATADA</t>
  </si>
  <si>
    <t>2.2.1.2.2</t>
  </si>
  <si>
    <t>Momento extraordinário de transporte de material proveniente de demolições ou desmontes para bota-fora - DMT até 25 km. CAÇAMBAS E CAMINHÃO DA CONTRATADA</t>
  </si>
  <si>
    <t>t x km</t>
  </si>
  <si>
    <t>25</t>
  </si>
  <si>
    <t>2.2.1.2.3</t>
  </si>
  <si>
    <t>Destinação final de material de proveniente de demolição, em aterro industrial externo homologado pela Vale</t>
  </si>
  <si>
    <t>030</t>
  </si>
  <si>
    <t>2.3</t>
  </si>
  <si>
    <t>ESTRUTURAS DE CONCRETO</t>
  </si>
  <si>
    <t>2.3.1</t>
  </si>
  <si>
    <t>CONCRETOS</t>
  </si>
  <si>
    <t>2.3.1.1</t>
  </si>
  <si>
    <t>CONCRETO - PREPARO, TRANSPORTE, LANÇAMENTO, ADENSAMENTO E CURA (COM FORNECIMENTO DE TODOS OS MATERIAIS)</t>
  </si>
  <si>
    <t>2.3.1.1.1</t>
  </si>
  <si>
    <t xml:space="preserve">CONCRETO NÃO-BOMBEADO EM ESTRUTURA DE FUNDAÇÃO FCK = 30,0 MPa. </t>
  </si>
  <si>
    <t>m³</t>
  </si>
  <si>
    <t>3</t>
  </si>
  <si>
    <t>DESMONTAGEM DE EQUIPAMENTOS E COMPONENTES ELETROMECÂNICOS</t>
  </si>
  <si>
    <t>3.1</t>
  </si>
  <si>
    <t xml:space="preserve">DESMONTAGEM DE EQUIPAMENTOS </t>
  </si>
  <si>
    <t>3.1.1</t>
  </si>
  <si>
    <t>DESMONTAGEM DE EQUIPAMENTOS MECÂNICOS</t>
  </si>
  <si>
    <t>3.1.1.1</t>
  </si>
  <si>
    <t>DESMONTAGEM, CARREGAMENTO, SEGREGAÇÃO PREPARAÇÃO E TRANSPORTE ATÉ O CMD VALE DE EQUIPAMENTOS MECÂNICOS - CAÇAMBAS E CAMINHÃO DA CONTRATADA.</t>
  </si>
  <si>
    <t>3.1.1.2</t>
  </si>
  <si>
    <t>Drenagem de óleo e graxa dos equipamentos a serem desmobilizados conforme PRO-022144</t>
  </si>
  <si>
    <t>Litros</t>
  </si>
  <si>
    <t>3.2</t>
  </si>
  <si>
    <t>ESTRUTURA METÁLICA / CALDEIRARIA</t>
  </si>
  <si>
    <t>3.2.1</t>
  </si>
  <si>
    <t>DESMONTAGEM DE ESTRUTURAS METÁLICAS E CALDEIRARIA</t>
  </si>
  <si>
    <t>3.2.1.1</t>
  </si>
  <si>
    <t>DESMONTAGEM DE ESTRUTURAS METÁLICAS E CALDEIRARIA LEVE, MÉDIA E PESADA</t>
  </si>
  <si>
    <t>3.2.1.1.1</t>
  </si>
  <si>
    <r>
      <t xml:space="preserve"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</t>
    </r>
    <r>
      <rPr>
        <sz val="10"/>
        <color theme="1"/>
        <rFont val="Arial"/>
        <family val="2"/>
      </rPr>
      <t xml:space="preserve">CAÇAMBAS E CAMINHÃO DA </t>
    </r>
    <r>
      <rPr>
        <b/>
        <sz val="10"/>
        <color theme="1"/>
        <rFont val="Arial"/>
        <family val="2"/>
      </rPr>
      <t>VALE</t>
    </r>
    <r>
      <rPr>
        <sz val="10"/>
        <color rgb="FFFF0000"/>
        <rFont val="Arial"/>
        <family val="2"/>
      </rPr>
      <t>.</t>
    </r>
  </si>
  <si>
    <t>3.3</t>
  </si>
  <si>
    <t>LIMPEZA DE EQUIPAMENTOS MECÂNICOS</t>
  </si>
  <si>
    <t>3.3.1</t>
  </si>
  <si>
    <t>LIMPEZA DE MATERIAIS INCRUSTADOS</t>
  </si>
  <si>
    <t>3.3.1.1</t>
  </si>
  <si>
    <t>LIMPEZA DE MATERIAIS INCRUSTADOS EM EQUIPAMENTOS MECÂNICOS</t>
  </si>
  <si>
    <t>3.3.1.1.1</t>
  </si>
  <si>
    <r>
      <t xml:space="preserve">LIMPEZA E REMOÇÃO DE MATERIAIS EM EQUIPAMENTOS MECÂNICOS SEGREGAÇÃO E PREPACÃO DENTRO DAS CAÇAMBAS, TRANSPORTE ATÉ O CMD PARA PESAGEM E EMISSÃO DE TICKET E TRANSPORTE ATÉ PÁTIO DE MINÉRIOS INTERNO VALE (TUBARÃO) PARA DESCARREGAMENTO  - CAÇAMBAS E CAMINHÃO DA </t>
    </r>
    <r>
      <rPr>
        <b/>
        <sz val="10"/>
        <rFont val="Arial"/>
        <family val="2"/>
      </rPr>
      <t>CONTRATADA</t>
    </r>
    <r>
      <rPr>
        <sz val="10"/>
        <rFont val="Arial"/>
        <family val="2"/>
      </rPr>
      <t>.</t>
    </r>
  </si>
  <si>
    <t>3.4</t>
  </si>
  <si>
    <t>DESMONTAGEM DE EQUIPAMENTOS E MATERIAIS  ELÉTRICOS</t>
  </si>
  <si>
    <t>3.4.1</t>
  </si>
  <si>
    <t>DESMONTAGEM DE EQUIPAMENTOS E MATERIAIS  ELÉTRICOS DIVERSOS</t>
  </si>
  <si>
    <t>3.4.1.1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</si>
  <si>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</si>
  <si>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09</t>
  </si>
  <si>
    <t>3.4.1.2</t>
  </si>
  <si>
    <t>DESMONTAGEM E/OU CARREGAMENTO, SEGREGAÇÃO E TRANSPORTE PARA DESCARTE DE REOSTATOS LÍQUIDOS E MOTORES DE MÉDIA TENSÃO. CAÇAMBAS E CAMINHÃO DA CONTRATADA.</t>
  </si>
  <si>
    <t>3.4.1.3</t>
  </si>
  <si>
    <t>DESMONTAGEM E/OU CARREGAMENTO, SEGREGAÇÃO E TRANSPORTE PARA DESCARTE DE CABOS ELÉTRICOS TODAS BITOLAS.  CAÇAMBAS E CAMINHÃO DA CONTRATADA.</t>
  </si>
  <si>
    <t>3.5</t>
  </si>
  <si>
    <t>RELOCAÇÃO DE INTERFERENCIAS, FABRICAÇÃO E MONTAGEM</t>
  </si>
  <si>
    <t>3.5.1</t>
  </si>
  <si>
    <t>RELOCAÇÃO DE INTERFERENCIAS, FABRICAÇÃO E MONTAGEM-</t>
  </si>
  <si>
    <t>3.5.1.1</t>
  </si>
  <si>
    <t>Relocação de interferências - Ar Comprimido - diâmetro até 4"</t>
  </si>
  <si>
    <t>m</t>
  </si>
  <si>
    <t>3.5.1.2</t>
  </si>
  <si>
    <t>Relocação de interferências - Ar Comprimido - diâmetro maior 4" até 8"</t>
  </si>
  <si>
    <t>3.5.1.3</t>
  </si>
  <si>
    <t>Relocação de interferências - Água - diâmetro até 6"</t>
  </si>
  <si>
    <t>3.5.1.4</t>
  </si>
  <si>
    <t>Relocação de interferências - Água - diâmetro maior 6" até 8"</t>
  </si>
  <si>
    <t>3.5.1.5</t>
  </si>
  <si>
    <t>Relocação de interferências - Água - diâmetro maior 8" até 10"</t>
  </si>
  <si>
    <t>3.5.1.6</t>
  </si>
  <si>
    <t>040</t>
  </si>
  <si>
    <t>Relocação de interferências - Água - diâmetro maior 10" até 12"</t>
  </si>
  <si>
    <t>3.5.1.7</t>
  </si>
  <si>
    <t>Relocação de interferências - Elétrica cabos até 25 mm² (incluindo eletroduto, bandejamento, eletrocalha e conduletes)</t>
  </si>
  <si>
    <t>3.5.1.8</t>
  </si>
  <si>
    <t>060</t>
  </si>
  <si>
    <t>Relocação de interferências - Elétrica cabos até 10 mm²</t>
  </si>
  <si>
    <t>3.5.1.9</t>
  </si>
  <si>
    <t>070</t>
  </si>
  <si>
    <t>Relocação de interferências - Automação - Fibra Optica</t>
  </si>
  <si>
    <t>3.5.1.10</t>
  </si>
  <si>
    <t>080</t>
  </si>
  <si>
    <t>Fusão em cabo de fibra optica</t>
  </si>
  <si>
    <t>3.5.1.11</t>
  </si>
  <si>
    <t>090</t>
  </si>
  <si>
    <t xml:space="preserve"> Relocação de interferências - Eletrocalhas 200 x 75 mm galvanizada a fogo</t>
  </si>
  <si>
    <t>3.5.1.12</t>
  </si>
  <si>
    <t>Relocação de Guarda-corpos provenientes de desemontagem que seriam descartadados para corrigir condição insegura.</t>
  </si>
  <si>
    <t>3.6</t>
  </si>
  <si>
    <t>DESMONTAGEM DE MATERIAIS</t>
  </si>
  <si>
    <t>3.6.1</t>
  </si>
  <si>
    <t>DESMONTAGEM DE MATERIAIS NÃO METÁLICOS</t>
  </si>
  <si>
    <t>3.6.1.1</t>
  </si>
  <si>
    <t>DESMONTAGEM E/OU CARREGAMENTO, SEGREGAÇÃO E PREPARAÇÃO DENTRO DAS CAÇAMBAS DE TELHAS FIBRICIMENTO. CAÇAMBAS E CAMINHÃO DA CONTRATADA.</t>
  </si>
  <si>
    <t>3.6.1.2</t>
  </si>
  <si>
    <t>DESMONTAGEM E/OU CARREGAMENTO, SEGREGAÇÃO E PREPARAÇÃO DENTRO DAS CAÇAMBAS DE MATERIAL PLASTICOS. CAÇAMBAS E CAMINHÃO DA CONTRATADA.</t>
  </si>
  <si>
    <t>3.6.1.3</t>
  </si>
  <si>
    <t>DESMONTAGEM E/OU CARREGAMENTO, SEGREGAÇÃO E PREPARAÇÃO DENTRO DAS CAÇAMBAS DE MATERIAL EM BORRACHA. CAÇAMBAS E CAMINHÃO DA CONTRATADA.</t>
  </si>
  <si>
    <t>3.6.1.4</t>
  </si>
  <si>
    <t>DESMONTAGEM E/OU CARREGAMENTO, SEGREGAÇÃO E PREPARAÇÃO DENTRO DAS CAÇAMBAS DE MATERIAL EM MADEIRA. CAÇAMBAS E CAMINHÃO DA CONTRATADA.</t>
  </si>
  <si>
    <t>4</t>
  </si>
  <si>
    <t>F</t>
  </si>
  <si>
    <t>FORNECIMENTO DE EQUIPAMENTOS E COMPONENTES ELETROMECÂNICOS</t>
  </si>
  <si>
    <t>4.1</t>
  </si>
  <si>
    <t>FORNECIMENTO DE TUBO, CONEXÕES, VÁLVULAS E ACESSÒRIOS</t>
  </si>
  <si>
    <t>4.1.1</t>
  </si>
  <si>
    <t>60</t>
  </si>
  <si>
    <t>FORNECIMENTO DE TUBULAÇÕES</t>
  </si>
  <si>
    <t>4.1.1.1.</t>
  </si>
  <si>
    <t>Fornecimento de tubo de Aço Carbono ASTM A 53 Gr B-S, SCH.STD. WT, C /Extr. para Solda de Topo - FORNECIMENTO DE TUBO AÇO CARBONO ASTM A 53 Gr B-S, SCH.STD. WT, C /Extr. PARA SOLDA DE TOPO</t>
  </si>
  <si>
    <t>4.1.1.1.1</t>
  </si>
  <si>
    <t>Fornecimento de tubo de Aço Carbono ASTM A 53 Gr B-S, SCH.STD. WT, C /Extr. para Solda de Topo - Ar Comprimido - diâmetro até 4"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</si>
  <si>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</si>
  <si>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</si>
  <si>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4.1.1.1.3</t>
  </si>
  <si>
    <t>Fornecimento de tubo de Aço Carbono ASTM A 53 Gr B-S, SCH.STD. WT, C /Extr. para Solda de Topo - Água - diâmetro até 6"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</si>
  <si>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</si>
  <si>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</si>
  <si>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</si>
  <si>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 para retiradas de interferências incluído conexões, suportes, válvulas etc.</t>
  </si>
  <si>
    <t>4.1.1.1.6</t>
  </si>
  <si>
    <t>Fornecimento de tubode Aço Carbono ASTM A 53 Gr B-S, SCH.STD. WT, C /Extr. para Solda de Topo  - Água - diâmetro maior que 10" até 12" para retiradas de interferências incluído conexões, suportes, válvulas etc.</t>
  </si>
  <si>
    <t>4.2</t>
  </si>
  <si>
    <t>FORNECIMENTO DE ESTRUTURA METÁLICA</t>
  </si>
  <si>
    <t>4.2.1</t>
  </si>
  <si>
    <t>FORNECIMENTO DE ESTRUTURAS METÁLICAS</t>
  </si>
  <si>
    <t>4.2.1.1.</t>
  </si>
  <si>
    <t>FORNECIMENTO DE ESTRUTURAS METÁLICAS E CALDEIRARIA LEVE, MÉDIA E PESADA</t>
  </si>
  <si>
    <t>4.2.1.1.1</t>
  </si>
  <si>
    <t>FABRICAÇÃO E FORNECIMENTO DE ESTRUTURAS METÁLICAS - GUARDA-CORPOS E CONDIÇÕES INSEGURAS- Conforme padrão Vale.</t>
  </si>
  <si>
    <t>M</t>
  </si>
  <si>
    <t>MONTAGEM DE EQUIPAMENTOS E COMPONENTES ELETROMECÂNICOS</t>
  </si>
  <si>
    <t>5.1</t>
  </si>
  <si>
    <t>MONTAGEM DE TUBO, CONEXÕES, VÁLVULAS E ACESSÒRIOS</t>
  </si>
  <si>
    <t>5.1.1</t>
  </si>
  <si>
    <t>MONTAGEM DE TUBO</t>
  </si>
  <si>
    <t>5.1.1.1.</t>
  </si>
  <si>
    <t>MONTAGEM DE TUBO EM AÇO CARBONO</t>
  </si>
  <si>
    <t>5.1.1.1.1</t>
  </si>
  <si>
    <t>MONTAGEM de tubo de Aço Carbono ASTM A 53 Gr B-S, SCH.STD. WT, C /Extr. para Solda de Topo - Ar Comprimido - diâmetro até 4" para retiradas de interferências incluído conexões, suportes, válvulas etc.</t>
  </si>
  <si>
    <t>5.1.1.1.2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</si>
  <si>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</si>
  <si>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5.1.1.1.3</t>
  </si>
  <si>
    <t>MONTAGEM de tubo de Aço Carbono ASTM A 53 Gr B-S, SCH.STD. WT, C /Extr. para Solda de Topo - Água - diâmetro até 6" para retiradas de interferências incluído conexões, suportes, válvulas etc.</t>
  </si>
  <si>
    <t>5.1.1.1.4</t>
  </si>
  <si>
    <t>MONTAGEM de tubo de Aço Carbono ASTM A 53 Gr B-S, SCH.STD. WT, C /Extr. para Solda de Topo - Água - diâmetro maior que 6" até 8" para retiradas de interferências incluído conexões, suportes, válvulas etc.</t>
  </si>
  <si>
    <t>5.1.1.1.5</t>
  </si>
  <si>
    <t>MONTAGEM de tubode Aço Carbono ASTM A 53 Gr B-S, SCH.STD. WT, C /Extr. para Solda de Topo  - Água - diâmetro maior que 8" até 10" para retiradas de interferências incluído conexões, suportes, válvulas etc.</t>
  </si>
  <si>
    <t>5.1.1.1.6</t>
  </si>
  <si>
    <t>MONTAGEM de tubode Aço Carbono ASTM A 53 Gr B-S, SCH.STD. WT, C /Extr. para Solda de Topo  - Água - diâmetro maior que 10" até 12" para retiradas de interferências incluído conexões, suportes, válvulas etc.</t>
  </si>
  <si>
    <t>5.2</t>
  </si>
  <si>
    <t>MONTAGEM DE ESTRUTURA METÁLICA</t>
  </si>
  <si>
    <t>5.2.1</t>
  </si>
  <si>
    <t>MONTAGEM DE ESTRUTURAS METÁLICAS</t>
  </si>
  <si>
    <t>5.2.1.1</t>
  </si>
  <si>
    <t>MONTAGEM DE ESTRUTURAS EM PERFIS METÁLICOS LEVES ATÉ 25 KG/M</t>
  </si>
  <si>
    <t>5.2.1.1.1</t>
  </si>
  <si>
    <t>MONTAGEM DE ESTRUTURAS METÁLICAS - GUARDA-CORPOS E CONDIÇÕES INSEGURAS</t>
  </si>
  <si>
    <t>SUB-TOTAL</t>
  </si>
  <si>
    <t>L</t>
  </si>
  <si>
    <t>SERVIÇOS EXTRAORDINÁRIOS</t>
  </si>
  <si>
    <t>6.1</t>
  </si>
  <si>
    <t>6.1.1</t>
  </si>
  <si>
    <t>Serviços extraordinários diversos com utilização de mão de obra e equipamentos</t>
  </si>
  <si>
    <t>SUB-TOTAL GERAL</t>
  </si>
  <si>
    <t>X</t>
  </si>
  <si>
    <t>GERAL</t>
  </si>
  <si>
    <t>SERVIÇO:</t>
  </si>
  <si>
    <t>ITEM:</t>
  </si>
  <si>
    <t>UNID.: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</si>
  <si>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</si>
  <si>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</si>
  <si>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</si>
  <si>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</si>
  <si>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</si>
  <si>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</si>
  <si>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</si>
  <si>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</si>
  <si>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</si>
  <si>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</si>
  <si>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</si>
  <si>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</si>
  <si>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</si>
  <si>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</si>
  <si>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</si>
  <si>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</si>
  <si>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</si>
  <si>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</si>
  <si>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</si>
  <si>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</si>
  <si>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</si>
  <si>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</si>
  <si>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</si>
  <si>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</si>
  <si>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</si>
  <si>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</si>
  <si>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</si>
  <si>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</si>
  <si>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</si>
  <si>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</si>
  <si>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</si>
  <si>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</si>
  <si>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</si>
  <si>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</si>
  <si>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</si>
  <si>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</si>
  <si>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</si>
  <si>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</si>
  <si>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</si>
  <si>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</si>
  <si>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</si>
  <si>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</si>
  <si>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</si>
  <si>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</si>
  <si>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</si>
  <si>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</si>
  <si>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</si>
  <si>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</si>
  <si>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</si>
  <si>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</si>
  <si>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</si>
  <si>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</si>
  <si>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</si>
  <si>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</si>
  <si>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</si>
  <si>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</si>
  <si>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</si>
  <si>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</si>
  <si>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</si>
  <si>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</si>
  <si>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</si>
  <si>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</si>
  <si>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</si>
  <si>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</si>
  <si>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</si>
  <si>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</si>
  <si>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</si>
  <si>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</si>
  <si>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</si>
  <si>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</si>
  <si>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</si>
  <si>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</si>
  <si>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</si>
  <si>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</si>
  <si>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</si>
  <si>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</si>
  <si>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MOT</t>
  </si>
  <si>
    <t>LOCAÇÃO DE EQUIPAMENTOS</t>
  </si>
  <si>
    <t>A1 Eq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</si>
  <si>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</si>
  <si>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</si>
  <si>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</si>
  <si>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</si>
  <si>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</si>
  <si>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</si>
  <si>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</si>
  <si>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</si>
  <si>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</si>
  <si>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</si>
  <si>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</si>
  <si>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Caminhão basculante com combustível e motorista</t>
  </si>
  <si>
    <t>Retroescavadeira com combustível e Operador</t>
  </si>
  <si>
    <t>T</t>
  </si>
  <si>
    <t>Concreto usinado fck 30MPa</t>
  </si>
  <si>
    <t>m3</t>
  </si>
  <si>
    <t>Controle tecnológico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</si>
  <si>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</si>
  <si>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</si>
  <si>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</si>
  <si>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</si>
  <si>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</si>
  <si>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</si>
  <si>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</si>
  <si>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</si>
  <si>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</si>
  <si>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</si>
  <si>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</si>
  <si>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</si>
  <si>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</si>
  <si>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</si>
  <si>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</si>
  <si>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</si>
  <si>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MECÂNICO LUBRIFICADOR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</si>
  <si>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</si>
  <si>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</si>
  <si>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</si>
  <si>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</si>
  <si>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 xml:space="preserve">Escavadeira com Tesoura Hidráulica 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</si>
  <si>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</si>
  <si>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</si>
  <si>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Aux. de Meio Ambiente</t>
  </si>
  <si>
    <t>Eletricista de força e controle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</si>
  <si>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</si>
  <si>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</si>
  <si>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</si>
  <si>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</si>
  <si>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</si>
  <si>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</si>
  <si>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Eletricista de Força e Controle</t>
  </si>
  <si>
    <t>Elétrica cabos até 25 mm² (incluindo eletroduto, bandejamento, eletrocalha e conduletes)</t>
  </si>
  <si>
    <t>Atividade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</si>
  <si>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</si>
  <si>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</si>
  <si>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</si>
  <si>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</si>
  <si>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</si>
  <si>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</t>
  </si>
  <si>
    <t xml:space="preserve">Fornecimento de tubode Aço Carbono ASTM A 53 Gr B-S, SCH.STD. WT, C /Extr. para Solda de Topo  - Água - diâmetro maior que 10" até 12" </t>
  </si>
  <si>
    <t>GUARDA-CORPO E CORRIMÃO, INCLUINDO PINTURA DE FUNDO E ACABAMENTO</t>
  </si>
  <si>
    <t>Miscelâneas (acessórios, chumbador / parafusos)</t>
  </si>
  <si>
    <t>Soldador chaparia</t>
  </si>
  <si>
    <t>EQUIPE TÉCNICA</t>
  </si>
  <si>
    <t>SUPERVISÃO</t>
  </si>
  <si>
    <t>EQUIPE DIRETA</t>
  </si>
  <si>
    <t>COMPOSIÇÃO DO CUSTO MENSAL DE MÃO-DE-OBRA</t>
  </si>
  <si>
    <t>COMPOSIÇÃO DO CUSTO MENSAL DE MÃO-DE-OBRA - TURNO 1</t>
  </si>
  <si>
    <t xml:space="preserve">QUADRO DE COMPOSIÇÃO DO CUSTO DA MÃO-DE-OBRA </t>
  </si>
  <si>
    <t>GERENTE</t>
  </si>
  <si>
    <t>VALOR R$</t>
  </si>
  <si>
    <t>ENGENHEIRO MECÂNICO / CIVIL / PRODUÇÃO / PROCESSOS</t>
  </si>
  <si>
    <t>ENGENHEIRO DE PLANEJAMENTO</t>
  </si>
  <si>
    <t>ENGENHEIRO ELETRICISTA</t>
  </si>
  <si>
    <t>SUPERVISOR CIVIL/MECÂNICA/MONTAGEM</t>
  </si>
  <si>
    <t>SUPERVISOR ELÉTRICA</t>
  </si>
  <si>
    <t>ENCARREGADO CIVIL / ANDAIME</t>
  </si>
  <si>
    <t>MESTRE DE MONTAGEM</t>
  </si>
  <si>
    <t>ENCARREGADO ELÉTRICA</t>
  </si>
  <si>
    <t>TÉCNICO DE PRODUÇÃO / ANALISTA DE PROJETOS</t>
  </si>
  <si>
    <t>TÉCNICO DE PLANEJAMENTO / MEDIÇÃO / QUALIDADE / MATERIAIS</t>
  </si>
  <si>
    <t>AUXILIAR DE ENGENHARIA/PLANEJAMENTO/MEIO AMBIENTE/QUALIDADE</t>
  </si>
  <si>
    <t xml:space="preserve"> TÉCNICO DE MEIO AMBIENTE</t>
  </si>
  <si>
    <t xml:space="preserve"> TÉCNICO DE AUTOMAÇÃO / ELÉTRICA</t>
  </si>
  <si>
    <t>ADMINISTRATIVO</t>
  </si>
  <si>
    <t>AUXILIAR ADMINISTRATIVO</t>
  </si>
  <si>
    <t>ENG SEGURANÇA TRABALHO</t>
  </si>
  <si>
    <t>MÉDICO TRABALHO (PART TIME)</t>
  </si>
  <si>
    <t>TÉCNICO SEGURANÇA TRABALHO LIDER</t>
  </si>
  <si>
    <t>Técnico em Segurança do Trabalho Campo</t>
  </si>
  <si>
    <t>ALMOXARIFE</t>
  </si>
  <si>
    <t>AUXILIAR ALMOXARIFE</t>
  </si>
  <si>
    <t>TOPOGRAFO</t>
  </si>
  <si>
    <t>AUXILIAR TOPOGRAFO</t>
  </si>
  <si>
    <t>MOTORISTA DE VEICULOS LEVES</t>
  </si>
  <si>
    <t>TÉCNICO ENFERMAGEM</t>
  </si>
  <si>
    <t xml:space="preserve"> ELETRICISTA MANUTENÇÃO</t>
  </si>
  <si>
    <t>A) Salário mensal</t>
  </si>
  <si>
    <t>Salário</t>
  </si>
  <si>
    <t>Insalubridade</t>
  </si>
  <si>
    <t>Periculosidade</t>
  </si>
  <si>
    <t>Adicional Noturno</t>
  </si>
  <si>
    <t>B) Encargos sociais</t>
  </si>
  <si>
    <t>C) Custos Diversos (soma c1+c2+c3+c4+c5+c6+c7)</t>
  </si>
  <si>
    <t>C1) Alimentação</t>
  </si>
  <si>
    <t>DESJEJUM</t>
  </si>
  <si>
    <t>C2) Transporte</t>
  </si>
  <si>
    <t>Ônibus transporte externo - vale transporte</t>
  </si>
  <si>
    <t>C3) Uniforme</t>
  </si>
  <si>
    <t>03x Camisas</t>
  </si>
  <si>
    <t>02x Calças / 03x Camisas - vida útil 03 meses</t>
  </si>
  <si>
    <t>C5) Assistência Médica</t>
  </si>
  <si>
    <t>Plano de Saúde</t>
  </si>
  <si>
    <t>Plana de Saúde</t>
  </si>
  <si>
    <t>C6) EPI´s</t>
  </si>
  <si>
    <t>Bota, Capacete, Óculos, Protetor Auricular, Colete</t>
  </si>
  <si>
    <t>Bota, Capacete, Óculos, Protetor Auricular, Luvas</t>
  </si>
  <si>
    <t>C7) Outros</t>
  </si>
  <si>
    <t>C7) Outros (discriminar se houver)</t>
  </si>
  <si>
    <t>Vale alimentação + Cesta final ano</t>
  </si>
  <si>
    <t>Hora extra</t>
  </si>
  <si>
    <t>DSR hora extra</t>
  </si>
  <si>
    <t>SEGURO DE VIDA</t>
  </si>
  <si>
    <t>Periculosidade (30%)</t>
  </si>
  <si>
    <t>Participação dos Resultados</t>
  </si>
  <si>
    <t>D) Total dos custos de mão-de-obra sem BDI (a+b+c)</t>
  </si>
  <si>
    <t>E) BDI</t>
  </si>
  <si>
    <t>F) Total dos custos de mão-de-obra com BDI (d+e)</t>
  </si>
  <si>
    <t>Nº de horas Trabalhadas no mês (x)</t>
  </si>
  <si>
    <t>CÁLCULO DO CUSTO DO HOMEM</t>
  </si>
  <si>
    <t>Custo homem hora sem BDI (a+b+c)/x</t>
  </si>
  <si>
    <t>Custo homem hora sem BDI (D/G)</t>
  </si>
  <si>
    <t>Custo Homem Hora com BDI (a+b+c+d)/x</t>
  </si>
  <si>
    <t>Custo Homem Hora com BDI (F/G)</t>
  </si>
  <si>
    <t>COMPOSIÇÃO DE CUSTO EQUIPAMENTOS</t>
  </si>
  <si>
    <t>Resumo</t>
  </si>
  <si>
    <t>Valor</t>
  </si>
  <si>
    <t>Unidade</t>
  </si>
  <si>
    <t>Plataforma elevatória 600AJ</t>
  </si>
  <si>
    <t>Plataforma elevatória 800AJ</t>
  </si>
  <si>
    <t>Equipamento perfuração de estaca Helice Contínua - diária - 600mm a 800mm</t>
  </si>
  <si>
    <t>dia</t>
  </si>
  <si>
    <t>Equipamento perfuração de estaca raíz - diária - 400mm</t>
  </si>
  <si>
    <t>Escavadeira com combustível e Operador</t>
  </si>
  <si>
    <t>Escavadeira hidraulica com rompedor</t>
  </si>
  <si>
    <t>Rolo compactador</t>
  </si>
  <si>
    <t>Trator com grade</t>
  </si>
  <si>
    <t>motoniveladora com combustível</t>
  </si>
  <si>
    <t>Pá carregadeira com combustível</t>
  </si>
  <si>
    <t>GUINDASTE 30T</t>
  </si>
  <si>
    <t>GUINDASTE 70t</t>
  </si>
  <si>
    <t>GUINDASTE 440TON</t>
  </si>
  <si>
    <t>CAMINHÃO BASCULANTE 12M3</t>
  </si>
  <si>
    <t>LOCAÇÃO</t>
  </si>
  <si>
    <t>H X Comb.</t>
  </si>
  <si>
    <t>Efetivo</t>
  </si>
  <si>
    <t>CAMINHÃO BASCULANTE</t>
  </si>
  <si>
    <t>Unid</t>
  </si>
  <si>
    <t>QTD.</t>
  </si>
  <si>
    <t>CUSTO HORÁRIO HN</t>
  </si>
  <si>
    <t>Locação Mensal</t>
  </si>
  <si>
    <t>Hora extra mensal</t>
  </si>
  <si>
    <t>hh</t>
  </si>
  <si>
    <t>Manutenção</t>
  </si>
  <si>
    <t>Operador de Equipamento</t>
  </si>
  <si>
    <t>Diesel</t>
  </si>
  <si>
    <t>CUSTO TOTAL DE LOCAÇÃO DE EQUIPAMENTOS</t>
  </si>
  <si>
    <t>MOTONIVELADORA</t>
  </si>
  <si>
    <t>CUSTO HORÁRIO</t>
  </si>
  <si>
    <t>Mobilização</t>
  </si>
  <si>
    <t>PÁ CARREGADEIRA</t>
  </si>
  <si>
    <t>ROLO CORRUGADO</t>
  </si>
  <si>
    <t>ROLO LISO</t>
  </si>
  <si>
    <t>ESCAVADEIRA HIDRÁULICA 22TON</t>
  </si>
  <si>
    <t>ROLO DE PNEUS</t>
  </si>
  <si>
    <t>TRATOR AGRÍCOLA COM GRADE DE DISCOS</t>
  </si>
  <si>
    <t>CAMINHÃO PIPA</t>
  </si>
  <si>
    <t>CAMINHÃO PIPA 20.000L</t>
  </si>
  <si>
    <t>RETROESCAVADEIRA</t>
  </si>
  <si>
    <t>RETROESCAVADEIRA 4X4</t>
  </si>
  <si>
    <t>ESCAVADEIRA HIDRÁULICA 21 ton</t>
  </si>
  <si>
    <t>ESCAVADEIRA HIDRÁULICA 21TON</t>
  </si>
  <si>
    <t>ESCAVADEIRA HIDRÁULICA 21 ton com rompedor / implemento sucateira</t>
  </si>
  <si>
    <t>CAMINHÃO COM MUNCK</t>
  </si>
  <si>
    <t>COMPRESSOR 120PCM</t>
  </si>
  <si>
    <t>COMPRESSOR 1200PCM</t>
  </si>
  <si>
    <t>GERADOR 110KVA</t>
  </si>
  <si>
    <t>GERADOR 70KVA</t>
  </si>
  <si>
    <t>COMPRESSOR 400PCM</t>
  </si>
  <si>
    <t>GERADOR 150KVA - FUNCIONAMENTO 6H/DIA</t>
  </si>
  <si>
    <t>GERADOR 150KVA - FUNCIONAMENTO 24H/DIA</t>
  </si>
  <si>
    <t>CAMINHONETE</t>
  </si>
  <si>
    <t>Manutenção / limpeza</t>
  </si>
  <si>
    <t>CARRO</t>
  </si>
  <si>
    <t>Gasolina</t>
  </si>
  <si>
    <t>PICK UP</t>
  </si>
  <si>
    <t>PLATAFORMA ELEVATÓRIA 600AJ</t>
  </si>
  <si>
    <t>PLATAFORMA ELEVATÓRIA 800AJ</t>
  </si>
  <si>
    <t>CARRETA COM MOTORISTA</t>
  </si>
  <si>
    <t>Motorista do equipamento</t>
  </si>
  <si>
    <t>GUINDASTE 70TON</t>
  </si>
  <si>
    <t>GUINDASTE 160TON</t>
  </si>
  <si>
    <t>COMPOSIÇÃO DA TAXA DE BDI</t>
  </si>
  <si>
    <t>BONIFICAÇÃO DE DESPESAS INDIRETAS</t>
  </si>
  <si>
    <t>SIGLA</t>
  </si>
  <si>
    <t>PARCELA</t>
  </si>
  <si>
    <t>AC</t>
  </si>
  <si>
    <t>Administração Central</t>
  </si>
  <si>
    <t>CF</t>
  </si>
  <si>
    <t>Custo Financeiro - (PAGAMENTO EM 30 DIAS)</t>
  </si>
  <si>
    <t>S/G</t>
  </si>
  <si>
    <t>Seguros / Garantia - (ITEM NÃO CONSIDERADO EM NOSSA PROPOSTA)</t>
  </si>
  <si>
    <t>MI</t>
  </si>
  <si>
    <t>Margem de Incerteza</t>
  </si>
  <si>
    <t>Tributos</t>
  </si>
  <si>
    <t xml:space="preserve">     ISS </t>
  </si>
  <si>
    <t xml:space="preserve">     PIS</t>
  </si>
  <si>
    <t xml:space="preserve">     COFINS</t>
  </si>
  <si>
    <t>MBC</t>
  </si>
  <si>
    <t>Margem Bruta de Contribuição</t>
  </si>
  <si>
    <t xml:space="preserve">     Lucro Líquido</t>
  </si>
  <si>
    <t xml:space="preserve">     CSLL</t>
  </si>
  <si>
    <t xml:space="preserve">     IRRF</t>
  </si>
  <si>
    <t>TAXA DE BDI</t>
  </si>
  <si>
    <t>FÓRMULA ADOTADA</t>
  </si>
  <si>
    <t>BDI =</t>
  </si>
  <si>
    <t>((1+AC + CF + S + G + MI) / 1 - (T+MBC) ) - 1 ) x 100</t>
  </si>
  <si>
    <t>a</t>
  </si>
  <si>
    <t>bc</t>
  </si>
  <si>
    <t>d</t>
  </si>
  <si>
    <t>g</t>
  </si>
  <si>
    <t>Composição de Encargos Sociais e Obrigações Trabalhistas</t>
  </si>
  <si>
    <t>MENSALISTA</t>
  </si>
  <si>
    <t>GRUPO A</t>
  </si>
  <si>
    <t>Previdência Social</t>
  </si>
  <si>
    <t>Sesi / Sesc</t>
  </si>
  <si>
    <t>Senai/Senac</t>
  </si>
  <si>
    <t>Incra</t>
  </si>
  <si>
    <t>Salário Educação</t>
  </si>
  <si>
    <t>Seguro Acidente do Trabalho</t>
  </si>
  <si>
    <t>FGTS</t>
  </si>
  <si>
    <t>Sebrae</t>
  </si>
  <si>
    <t>SECONCI</t>
  </si>
  <si>
    <t>GRUPO B</t>
  </si>
  <si>
    <t>Repouso Semanal Remunerado</t>
  </si>
  <si>
    <t>Não incide</t>
  </si>
  <si>
    <t>Férias Gozadas</t>
  </si>
  <si>
    <t>Feriados/Dias Santos</t>
  </si>
  <si>
    <t>Auxílio - Enfermidade</t>
  </si>
  <si>
    <t>Décimo Terceiro Salário</t>
  </si>
  <si>
    <t>Licença Paternidade</t>
  </si>
  <si>
    <t>Faltas Justificadas</t>
  </si>
  <si>
    <t>Dias de Chuvas</t>
  </si>
  <si>
    <t>Auxílio Acidente de Trabalho</t>
  </si>
  <si>
    <t>Salário Maternidade</t>
  </si>
  <si>
    <t>GRUPO C</t>
  </si>
  <si>
    <t>Aviso Prévio Indenizado</t>
  </si>
  <si>
    <t>Aviso Prévio Trabalhado</t>
  </si>
  <si>
    <t>Férias Indenizadas</t>
  </si>
  <si>
    <t>Depósito Rescisão Sem Justa Causa</t>
  </si>
  <si>
    <t>Indenização Adicional</t>
  </si>
  <si>
    <t>GRUPO D</t>
  </si>
  <si>
    <t>Reincidência de Grupo A sobre Grupo B</t>
  </si>
  <si>
    <t>Reincidência de Grupo A sobre Aviso Prévio Trabalhado e Reincidência do FGTS sobre Aviso Prévio Indenizado</t>
  </si>
  <si>
    <t>TOTAL(A+B+C+D)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</si>
</sst>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R$ -416]* #,##0.00_);_([$R$ -416]* \(#,##0.00\);_([$R$ -416]* &quot;-&quot;??_);_(@_)"/>
    <numFmt numFmtId="165" formatCode="_(* #,##0.00_);_(* \(#,##0.00\);_(* &quot;-&quot;??_);_(@_)"/>
    <numFmt numFmtId="166" formatCode="00"/>
    <numFmt numFmtId="167" formatCode="#,##0.00_ ;[Red]\-#,##0.00\ "/>
    <numFmt numFmtId="168" formatCode="&quot;R$&quot;\ #,##0.00"/>
    <numFmt numFmtId="169" formatCode="_(* #,##0.0000_);_(* \(#,##0.0000\);_(* &quot;-&quot;??_);_(@_)"/>
    <numFmt numFmtId="170" formatCode="_-* #,##0.000_-;\-* #,##0.000_-;_-* &quot;-&quot;??.0_-;_-@_-"/>
    <numFmt numFmtId="171" formatCode="0.0000_ "/>
    <numFmt numFmtId="172" formatCode="0.000_ "/>
    <numFmt numFmtId="173" formatCode="#,##0.00000000"/>
    <numFmt numFmtId="174" formatCode="000"/>
    <numFmt numFmtId="175" formatCode="&quot;R$ &quot;#,##0.00"/>
    <numFmt numFmtId="176" formatCode="dd/mm/yy"/>
  </numFmts>
  <fonts count="44">
    <font>
      <sz val="11"/>
      <color theme="1"/>
      <name val="Calibri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0"/>
      <color indexed="8"/>
      <name val="Helvetica Neue"/>
      <charset val="134"/>
    </font>
    <font>
      <sz val="10"/>
      <name val="MS Sans Serif"/>
      <charset val="134"/>
    </font>
    <font>
      <sz val="10"/>
      <color theme="1"/>
      <name val="Verdana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indexed="51"/>
        <bgColor indexed="64"/>
      </patternFill>
    </fill>
    <fill>
      <patternFill patternType="solid">
        <fgColor rgb="FFFFE68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4">
    <xf numFmtId="0" fontId="0" fillId="0" borderId="0"/>
    <xf numFmtId="43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3" fillId="28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4" fontId="4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9" fillId="0" borderId="0"/>
    <xf numFmtId="0" fontId="9" fillId="0" borderId="0"/>
    <xf numFmtId="0" fontId="1" fillId="0" borderId="0"/>
    <xf numFmtId="0" fontId="40" fillId="0" borderId="0"/>
    <xf numFmtId="0" fontId="9" fillId="0" borderId="0"/>
    <xf numFmtId="0" fontId="9" fillId="0" borderId="0"/>
    <xf numFmtId="0" fontId="1" fillId="0" borderId="0"/>
    <xf numFmtId="0" fontId="40" fillId="0" borderId="0"/>
    <xf numFmtId="0" fontId="40" fillId="0" borderId="0"/>
    <xf numFmtId="0" fontId="9" fillId="0" borderId="0"/>
    <xf numFmtId="0" fontId="40" fillId="0" borderId="0"/>
    <xf numFmtId="0" fontId="9" fillId="0" borderId="0"/>
    <xf numFmtId="164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35" fillId="0" borderId="0" applyNumberFormat="0" applyFill="0" applyBorder="0" applyProtection="0">
      <alignment vertical="top" wrapText="1"/>
    </xf>
    <xf numFmtId="0" fontId="35" fillId="0" borderId="0" applyNumberFormat="0" applyFill="0" applyBorder="0" applyProtection="0">
      <alignment vertical="top" wrapText="1"/>
    </xf>
    <xf numFmtId="0" fontId="1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" fillId="0" borderId="0"/>
    <xf numFmtId="0" fontId="36" fillId="0" borderId="0"/>
    <xf numFmtId="0" fontId="9" fillId="0" borderId="0"/>
    <xf numFmtId="0" fontId="9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901">
    <xf numFmtId="0" fontId="0" fillId="0" borderId="0" xfId="0"/>
    <xf numFmtId="0" fontId="40" fillId="0" borderId="0" xfId="28"/>
    <xf numFmtId="0" fontId="1" fillId="0" borderId="4" xfId="61" applyFont="1" applyBorder="1" applyAlignment="1">
      <alignment wrapText="1"/>
    </xf>
    <xf numFmtId="10" fontId="1" fillId="0" borderId="5" xfId="66" applyNumberFormat="1" applyFont="1" applyBorder="1"/>
    <xf numFmtId="10" fontId="1" fillId="0" borderId="6" xfId="61" applyNumberFormat="1" applyFont="1" applyBorder="1"/>
    <xf numFmtId="0" fontId="1" fillId="0" borderId="7" xfId="61" applyFont="1" applyBorder="1" applyAlignment="1">
      <alignment wrapText="1"/>
    </xf>
    <xf numFmtId="10" fontId="1" fillId="0" borderId="0" xfId="66" applyNumberFormat="1" applyFont="1" applyBorder="1"/>
    <xf numFmtId="10" fontId="1" fillId="0" borderId="8" xfId="61" applyNumberFormat="1" applyFont="1" applyBorder="1"/>
    <xf numFmtId="10" fontId="2" fillId="0" borderId="10" xfId="66" applyNumberFormat="1" applyFont="1" applyBorder="1" applyAlignment="1">
      <alignment horizontal="center" vertical="center"/>
    </xf>
    <xf numFmtId="10" fontId="2" fillId="0" borderId="11" xfId="61" applyNumberFormat="1" applyFont="1" applyBorder="1" applyAlignment="1">
      <alignment horizontal="center" vertical="center"/>
    </xf>
    <xf numFmtId="0" fontId="1" fillId="0" borderId="4" xfId="57" applyFont="1" applyBorder="1" applyAlignment="1">
      <alignment vertical="center" wrapText="1"/>
    </xf>
    <xf numFmtId="10" fontId="1" fillId="0" borderId="5" xfId="66" applyNumberFormat="1" applyFont="1" applyBorder="1" applyAlignment="1">
      <alignment vertical="center"/>
    </xf>
    <xf numFmtId="10" fontId="1" fillId="0" borderId="6" xfId="66" applyNumberFormat="1" applyFont="1" applyBorder="1" applyAlignment="1">
      <alignment vertical="center"/>
    </xf>
    <xf numFmtId="10" fontId="40" fillId="0" borderId="0" xfId="28" applyNumberFormat="1"/>
    <xf numFmtId="0" fontId="1" fillId="0" borderId="7" xfId="57" applyFont="1" applyBorder="1" applyAlignment="1">
      <alignment vertical="center" wrapText="1"/>
    </xf>
    <xf numFmtId="10" fontId="1" fillId="0" borderId="0" xfId="66" applyNumberFormat="1" applyFont="1" applyBorder="1" applyAlignment="1">
      <alignment vertical="center"/>
    </xf>
    <xf numFmtId="10" fontId="1" fillId="0" borderId="8" xfId="66" applyNumberFormat="1" applyFont="1" applyBorder="1" applyAlignment="1">
      <alignment vertical="center"/>
    </xf>
    <xf numFmtId="0" fontId="2" fillId="0" borderId="9" xfId="57" applyFont="1" applyBorder="1" applyAlignment="1">
      <alignment vertical="center" wrapText="1"/>
    </xf>
    <xf numFmtId="10" fontId="2" fillId="0" borderId="10" xfId="66" applyNumberFormat="1" applyFont="1" applyBorder="1" applyAlignment="1">
      <alignment vertical="center"/>
    </xf>
    <xf numFmtId="10" fontId="2" fillId="0" borderId="11" xfId="66" applyNumberFormat="1" applyFont="1" applyBorder="1" applyAlignment="1">
      <alignment vertical="center"/>
    </xf>
    <xf numFmtId="10" fontId="1" fillId="0" borderId="0" xfId="57" applyNumberFormat="1" applyFont="1" applyAlignment="1">
      <alignment horizontal="right" vertical="center"/>
    </xf>
    <xf numFmtId="10" fontId="1" fillId="0" borderId="6" xfId="57" applyNumberFormat="1" applyFont="1" applyBorder="1" applyAlignment="1">
      <alignment horizontal="right" vertical="center"/>
    </xf>
    <xf numFmtId="10" fontId="1" fillId="0" borderId="8" xfId="57" applyNumberFormat="1" applyFont="1" applyBorder="1" applyAlignment="1">
      <alignment horizontal="right" vertical="center"/>
    </xf>
    <xf numFmtId="10" fontId="1" fillId="0" borderId="0" xfId="3" applyNumberFormat="1" applyFont="1" applyBorder="1" applyAlignment="1">
      <alignment horizontal="right" vertical="center"/>
    </xf>
    <xf numFmtId="10" fontId="1" fillId="0" borderId="8" xfId="3" applyNumberFormat="1" applyFont="1" applyBorder="1" applyAlignment="1">
      <alignment horizontal="right" vertical="center"/>
    </xf>
    <xf numFmtId="43" fontId="1" fillId="0" borderId="0" xfId="57" applyNumberFormat="1" applyFont="1" applyAlignment="1">
      <alignment horizontal="right" vertical="center"/>
    </xf>
    <xf numFmtId="10" fontId="1" fillId="0" borderId="12" xfId="57" applyNumberFormat="1" applyFont="1" applyBorder="1" applyAlignment="1">
      <alignment horizontal="right" vertical="center"/>
    </xf>
    <xf numFmtId="10" fontId="1" fillId="0" borderId="0" xfId="57" applyNumberFormat="1" applyFont="1" applyAlignment="1">
      <alignment vertical="center"/>
    </xf>
    <xf numFmtId="10" fontId="1" fillId="0" borderId="6" xfId="57" applyNumberFormat="1" applyFont="1" applyBorder="1" applyAlignment="1">
      <alignment vertical="center"/>
    </xf>
    <xf numFmtId="10" fontId="1" fillId="0" borderId="8" xfId="57" applyNumberFormat="1" applyFont="1" applyBorder="1" applyAlignment="1">
      <alignment vertical="center"/>
    </xf>
    <xf numFmtId="10" fontId="1" fillId="0" borderId="12" xfId="57" applyNumberFormat="1" applyFont="1" applyBorder="1" applyAlignment="1">
      <alignment vertical="center"/>
    </xf>
    <xf numFmtId="0" fontId="1" fillId="2" borderId="0" xfId="43" applyFill="1"/>
    <xf numFmtId="0" fontId="4" fillId="2" borderId="4" xfId="27" applyFont="1" applyFill="1" applyBorder="1"/>
    <xf numFmtId="0" fontId="4" fillId="2" borderId="5" xfId="27" applyFont="1" applyFill="1" applyBorder="1"/>
    <xf numFmtId="0" fontId="4" fillId="2" borderId="6" xfId="27" applyFont="1" applyFill="1" applyBorder="1"/>
    <xf numFmtId="0" fontId="4" fillId="2" borderId="0" xfId="27" applyFont="1" applyFill="1"/>
    <xf numFmtId="0" fontId="4" fillId="2" borderId="7" xfId="27" applyFont="1" applyFill="1" applyBorder="1"/>
    <xf numFmtId="0" fontId="5" fillId="2" borderId="0" xfId="27" applyFont="1" applyFill="1" applyAlignment="1">
      <alignment horizontal="center" vertical="center"/>
    </xf>
    <xf numFmtId="0" fontId="4" fillId="2" borderId="8" xfId="27" applyFont="1" applyFill="1" applyBorder="1"/>
    <xf numFmtId="0" fontId="1" fillId="0" borderId="0" xfId="43"/>
    <xf numFmtId="0" fontId="5" fillId="4" borderId="13" xfId="27" applyFont="1" applyFill="1" applyBorder="1"/>
    <xf numFmtId="0" fontId="5" fillId="4" borderId="14" xfId="27" applyFont="1" applyFill="1" applyBorder="1"/>
    <xf numFmtId="0" fontId="5" fillId="4" borderId="11" xfId="27" applyFont="1" applyFill="1" applyBorder="1"/>
    <xf numFmtId="0" fontId="4" fillId="2" borderId="15" xfId="27" applyFont="1" applyFill="1" applyBorder="1" applyAlignment="1">
      <alignment horizontal="center" vertical="center"/>
    </xf>
    <xf numFmtId="0" fontId="4" fillId="2" borderId="16" xfId="27" applyFont="1" applyFill="1" applyBorder="1"/>
    <xf numFmtId="10" fontId="4" fillId="2" borderId="17" xfId="27" applyNumberFormat="1" applyFont="1" applyFill="1" applyBorder="1"/>
    <xf numFmtId="43" fontId="4" fillId="2" borderId="0" xfId="27" applyNumberFormat="1" applyFont="1" applyFill="1"/>
    <xf numFmtId="43" fontId="1" fillId="2" borderId="0" xfId="43" applyNumberFormat="1" applyFill="1"/>
    <xf numFmtId="165" fontId="4" fillId="2" borderId="0" xfId="73" applyFont="1" applyFill="1"/>
    <xf numFmtId="0" fontId="1" fillId="2" borderId="0" xfId="43" applyFill="1" applyAlignment="1">
      <alignment horizontal="right"/>
    </xf>
    <xf numFmtId="0" fontId="4" fillId="2" borderId="18" xfId="27" applyFont="1" applyFill="1" applyBorder="1" applyAlignment="1">
      <alignment horizontal="center" vertical="center"/>
    </xf>
    <xf numFmtId="0" fontId="4" fillId="2" borderId="2" xfId="27" applyFont="1" applyFill="1" applyBorder="1"/>
    <xf numFmtId="10" fontId="4" fillId="0" borderId="19" xfId="27" applyNumberFormat="1" applyFont="1" applyBorder="1"/>
    <xf numFmtId="0" fontId="5" fillId="2" borderId="18" xfId="27" applyFont="1" applyFill="1" applyBorder="1" applyAlignment="1">
      <alignment horizontal="center" vertical="center"/>
    </xf>
    <xf numFmtId="0" fontId="5" fillId="2" borderId="2" xfId="27" applyFont="1" applyFill="1" applyBorder="1"/>
    <xf numFmtId="10" fontId="5" fillId="2" borderId="19" xfId="27" applyNumberFormat="1" applyFont="1" applyFill="1" applyBorder="1"/>
    <xf numFmtId="44" fontId="4" fillId="2" borderId="0" xfId="27" applyNumberFormat="1" applyFont="1" applyFill="1"/>
    <xf numFmtId="10" fontId="4" fillId="2" borderId="19" xfId="27" applyNumberFormat="1" applyFont="1" applyFill="1" applyBorder="1"/>
    <xf numFmtId="10" fontId="4" fillId="2" borderId="19" xfId="27" applyNumberFormat="1" applyFont="1" applyFill="1" applyBorder="1" applyAlignment="1">
      <alignment horizontal="right"/>
    </xf>
    <xf numFmtId="165" fontId="1" fillId="2" borderId="0" xfId="73" applyFill="1"/>
    <xf numFmtId="10" fontId="5" fillId="2" borderId="19" xfId="68" applyNumberFormat="1" applyFont="1" applyFill="1" applyBorder="1"/>
    <xf numFmtId="10" fontId="5" fillId="2" borderId="0" xfId="27" applyNumberFormat="1" applyFont="1" applyFill="1"/>
    <xf numFmtId="10" fontId="4" fillId="2" borderId="19" xfId="68" applyNumberFormat="1" applyFont="1" applyFill="1" applyBorder="1"/>
    <xf numFmtId="0" fontId="4" fillId="2" borderId="20" xfId="27" applyFont="1" applyFill="1" applyBorder="1" applyAlignment="1">
      <alignment horizontal="center" vertical="center"/>
    </xf>
    <xf numFmtId="0" fontId="4" fillId="2" borderId="21" xfId="27" applyFont="1" applyFill="1" applyBorder="1"/>
    <xf numFmtId="10" fontId="4" fillId="2" borderId="22" xfId="68" applyNumberFormat="1" applyFont="1" applyFill="1" applyBorder="1"/>
    <xf numFmtId="0" fontId="6" fillId="2" borderId="0" xfId="6" applyFont="1" applyFill="1" applyAlignment="1" applyProtection="1"/>
    <xf numFmtId="10" fontId="5" fillId="6" borderId="11" xfId="68" applyNumberFormat="1" applyFont="1" applyFill="1" applyBorder="1"/>
    <xf numFmtId="10" fontId="4" fillId="2" borderId="0" xfId="3" applyNumberFormat="1" applyFont="1" applyFill="1"/>
    <xf numFmtId="0" fontId="5" fillId="2" borderId="7" xfId="27" applyFont="1" applyFill="1" applyBorder="1" applyAlignment="1">
      <alignment horizontal="right"/>
    </xf>
    <xf numFmtId="0" fontId="7" fillId="2" borderId="0" xfId="27" applyFont="1" applyFill="1" applyAlignment="1">
      <alignment horizontal="center"/>
    </xf>
    <xf numFmtId="0" fontId="5" fillId="2" borderId="8" xfId="27" applyFont="1" applyFill="1" applyBorder="1"/>
    <xf numFmtId="0" fontId="4" fillId="2" borderId="26" xfId="27" applyFont="1" applyFill="1" applyBorder="1"/>
    <xf numFmtId="0" fontId="4" fillId="2" borderId="27" xfId="27" applyFont="1" applyFill="1" applyBorder="1"/>
    <xf numFmtId="0" fontId="4" fillId="2" borderId="12" xfId="27" applyFont="1" applyFill="1" applyBorder="1"/>
    <xf numFmtId="0" fontId="8" fillId="0" borderId="0" xfId="21" applyFont="1"/>
    <xf numFmtId="0" fontId="9" fillId="0" borderId="0" xfId="21"/>
    <xf numFmtId="0" fontId="10" fillId="0" borderId="0" xfId="21" applyFont="1"/>
    <xf numFmtId="0" fontId="11" fillId="0" borderId="4" xfId="26" applyFont="1" applyBorder="1"/>
    <xf numFmtId="0" fontId="11" fillId="0" borderId="5" xfId="26" applyFont="1" applyBorder="1"/>
    <xf numFmtId="4" fontId="0" fillId="0" borderId="5" xfId="74" applyNumberFormat="1" applyFont="1" applyFill="1" applyBorder="1"/>
    <xf numFmtId="4" fontId="0" fillId="0" borderId="6" xfId="74" applyNumberFormat="1" applyFont="1" applyFill="1" applyBorder="1"/>
    <xf numFmtId="4" fontId="7" fillId="0" borderId="7" xfId="74" applyNumberFormat="1" applyFont="1" applyFill="1" applyBorder="1" applyAlignment="1"/>
    <xf numFmtId="4" fontId="7" fillId="0" borderId="0" xfId="74" applyNumberFormat="1" applyFont="1" applyFill="1" applyBorder="1" applyAlignment="1"/>
    <xf numFmtId="4" fontId="7" fillId="0" borderId="8" xfId="74" applyNumberFormat="1" applyFont="1" applyFill="1" applyBorder="1" applyAlignment="1"/>
    <xf numFmtId="0" fontId="11" fillId="0" borderId="7" xfId="26" applyFont="1" applyBorder="1"/>
    <xf numFmtId="0" fontId="11" fillId="0" borderId="0" xfId="26" applyFont="1"/>
    <xf numFmtId="4" fontId="0" fillId="0" borderId="0" xfId="74" applyNumberFormat="1" applyFont="1" applyFill="1" applyBorder="1"/>
    <xf numFmtId="4" fontId="0" fillId="0" borderId="8" xfId="74" applyNumberFormat="1" applyFont="1" applyFill="1" applyBorder="1"/>
    <xf numFmtId="0" fontId="12" fillId="0" borderId="7" xfId="26" applyFont="1" applyBorder="1" applyAlignment="1">
      <alignment horizontal="center"/>
    </xf>
    <xf numFmtId="4" fontId="7" fillId="0" borderId="0" xfId="74" applyNumberFormat="1" applyFont="1" applyFill="1" applyBorder="1" applyAlignment="1">
      <alignment horizontal="center"/>
    </xf>
    <xf numFmtId="43" fontId="11" fillId="0" borderId="0" xfId="1" applyFont="1" applyAlignment="1">
      <alignment vertical="center"/>
    </xf>
    <xf numFmtId="4" fontId="0" fillId="0" borderId="0" xfId="74" applyNumberFormat="1" applyFont="1" applyFill="1" applyBorder="1" applyAlignment="1">
      <alignment horizontal="center"/>
    </xf>
    <xf numFmtId="4" fontId="0" fillId="0" borderId="0" xfId="74" applyNumberFormat="1" applyFont="1" applyFill="1" applyBorder="1" applyAlignment="1">
      <alignment horizontal="center" vertical="center"/>
    </xf>
    <xf numFmtId="0" fontId="11" fillId="0" borderId="7" xfId="26" applyFont="1" applyBorder="1" applyAlignment="1">
      <alignment wrapText="1"/>
    </xf>
    <xf numFmtId="43" fontId="11" fillId="0" borderId="0" xfId="1" applyFont="1" applyFill="1" applyAlignment="1">
      <alignment vertical="center"/>
    </xf>
    <xf numFmtId="4" fontId="0" fillId="0" borderId="0" xfId="74" applyNumberFormat="1" applyFont="1" applyFill="1" applyBorder="1" applyAlignment="1">
      <alignment vertical="center"/>
    </xf>
    <xf numFmtId="43" fontId="11" fillId="0" borderId="0" xfId="1" applyFont="1"/>
    <xf numFmtId="0" fontId="7" fillId="0" borderId="9" xfId="26" applyFont="1" applyBorder="1" applyAlignment="1">
      <alignment horizontal="left" vertical="center"/>
    </xf>
    <xf numFmtId="0" fontId="7" fillId="0" borderId="10" xfId="26" applyFont="1" applyBorder="1" applyAlignment="1">
      <alignment horizontal="left" vertical="center"/>
    </xf>
    <xf numFmtId="165" fontId="11" fillId="0" borderId="10" xfId="73" applyFont="1" applyFill="1" applyBorder="1" applyAlignment="1">
      <alignment horizontal="center" vertical="center"/>
    </xf>
    <xf numFmtId="0" fontId="12" fillId="0" borderId="10" xfId="26" applyFont="1" applyBorder="1" applyAlignment="1">
      <alignment horizontal="center" vertical="center"/>
    </xf>
    <xf numFmtId="0" fontId="11" fillId="0" borderId="11" xfId="26" applyFont="1" applyBorder="1" applyAlignment="1">
      <alignment horizontal="center" vertical="center"/>
    </xf>
    <xf numFmtId="0" fontId="12" fillId="0" borderId="28" xfId="26" applyFont="1" applyBorder="1" applyAlignment="1">
      <alignment vertical="center"/>
    </xf>
    <xf numFmtId="0" fontId="12" fillId="0" borderId="29" xfId="26" applyFont="1" applyBorder="1" applyAlignment="1">
      <alignment horizontal="center" vertical="center"/>
    </xf>
    <xf numFmtId="4" fontId="12" fillId="0" borderId="30" xfId="26" applyNumberFormat="1" applyFont="1" applyBorder="1" applyAlignment="1">
      <alignment horizontal="center" vertical="center"/>
    </xf>
    <xf numFmtId="0" fontId="12" fillId="0" borderId="30" xfId="26" applyFont="1" applyBorder="1" applyAlignment="1">
      <alignment horizontal="center" vertical="center"/>
    </xf>
    <xf numFmtId="4" fontId="12" fillId="0" borderId="31" xfId="26" applyNumberFormat="1" applyFont="1" applyBorder="1" applyAlignment="1">
      <alignment horizontal="center" vertical="center"/>
    </xf>
    <xf numFmtId="0" fontId="11" fillId="0" borderId="32" xfId="26" applyFont="1" applyBorder="1" applyAlignment="1">
      <alignment vertical="center"/>
    </xf>
    <xf numFmtId="0" fontId="11" fillId="0" borderId="33" xfId="26" applyFont="1" applyBorder="1" applyAlignment="1">
      <alignment vertical="center"/>
    </xf>
    <xf numFmtId="167" fontId="11" fillId="0" borderId="1" xfId="26" applyNumberFormat="1" applyFont="1" applyBorder="1" applyAlignment="1">
      <alignment vertical="center"/>
    </xf>
    <xf numFmtId="167" fontId="11" fillId="0" borderId="34" xfId="26" applyNumberFormat="1" applyFont="1" applyBorder="1" applyAlignment="1">
      <alignment vertical="center"/>
    </xf>
    <xf numFmtId="167" fontId="11" fillId="0" borderId="35" xfId="22" applyNumberFormat="1" applyFont="1" applyBorder="1" applyAlignment="1">
      <alignment horizontal="right" vertical="center"/>
    </xf>
    <xf numFmtId="167" fontId="11" fillId="0" borderId="35" xfId="26" applyNumberFormat="1" applyFont="1" applyBorder="1" applyAlignment="1">
      <alignment vertical="center"/>
    </xf>
    <xf numFmtId="165" fontId="11" fillId="0" borderId="35" xfId="73" applyFont="1" applyFill="1" applyBorder="1" applyAlignment="1">
      <alignment vertical="center"/>
    </xf>
    <xf numFmtId="167" fontId="7" fillId="0" borderId="38" xfId="26" applyNumberFormat="1" applyFont="1" applyBorder="1" applyAlignment="1">
      <alignment vertical="center"/>
    </xf>
    <xf numFmtId="167" fontId="7" fillId="0" borderId="39" xfId="26" applyNumberFormat="1" applyFont="1" applyBorder="1" applyAlignment="1">
      <alignment vertical="center"/>
    </xf>
    <xf numFmtId="0" fontId="11" fillId="0" borderId="8" xfId="26" applyFont="1" applyBorder="1"/>
    <xf numFmtId="0" fontId="11" fillId="0" borderId="11" xfId="26" applyFont="1" applyBorder="1" applyAlignment="1">
      <alignment vertical="center"/>
    </xf>
    <xf numFmtId="0" fontId="12" fillId="0" borderId="40" xfId="26" applyFont="1" applyBorder="1" applyAlignment="1">
      <alignment vertical="center"/>
    </xf>
    <xf numFmtId="0" fontId="12" fillId="0" borderId="41" xfId="26" applyFont="1" applyBorder="1" applyAlignment="1">
      <alignment vertical="center"/>
    </xf>
    <xf numFmtId="0" fontId="11" fillId="0" borderId="7" xfId="26" applyFont="1" applyBorder="1" applyAlignment="1">
      <alignment vertical="center"/>
    </xf>
    <xf numFmtId="0" fontId="11" fillId="0" borderId="0" xfId="26" applyFont="1" applyAlignment="1">
      <alignment vertical="center"/>
    </xf>
    <xf numFmtId="0" fontId="11" fillId="0" borderId="8" xfId="26" applyFont="1" applyBorder="1" applyAlignment="1">
      <alignment vertical="center"/>
    </xf>
    <xf numFmtId="0" fontId="7" fillId="0" borderId="7" xfId="26" applyFont="1" applyBorder="1" applyAlignment="1">
      <alignment horizontal="left" vertical="center"/>
    </xf>
    <xf numFmtId="0" fontId="7" fillId="0" borderId="0" xfId="26" applyFont="1" applyAlignment="1">
      <alignment horizontal="left" vertical="center"/>
    </xf>
    <xf numFmtId="0" fontId="11" fillId="0" borderId="40" xfId="26" applyFont="1" applyBorder="1" applyAlignment="1">
      <alignment vertical="center"/>
    </xf>
    <xf numFmtId="0" fontId="11" fillId="0" borderId="41" xfId="26" applyFont="1" applyBorder="1" applyAlignment="1">
      <alignment vertical="center"/>
    </xf>
    <xf numFmtId="4" fontId="11" fillId="0" borderId="30" xfId="26" applyNumberFormat="1" applyFont="1" applyBorder="1" applyAlignment="1">
      <alignment horizontal="center" vertical="center"/>
    </xf>
    <xf numFmtId="0" fontId="11" fillId="0" borderId="30" xfId="26" applyFont="1" applyBorder="1" applyAlignment="1">
      <alignment horizontal="center" vertical="center"/>
    </xf>
    <xf numFmtId="4" fontId="11" fillId="0" borderId="31" xfId="26" applyNumberFormat="1" applyFont="1" applyBorder="1" applyAlignment="1">
      <alignment horizontal="center" vertical="center"/>
    </xf>
    <xf numFmtId="0" fontId="7" fillId="0" borderId="7" xfId="22" applyFont="1" applyBorder="1" applyAlignment="1">
      <alignment horizontal="left" vertical="center"/>
    </xf>
    <xf numFmtId="0" fontId="11" fillId="0" borderId="8" xfId="22" applyFont="1" applyBorder="1" applyAlignment="1">
      <alignment horizontal="left" vertical="center"/>
    </xf>
    <xf numFmtId="0" fontId="11" fillId="0" borderId="40" xfId="22" applyFont="1" applyBorder="1" applyAlignment="1">
      <alignment horizontal="left" vertical="center"/>
    </xf>
    <xf numFmtId="0" fontId="11" fillId="0" borderId="41" xfId="22" applyFont="1" applyBorder="1" applyAlignment="1">
      <alignment horizontal="left" vertical="center"/>
    </xf>
    <xf numFmtId="4" fontId="11" fillId="0" borderId="30" xfId="22" applyNumberFormat="1" applyFont="1" applyBorder="1" applyAlignment="1">
      <alignment horizontal="left" vertical="center"/>
    </xf>
    <xf numFmtId="0" fontId="11" fillId="0" borderId="30" xfId="22" applyFont="1" applyBorder="1" applyAlignment="1">
      <alignment horizontal="left" vertical="center"/>
    </xf>
    <xf numFmtId="4" fontId="11" fillId="0" borderId="31" xfId="22" applyNumberFormat="1" applyFont="1" applyBorder="1" applyAlignment="1">
      <alignment horizontal="left" vertical="center"/>
    </xf>
    <xf numFmtId="167" fontId="11" fillId="0" borderId="1" xfId="22" applyNumberFormat="1" applyFont="1" applyBorder="1" applyAlignment="1">
      <alignment horizontal="right" vertical="center"/>
    </xf>
    <xf numFmtId="167" fontId="7" fillId="0" borderId="38" xfId="22" applyNumberFormat="1" applyFont="1" applyBorder="1" applyAlignment="1">
      <alignment horizontal="right" vertical="center"/>
    </xf>
    <xf numFmtId="167" fontId="7" fillId="0" borderId="39" xfId="22" applyNumberFormat="1" applyFont="1" applyBorder="1" applyAlignment="1">
      <alignment horizontal="right" vertical="center"/>
    </xf>
    <xf numFmtId="0" fontId="7" fillId="0" borderId="0" xfId="22" applyFont="1" applyAlignment="1">
      <alignment horizontal="left" vertical="center"/>
    </xf>
    <xf numFmtId="0" fontId="11" fillId="0" borderId="0" xfId="22" applyFont="1" applyAlignment="1">
      <alignment horizontal="left" vertical="center"/>
    </xf>
    <xf numFmtId="165" fontId="11" fillId="0" borderId="1" xfId="73" applyFont="1" applyFill="1" applyBorder="1" applyAlignment="1">
      <alignment horizontal="right" vertical="center"/>
    </xf>
    <xf numFmtId="165" fontId="11" fillId="0" borderId="34" xfId="73" applyFont="1" applyFill="1" applyBorder="1" applyAlignment="1">
      <alignment vertical="center"/>
    </xf>
    <xf numFmtId="165" fontId="7" fillId="0" borderId="38" xfId="73" applyFont="1" applyFill="1" applyBorder="1" applyAlignment="1">
      <alignment horizontal="right" vertical="center"/>
    </xf>
    <xf numFmtId="165" fontId="7" fillId="0" borderId="39" xfId="73" applyFont="1" applyFill="1" applyBorder="1" applyAlignment="1">
      <alignment horizontal="right" vertical="center"/>
    </xf>
    <xf numFmtId="0" fontId="11" fillId="0" borderId="26" xfId="26" applyFont="1" applyBorder="1" applyAlignment="1">
      <alignment vertical="center"/>
    </xf>
    <xf numFmtId="0" fontId="11" fillId="0" borderId="27" xfId="26" applyFont="1" applyBorder="1" applyAlignment="1">
      <alignment vertical="center"/>
    </xf>
    <xf numFmtId="0" fontId="11" fillId="0" borderId="12" xfId="26" applyFont="1" applyBorder="1" applyAlignment="1">
      <alignment vertical="center"/>
    </xf>
    <xf numFmtId="0" fontId="0" fillId="0" borderId="0" xfId="0" applyAlignment="1">
      <alignment vertical="center"/>
    </xf>
    <xf numFmtId="43" fontId="13" fillId="0" borderId="42" xfId="90" applyFont="1" applyFill="1" applyBorder="1" applyAlignment="1">
      <alignment horizontal="center" vertical="center"/>
    </xf>
    <xf numFmtId="0" fontId="14" fillId="0" borderId="42" xfId="42" applyFont="1" applyFill="1" applyBorder="1" applyAlignment="1">
      <alignment vertical="center"/>
    </xf>
    <xf numFmtId="0" fontId="13" fillId="0" borderId="42" xfId="42" applyFont="1" applyFill="1" applyBorder="1" applyAlignment="1">
      <alignment vertical="center" wrapText="1"/>
    </xf>
    <xf numFmtId="44" fontId="0" fillId="0" borderId="0" xfId="2" applyFont="1"/>
    <xf numFmtId="0" fontId="0" fillId="2" borderId="0" xfId="0" applyFill="1"/>
    <xf numFmtId="0" fontId="5" fillId="2" borderId="0" xfId="0" applyFont="1" applyFill="1"/>
    <xf numFmtId="43" fontId="0" fillId="2" borderId="0" xfId="0" applyNumberFormat="1" applyFill="1"/>
    <xf numFmtId="0" fontId="0" fillId="2" borderId="0" xfId="0" applyFill="1" applyAlignment="1">
      <alignment horizontal="center"/>
    </xf>
    <xf numFmtId="0" fontId="15" fillId="7" borderId="44" xfId="42" applyFont="1" applyFill="1" applyBorder="1" applyAlignment="1">
      <alignment horizontal="left" vertical="center"/>
    </xf>
    <xf numFmtId="0" fontId="16" fillId="7" borderId="44" xfId="42" applyFont="1" applyFill="1" applyBorder="1" applyAlignment="1">
      <alignment horizontal="center" vertical="center"/>
    </xf>
    <xf numFmtId="0" fontId="16" fillId="7" borderId="45" xfId="42" applyFont="1" applyFill="1" applyBorder="1" applyAlignment="1">
      <alignment horizontal="center" vertical="center"/>
    </xf>
    <xf numFmtId="0" fontId="17" fillId="3" borderId="46" xfId="42" applyFont="1" applyFill="1" applyBorder="1" applyAlignment="1">
      <alignment vertical="center"/>
    </xf>
    <xf numFmtId="0" fontId="17" fillId="3" borderId="24" xfId="42" applyFont="1" applyFill="1" applyBorder="1" applyAlignment="1">
      <alignment vertical="center" wrapText="1"/>
    </xf>
    <xf numFmtId="169" fontId="17" fillId="3" borderId="24" xfId="81" applyNumberFormat="1" applyFont="1" applyFill="1" applyBorder="1" applyAlignment="1">
      <alignment horizontal="right" vertical="center"/>
    </xf>
    <xf numFmtId="43" fontId="17" fillId="3" borderId="24" xfId="90" applyFont="1" applyFill="1" applyBorder="1" applyAlignment="1">
      <alignment vertical="center"/>
    </xf>
    <xf numFmtId="43" fontId="17" fillId="3" borderId="33" xfId="90" applyFont="1" applyFill="1" applyBorder="1" applyAlignment="1">
      <alignment vertical="center"/>
    </xf>
    <xf numFmtId="0" fontId="17" fillId="3" borderId="47" xfId="42" applyFont="1" applyFill="1" applyBorder="1" applyAlignment="1">
      <alignment vertical="center"/>
    </xf>
    <xf numFmtId="49" fontId="17" fillId="3" borderId="0" xfId="42" applyNumberFormat="1" applyFont="1" applyFill="1" applyBorder="1" applyAlignment="1">
      <alignment horizontal="left" vertical="center" wrapText="1"/>
    </xf>
    <xf numFmtId="0" fontId="17" fillId="3" borderId="0" xfId="42" applyFont="1" applyFill="1" applyBorder="1" applyAlignment="1">
      <alignment vertical="center" wrapText="1"/>
    </xf>
    <xf numFmtId="169" fontId="17" fillId="3" borderId="0" xfId="81" applyNumberFormat="1" applyFont="1" applyFill="1" applyBorder="1" applyAlignment="1">
      <alignment horizontal="right" vertical="center"/>
    </xf>
    <xf numFmtId="14" fontId="14" fillId="3" borderId="48" xfId="42" applyNumberFormat="1" applyFont="1" applyFill="1" applyBorder="1" applyAlignment="1">
      <alignment horizontal="center" vertical="center"/>
    </xf>
    <xf numFmtId="43" fontId="14" fillId="3" borderId="49" xfId="42" applyNumberFormat="1" applyFont="1" applyFill="1" applyBorder="1" applyAlignment="1">
      <alignment vertical="center"/>
    </xf>
    <xf numFmtId="0" fontId="14" fillId="8" borderId="1" xfId="42" applyFont="1" applyFill="1" applyBorder="1" applyAlignment="1">
      <alignment vertical="center"/>
    </xf>
    <xf numFmtId="169" fontId="14" fillId="8" borderId="1" xfId="81" applyNumberFormat="1" applyFont="1" applyFill="1" applyBorder="1" applyAlignment="1">
      <alignment vertical="center"/>
    </xf>
    <xf numFmtId="0" fontId="14" fillId="8" borderId="1" xfId="42" applyFont="1" applyFill="1" applyBorder="1" applyAlignment="1"/>
    <xf numFmtId="43" fontId="14" fillId="8" borderId="1" xfId="90" applyFont="1" applyFill="1" applyBorder="1" applyAlignment="1">
      <alignment horizontal="center"/>
    </xf>
    <xf numFmtId="0" fontId="14" fillId="0" borderId="50" xfId="42" applyFont="1" applyFill="1" applyBorder="1" applyAlignment="1">
      <alignment horizontal="center" vertical="center"/>
    </xf>
    <xf numFmtId="0" fontId="14" fillId="0" borderId="51" xfId="42" applyFont="1" applyFill="1" applyBorder="1" applyAlignment="1">
      <alignment vertical="center"/>
    </xf>
    <xf numFmtId="0" fontId="13" fillId="0" borderId="51" xfId="42" applyFont="1" applyFill="1" applyBorder="1" applyAlignment="1">
      <alignment horizontal="center" vertical="center"/>
    </xf>
    <xf numFmtId="169" fontId="13" fillId="0" borderId="42" xfId="81" applyNumberFormat="1" applyFont="1" applyFill="1" applyBorder="1" applyAlignment="1">
      <alignment horizontal="center" vertical="center"/>
    </xf>
    <xf numFmtId="43" fontId="14" fillId="0" borderId="42" xfId="90" applyFont="1" applyFill="1" applyBorder="1" applyAlignment="1">
      <alignment horizontal="center" vertical="center"/>
    </xf>
    <xf numFmtId="43" fontId="14" fillId="0" borderId="51" xfId="90" applyFont="1" applyFill="1" applyBorder="1" applyAlignment="1">
      <alignment horizontal="center" vertical="center"/>
    </xf>
    <xf numFmtId="0" fontId="13" fillId="0" borderId="50" xfId="42" applyFont="1" applyFill="1" applyBorder="1" applyAlignment="1">
      <alignment horizontal="center" vertical="center"/>
    </xf>
    <xf numFmtId="0" fontId="13" fillId="0" borderId="51" xfId="42" applyFont="1" applyFill="1" applyBorder="1" applyAlignment="1">
      <alignment vertical="center"/>
    </xf>
    <xf numFmtId="0" fontId="13" fillId="0" borderId="42" xfId="42" applyFont="1" applyFill="1" applyBorder="1" applyAlignment="1">
      <alignment horizontal="center" vertical="center"/>
    </xf>
    <xf numFmtId="43" fontId="18" fillId="0" borderId="42" xfId="90" applyFont="1" applyFill="1" applyBorder="1" applyAlignment="1">
      <alignment horizontal="center" vertical="center"/>
    </xf>
    <xf numFmtId="43" fontId="13" fillId="0" borderId="51" xfId="90" applyFont="1" applyFill="1" applyBorder="1" applyAlignment="1">
      <alignment horizontal="center" vertical="center"/>
    </xf>
    <xf numFmtId="0" fontId="13" fillId="0" borderId="51" xfId="42" applyFont="1" applyFill="1" applyBorder="1" applyAlignment="1">
      <alignment horizontal="left" vertical="center"/>
    </xf>
    <xf numFmtId="169" fontId="13" fillId="0" borderId="50" xfId="81" applyNumberFormat="1" applyFont="1" applyFill="1" applyBorder="1" applyAlignment="1">
      <alignment horizontal="center" vertical="center"/>
    </xf>
    <xf numFmtId="0" fontId="14" fillId="9" borderId="1" xfId="42" applyFont="1" applyFill="1" applyBorder="1" applyAlignment="1">
      <alignment vertical="center"/>
    </xf>
    <xf numFmtId="169" fontId="14" fillId="9" borderId="1" xfId="81" applyNumberFormat="1" applyFont="1" applyFill="1" applyBorder="1" applyAlignment="1">
      <alignment vertical="center"/>
    </xf>
    <xf numFmtId="43" fontId="14" fillId="0" borderId="1" xfId="90" applyFont="1" applyFill="1" applyBorder="1" applyAlignment="1">
      <alignment horizontal="center" vertical="center"/>
    </xf>
    <xf numFmtId="0" fontId="14" fillId="0" borderId="52" xfId="42" applyFont="1" applyFill="1" applyBorder="1" applyAlignment="1">
      <alignment horizontal="center" vertical="center"/>
    </xf>
    <xf numFmtId="0" fontId="14" fillId="0" borderId="52" xfId="42" applyFont="1" applyFill="1" applyBorder="1" applyAlignment="1">
      <alignment vertical="center"/>
    </xf>
    <xf numFmtId="0" fontId="13" fillId="0" borderId="52" xfId="42" applyFont="1" applyFill="1" applyBorder="1" applyAlignment="1">
      <alignment horizontal="center" vertical="center"/>
    </xf>
    <xf numFmtId="169" fontId="13" fillId="0" borderId="52" xfId="81" applyNumberFormat="1" applyFont="1" applyFill="1" applyBorder="1" applyAlignment="1">
      <alignment vertical="center"/>
    </xf>
    <xf numFmtId="43" fontId="13" fillId="0" borderId="52" xfId="90" applyFont="1" applyFill="1" applyBorder="1" applyAlignment="1">
      <alignment vertical="center"/>
    </xf>
    <xf numFmtId="0" fontId="13" fillId="0" borderId="51" xfId="42" applyFont="1" applyFill="1" applyBorder="1" applyAlignment="1">
      <alignment vertical="center" wrapText="1"/>
    </xf>
    <xf numFmtId="169" fontId="13" fillId="0" borderId="42" xfId="73" applyNumberFormat="1" applyFont="1" applyFill="1" applyBorder="1" applyAlignment="1">
      <alignment horizontal="right" vertical="center"/>
    </xf>
    <xf numFmtId="43" fontId="13" fillId="0" borderId="50" xfId="90" applyFont="1" applyFill="1" applyBorder="1" applyAlignment="1">
      <alignment horizontal="center" vertical="center"/>
    </xf>
    <xf numFmtId="43" fontId="18" fillId="0" borderId="51" xfId="90" applyFont="1" applyFill="1" applyBorder="1" applyAlignment="1">
      <alignment horizontal="center" vertical="center"/>
    </xf>
    <xf numFmtId="169" fontId="13" fillId="0" borderId="52" xfId="81" applyNumberFormat="1" applyFont="1" applyFill="1" applyBorder="1" applyAlignment="1">
      <alignment horizontal="center" vertical="center"/>
    </xf>
    <xf numFmtId="43" fontId="13" fillId="0" borderId="52" xfId="90" applyFont="1" applyFill="1" applyBorder="1" applyAlignment="1">
      <alignment horizontal="center" vertical="center"/>
    </xf>
    <xf numFmtId="0" fontId="13" fillId="0" borderId="42" xfId="42" applyFont="1" applyFill="1" applyBorder="1" applyAlignment="1">
      <alignment vertical="center"/>
    </xf>
    <xf numFmtId="0" fontId="19" fillId="8" borderId="43" xfId="42" applyFont="1" applyFill="1" applyBorder="1" applyAlignment="1">
      <alignment vertical="center"/>
    </xf>
    <xf numFmtId="0" fontId="19" fillId="8" borderId="44" xfId="42" applyFont="1" applyFill="1" applyBorder="1" applyAlignment="1">
      <alignment vertical="center"/>
    </xf>
    <xf numFmtId="169" fontId="19" fillId="8" borderId="44" xfId="81" applyNumberFormat="1" applyFont="1" applyFill="1" applyBorder="1" applyAlignment="1">
      <alignment vertical="center"/>
    </xf>
    <xf numFmtId="0" fontId="19" fillId="8" borderId="45" xfId="42" applyFont="1" applyFill="1" applyBorder="1" applyAlignment="1">
      <alignment vertical="center"/>
    </xf>
    <xf numFmtId="165" fontId="14" fillId="0" borderId="1" xfId="81" applyFont="1" applyFill="1" applyBorder="1" applyAlignment="1">
      <alignment horizontal="right" vertical="center"/>
    </xf>
    <xf numFmtId="0" fontId="13" fillId="0" borderId="51" xfId="36" applyFont="1" applyBorder="1" applyAlignment="1">
      <alignment vertical="center"/>
    </xf>
    <xf numFmtId="165" fontId="13" fillId="0" borderId="42" xfId="73" applyFont="1" applyFill="1" applyBorder="1" applyAlignment="1">
      <alignment horizontal="right" vertical="center"/>
    </xf>
    <xf numFmtId="0" fontId="18" fillId="0" borderId="51" xfId="42" applyFont="1" applyFill="1" applyBorder="1" applyAlignment="1">
      <alignment vertical="center" wrapText="1"/>
    </xf>
    <xf numFmtId="169" fontId="13" fillId="0" borderId="53" xfId="81" applyNumberFormat="1" applyFont="1" applyFill="1" applyBorder="1" applyAlignment="1">
      <alignment horizontal="center" vertical="center"/>
    </xf>
    <xf numFmtId="0" fontId="18" fillId="0" borderId="51" xfId="42" applyFont="1" applyFill="1" applyBorder="1" applyAlignment="1">
      <alignment vertical="center"/>
    </xf>
    <xf numFmtId="0" fontId="13" fillId="2" borderId="51" xfId="42" applyFont="1" applyFill="1" applyBorder="1" applyAlignment="1">
      <alignment horizontal="center" vertical="center"/>
    </xf>
    <xf numFmtId="0" fontId="13" fillId="2" borderId="42" xfId="42" applyFont="1" applyFill="1" applyBorder="1" applyAlignment="1">
      <alignment vertical="center"/>
    </xf>
    <xf numFmtId="169" fontId="13" fillId="2" borderId="50" xfId="80" applyNumberFormat="1" applyFont="1" applyFill="1" applyBorder="1" applyAlignment="1">
      <alignment horizontal="center" vertical="center"/>
    </xf>
    <xf numFmtId="43" fontId="18" fillId="2" borderId="42" xfId="90" applyFont="1" applyFill="1" applyBorder="1" applyAlignment="1">
      <alignment horizontal="center" vertical="center"/>
    </xf>
    <xf numFmtId="43" fontId="13" fillId="2" borderId="51" xfId="90" applyFont="1" applyFill="1" applyBorder="1" applyAlignment="1">
      <alignment horizontal="center" vertical="center"/>
    </xf>
    <xf numFmtId="169" fontId="13" fillId="0" borderId="51" xfId="81" applyNumberFormat="1" applyFont="1" applyFill="1" applyBorder="1" applyAlignment="1">
      <alignment horizontal="center" vertical="center"/>
    </xf>
    <xf numFmtId="43" fontId="13" fillId="10" borderId="42" xfId="90" applyFont="1" applyFill="1" applyBorder="1" applyAlignment="1">
      <alignment horizontal="center" vertical="center"/>
    </xf>
    <xf numFmtId="0" fontId="40" fillId="2" borderId="0" xfId="27" applyFill="1"/>
    <xf numFmtId="169" fontId="13" fillId="0" borderId="50" xfId="80" applyNumberFormat="1" applyFont="1" applyFill="1" applyBorder="1" applyAlignment="1">
      <alignment horizontal="center" vertical="center"/>
    </xf>
    <xf numFmtId="0" fontId="18" fillId="2" borderId="51" xfId="42" applyFont="1" applyFill="1" applyBorder="1" applyAlignment="1">
      <alignment vertical="center"/>
    </xf>
    <xf numFmtId="169" fontId="13" fillId="2" borderId="42" xfId="81" applyNumberFormat="1" applyFont="1" applyFill="1" applyBorder="1" applyAlignment="1">
      <alignment horizontal="center" vertical="center"/>
    </xf>
    <xf numFmtId="43" fontId="13" fillId="2" borderId="50" xfId="90" applyFont="1" applyFill="1" applyBorder="1" applyAlignment="1">
      <alignment horizontal="center" vertical="center"/>
    </xf>
    <xf numFmtId="43" fontId="13" fillId="0" borderId="51" xfId="92" applyFont="1" applyFill="1" applyBorder="1" applyAlignment="1">
      <alignment horizontal="center" vertical="center"/>
    </xf>
    <xf numFmtId="169" fontId="13" fillId="0" borderId="42" xfId="82" applyNumberFormat="1" applyFont="1" applyFill="1" applyBorder="1" applyAlignment="1">
      <alignment horizontal="center" vertical="center"/>
    </xf>
    <xf numFmtId="165" fontId="13" fillId="0" borderId="50" xfId="81" applyFont="1" applyFill="1" applyBorder="1" applyAlignment="1">
      <alignment horizontal="center" vertical="center"/>
    </xf>
    <xf numFmtId="165" fontId="14" fillId="9" borderId="1" xfId="81" applyFont="1" applyFill="1" applyBorder="1" applyAlignment="1">
      <alignment vertical="center"/>
    </xf>
    <xf numFmtId="165" fontId="13" fillId="0" borderId="52" xfId="81" applyFont="1" applyFill="1" applyBorder="1" applyAlignment="1">
      <alignment vertical="center"/>
    </xf>
    <xf numFmtId="0" fontId="18" fillId="0" borderId="51" xfId="42" applyNumberFormat="1" applyFont="1" applyFill="1" applyBorder="1" applyAlignment="1">
      <alignment vertical="center"/>
    </xf>
    <xf numFmtId="165" fontId="13" fillId="2" borderId="42" xfId="81" applyFont="1" applyFill="1" applyBorder="1" applyAlignment="1">
      <alignment horizontal="center" vertical="center"/>
    </xf>
    <xf numFmtId="165" fontId="13" fillId="0" borderId="42" xfId="81" applyFont="1" applyFill="1" applyBorder="1" applyAlignment="1">
      <alignment horizontal="center" vertical="center"/>
    </xf>
    <xf numFmtId="165" fontId="13" fillId="0" borderId="52" xfId="81" applyFont="1" applyFill="1" applyBorder="1" applyAlignment="1">
      <alignment horizontal="center" vertical="center"/>
    </xf>
    <xf numFmtId="165" fontId="0" fillId="2" borderId="0" xfId="0" applyNumberFormat="1" applyFill="1"/>
    <xf numFmtId="0" fontId="18" fillId="0" borderId="51" xfId="42" applyFont="1" applyFill="1" applyBorder="1" applyAlignment="1">
      <alignment horizontal="center" vertical="center"/>
    </xf>
    <xf numFmtId="169" fontId="18" fillId="0" borderId="42" xfId="73" applyNumberFormat="1" applyFont="1" applyFill="1" applyBorder="1" applyAlignment="1">
      <alignment horizontal="right" vertical="center"/>
    </xf>
    <xf numFmtId="0" fontId="13" fillId="0" borderId="51" xfId="42" applyNumberFormat="1" applyFont="1" applyFill="1" applyBorder="1" applyAlignment="1">
      <alignment vertical="center"/>
    </xf>
    <xf numFmtId="0" fontId="19" fillId="2" borderId="0" xfId="42" applyFont="1" applyFill="1" applyBorder="1" applyAlignment="1">
      <alignment vertical="center"/>
    </xf>
    <xf numFmtId="169" fontId="19" fillId="2" borderId="0" xfId="81" applyNumberFormat="1" applyFont="1" applyFill="1" applyBorder="1" applyAlignment="1">
      <alignment vertical="center"/>
    </xf>
    <xf numFmtId="43" fontId="14" fillId="2" borderId="0" xfId="90" applyFont="1" applyFill="1" applyBorder="1" applyAlignment="1">
      <alignment horizontal="center" vertical="center"/>
    </xf>
    <xf numFmtId="170" fontId="13" fillId="0" borderId="42" xfId="73" applyNumberFormat="1" applyFont="1" applyFill="1" applyBorder="1" applyAlignment="1">
      <alignment horizontal="right" vertical="center"/>
    </xf>
    <xf numFmtId="0" fontId="13" fillId="0" borderId="53" xfId="42" applyFont="1" applyFill="1" applyBorder="1" applyAlignment="1">
      <alignment vertical="center"/>
    </xf>
    <xf numFmtId="0" fontId="13" fillId="0" borderId="42" xfId="42" applyNumberFormat="1" applyFont="1" applyFill="1" applyBorder="1" applyAlignment="1">
      <alignment vertical="center"/>
    </xf>
    <xf numFmtId="172" fontId="13" fillId="0" borderId="42" xfId="81" applyNumberFormat="1" applyFont="1" applyFill="1" applyBorder="1" applyAlignment="1">
      <alignment horizontal="right" vertical="center"/>
    </xf>
    <xf numFmtId="43" fontId="13" fillId="0" borderId="42" xfId="81" applyNumberFormat="1" applyFont="1" applyFill="1" applyBorder="1" applyAlignment="1">
      <alignment horizontal="center" vertical="center"/>
    </xf>
    <xf numFmtId="170" fontId="13" fillId="0" borderId="51" xfId="81" applyNumberFormat="1" applyFont="1" applyFill="1" applyBorder="1" applyAlignment="1">
      <alignment horizontal="center" vertical="center"/>
    </xf>
    <xf numFmtId="169" fontId="13" fillId="0" borderId="42" xfId="42" applyNumberFormat="1" applyFont="1" applyFill="1" applyBorder="1" applyAlignment="1">
      <alignment vertical="center"/>
    </xf>
    <xf numFmtId="43" fontId="18" fillId="0" borderId="51" xfId="91" applyFont="1" applyFill="1" applyBorder="1" applyAlignment="1">
      <alignment horizontal="center" vertical="center"/>
    </xf>
    <xf numFmtId="43" fontId="13" fillId="2" borderId="42" xfId="88" applyFont="1" applyFill="1" applyBorder="1" applyAlignment="1">
      <alignment horizontal="center" vertical="center"/>
    </xf>
    <xf numFmtId="171" fontId="13" fillId="0" borderId="42" xfId="81" applyNumberFormat="1" applyFont="1" applyFill="1" applyBorder="1" applyAlignment="1">
      <alignment horizontal="right" vertical="center"/>
    </xf>
    <xf numFmtId="168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4" fontId="0" fillId="2" borderId="0" xfId="0" applyNumberFormat="1" applyFill="1"/>
    <xf numFmtId="173" fontId="0" fillId="2" borderId="0" xfId="0" applyNumberFormat="1" applyFill="1"/>
    <xf numFmtId="0" fontId="0" fillId="2" borderId="0" xfId="0" applyFill="1" applyAlignment="1">
      <alignment horizontal="right"/>
    </xf>
    <xf numFmtId="49" fontId="22" fillId="0" borderId="1" xfId="46" applyNumberFormat="1" applyFont="1" applyBorder="1" applyAlignment="1">
      <alignment horizontal="center" vertical="center" wrapText="1"/>
    </xf>
    <xf numFmtId="49" fontId="22" fillId="0" borderId="1" xfId="46" applyNumberFormat="1" applyFont="1" applyBorder="1" applyAlignment="1">
      <alignment horizontal="center" vertical="center"/>
    </xf>
    <xf numFmtId="43" fontId="2" fillId="11" borderId="56" xfId="89" applyFont="1" applyFill="1" applyBorder="1" applyAlignment="1">
      <alignment horizontal="left" vertical="center" wrapText="1"/>
    </xf>
    <xf numFmtId="43" fontId="2" fillId="11" borderId="57" xfId="89" applyFont="1" applyFill="1" applyBorder="1" applyAlignment="1">
      <alignment horizontal="center" vertical="center" wrapText="1"/>
    </xf>
    <xf numFmtId="49" fontId="2" fillId="11" borderId="57" xfId="89" applyNumberFormat="1" applyFont="1" applyFill="1" applyBorder="1" applyAlignment="1">
      <alignment horizontal="center" vertical="center"/>
    </xf>
    <xf numFmtId="49" fontId="2" fillId="11" borderId="57" xfId="19" applyNumberFormat="1" applyFont="1" applyFill="1" applyBorder="1" applyAlignment="1">
      <alignment horizontal="center" vertical="center"/>
    </xf>
    <xf numFmtId="0" fontId="22" fillId="0" borderId="1" xfId="46" applyFont="1" applyBorder="1" applyAlignment="1">
      <alignment horizontal="center" vertical="center"/>
    </xf>
    <xf numFmtId="0" fontId="2" fillId="11" borderId="57" xfId="19" applyFont="1" applyFill="1" applyBorder="1" applyAlignment="1">
      <alignment vertical="center" wrapText="1"/>
    </xf>
    <xf numFmtId="0" fontId="2" fillId="11" borderId="57" xfId="19" applyFont="1" applyFill="1" applyBorder="1" applyAlignment="1" applyProtection="1">
      <alignment horizontal="center" vertical="center"/>
      <protection locked="0"/>
    </xf>
    <xf numFmtId="0" fontId="2" fillId="11" borderId="58" xfId="19" applyFont="1" applyFill="1" applyBorder="1" applyAlignment="1" applyProtection="1">
      <alignment horizontal="center" vertical="center"/>
      <protection locked="0"/>
    </xf>
    <xf numFmtId="0" fontId="2" fillId="11" borderId="59" xfId="19" applyFont="1" applyFill="1" applyBorder="1" applyAlignment="1" applyProtection="1">
      <alignment horizontal="center" vertical="center"/>
      <protection locked="0"/>
    </xf>
    <xf numFmtId="49" fontId="2" fillId="11" borderId="59" xfId="19" applyNumberFormat="1" applyFont="1" applyFill="1" applyBorder="1" applyAlignment="1" applyProtection="1">
      <alignment horizontal="center" vertical="center"/>
      <protection locked="0"/>
    </xf>
    <xf numFmtId="49" fontId="2" fillId="11" borderId="60" xfId="19" applyNumberFormat="1" applyFont="1" applyFill="1" applyBorder="1" applyAlignment="1" applyProtection="1">
      <alignment horizontal="center" vertical="center"/>
      <protection locked="0"/>
    </xf>
    <xf numFmtId="4" fontId="25" fillId="0" borderId="35" xfId="53" applyNumberFormat="1" applyFont="1" applyBorder="1" applyAlignment="1">
      <alignment horizontal="center" vertical="center"/>
    </xf>
    <xf numFmtId="4" fontId="26" fillId="0" borderId="61" xfId="53" applyNumberFormat="1" applyFont="1" applyBorder="1" applyAlignment="1" applyProtection="1">
      <alignment horizontal="center" vertical="center"/>
      <protection locked="0"/>
    </xf>
    <xf numFmtId="4" fontId="25" fillId="0" borderId="35" xfId="0" applyNumberFormat="1" applyFont="1" applyBorder="1" applyAlignment="1">
      <alignment horizontal="center" vertical="center"/>
    </xf>
    <xf numFmtId="4" fontId="2" fillId="11" borderId="57" xfId="89" applyNumberFormat="1" applyFont="1" applyFill="1" applyBorder="1" applyAlignment="1">
      <alignment horizontal="center" vertical="center" wrapText="1"/>
    </xf>
    <xf numFmtId="4" fontId="2" fillId="11" borderId="57" xfId="19" applyNumberFormat="1" applyFont="1" applyFill="1" applyBorder="1" applyAlignment="1" applyProtection="1">
      <alignment horizontal="center" vertical="center"/>
      <protection locked="0"/>
    </xf>
    <xf numFmtId="4" fontId="2" fillId="11" borderId="62" xfId="19" applyNumberFormat="1" applyFont="1" applyFill="1" applyBorder="1" applyAlignment="1" applyProtection="1">
      <alignment horizontal="right" vertical="center"/>
      <protection locked="0"/>
    </xf>
    <xf numFmtId="0" fontId="7" fillId="0" borderId="0" xfId="27" applyFont="1"/>
    <xf numFmtId="0" fontId="9" fillId="0" borderId="0" xfId="61" applyAlignment="1">
      <alignment horizontal="center" vertical="center"/>
    </xf>
    <xf numFmtId="0" fontId="40" fillId="0" borderId="0" xfId="27"/>
    <xf numFmtId="0" fontId="8" fillId="0" borderId="64" xfId="61" applyFont="1" applyBorder="1" applyAlignment="1">
      <alignment horizontal="center" vertical="center"/>
    </xf>
    <xf numFmtId="0" fontId="8" fillId="0" borderId="34" xfId="61" applyFont="1" applyBorder="1" applyAlignment="1">
      <alignment horizontal="center" vertical="center"/>
    </xf>
    <xf numFmtId="0" fontId="9" fillId="0" borderId="64" xfId="61" applyBorder="1" applyAlignment="1">
      <alignment vertical="center"/>
    </xf>
    <xf numFmtId="175" fontId="9" fillId="0" borderId="34" xfId="61" applyNumberFormat="1" applyBorder="1" applyAlignment="1">
      <alignment horizontal="center" vertical="center"/>
    </xf>
    <xf numFmtId="0" fontId="9" fillId="2" borderId="64" xfId="61" applyFill="1" applyBorder="1" applyAlignment="1">
      <alignment vertical="center"/>
    </xf>
    <xf numFmtId="175" fontId="9" fillId="2" borderId="34" xfId="61" applyNumberFormat="1" applyFill="1" applyBorder="1" applyAlignment="1">
      <alignment horizontal="center" vertical="center"/>
    </xf>
    <xf numFmtId="0" fontId="8" fillId="0" borderId="64" xfId="61" applyFont="1" applyBorder="1" applyAlignment="1">
      <alignment vertical="center"/>
    </xf>
    <xf numFmtId="175" fontId="8" fillId="0" borderId="34" xfId="61" applyNumberFormat="1" applyFont="1" applyBorder="1" applyAlignment="1">
      <alignment horizontal="center" vertical="center"/>
    </xf>
    <xf numFmtId="0" fontId="8" fillId="0" borderId="0" xfId="61" applyFont="1" applyAlignment="1">
      <alignment horizontal="center" vertical="center"/>
    </xf>
    <xf numFmtId="4" fontId="9" fillId="0" borderId="0" xfId="61" applyNumberFormat="1" applyAlignment="1">
      <alignment horizontal="center" vertical="center"/>
    </xf>
    <xf numFmtId="0" fontId="9" fillId="0" borderId="34" xfId="61" applyBorder="1" applyAlignment="1">
      <alignment horizontal="center" vertical="center"/>
    </xf>
    <xf numFmtId="0" fontId="9" fillId="0" borderId="36" xfId="61" applyBorder="1" applyAlignment="1">
      <alignment vertical="center"/>
    </xf>
    <xf numFmtId="175" fontId="9" fillId="0" borderId="39" xfId="61" applyNumberFormat="1" applyBorder="1" applyAlignment="1">
      <alignment horizontal="center" vertical="center"/>
    </xf>
    <xf numFmtId="43" fontId="9" fillId="0" borderId="34" xfId="91" applyFont="1" applyFill="1" applyBorder="1" applyAlignment="1">
      <alignment horizontal="center" vertical="center"/>
    </xf>
    <xf numFmtId="0" fontId="8" fillId="0" borderId="64" xfId="61" applyFont="1" applyBorder="1" applyAlignment="1">
      <alignment horizontal="center" vertical="center" wrapText="1"/>
    </xf>
    <xf numFmtId="44" fontId="7" fillId="0" borderId="0" xfId="2" applyFont="1"/>
    <xf numFmtId="0" fontId="40" fillId="0" borderId="0" xfId="54"/>
    <xf numFmtId="0" fontId="40" fillId="0" borderId="0" xfId="55"/>
    <xf numFmtId="0" fontId="29" fillId="0" borderId="0" xfId="5" applyAlignment="1">
      <alignment horizontal="center" vertical="center"/>
    </xf>
    <xf numFmtId="0" fontId="29" fillId="0" borderId="0" xfId="5"/>
    <xf numFmtId="0" fontId="3" fillId="0" borderId="0" xfId="20" applyFont="1"/>
    <xf numFmtId="0" fontId="1" fillId="0" borderId="0" xfId="20" applyFont="1"/>
    <xf numFmtId="0" fontId="30" fillId="0" borderId="69" xfId="20" applyFont="1" applyBorder="1" applyAlignment="1">
      <alignment horizontal="center" vertical="center" wrapText="1"/>
    </xf>
    <xf numFmtId="0" fontId="30" fillId="0" borderId="73" xfId="20" applyFont="1" applyBorder="1" applyAlignment="1">
      <alignment horizontal="center" vertical="center" wrapText="1"/>
    </xf>
    <xf numFmtId="0" fontId="31" fillId="0" borderId="46" xfId="20" applyFont="1" applyBorder="1" applyAlignment="1">
      <alignment horizontal="left" vertical="center"/>
    </xf>
    <xf numFmtId="0" fontId="1" fillId="0" borderId="24" xfId="20" applyFont="1" applyBorder="1"/>
    <xf numFmtId="0" fontId="32" fillId="0" borderId="24" xfId="20" applyFont="1" applyBorder="1" applyAlignment="1">
      <alignment horizontal="left" vertical="center"/>
    </xf>
    <xf numFmtId="0" fontId="32" fillId="0" borderId="24" xfId="20" applyFont="1" applyBorder="1" applyAlignment="1">
      <alignment horizontal="center" vertical="center"/>
    </xf>
    <xf numFmtId="0" fontId="32" fillId="0" borderId="55" xfId="20" applyFont="1" applyBorder="1" applyAlignment="1">
      <alignment horizontal="left" vertical="top"/>
    </xf>
    <xf numFmtId="0" fontId="1" fillId="0" borderId="48" xfId="20" applyFont="1" applyBorder="1" applyAlignment="1">
      <alignment vertical="top"/>
    </xf>
    <xf numFmtId="0" fontId="32" fillId="0" borderId="48" xfId="20" applyFont="1" applyBorder="1" applyAlignment="1">
      <alignment horizontal="center" vertical="top"/>
    </xf>
    <xf numFmtId="0" fontId="2" fillId="0" borderId="77" xfId="20" applyFont="1" applyBorder="1" applyAlignment="1">
      <alignment horizontal="center" vertical="center"/>
    </xf>
    <xf numFmtId="0" fontId="2" fillId="0" borderId="78" xfId="20" applyFont="1" applyBorder="1" applyAlignment="1">
      <alignment horizontal="center" vertical="center"/>
    </xf>
    <xf numFmtId="0" fontId="3" fillId="0" borderId="56" xfId="20" applyFont="1" applyBorder="1" applyAlignment="1">
      <alignment horizontal="center" vertical="center"/>
    </xf>
    <xf numFmtId="0" fontId="3" fillId="0" borderId="57" xfId="20" applyFont="1" applyBorder="1" applyAlignment="1">
      <alignment horizontal="center" vertical="center"/>
    </xf>
    <xf numFmtId="0" fontId="1" fillId="26" borderId="80" xfId="20" applyFont="1" applyFill="1" applyBorder="1" applyAlignment="1">
      <alignment horizontal="center" vertical="center"/>
    </xf>
    <xf numFmtId="0" fontId="3" fillId="26" borderId="81" xfId="20" applyFont="1" applyFill="1" applyBorder="1" applyAlignment="1">
      <alignment horizontal="center" vertical="center"/>
    </xf>
    <xf numFmtId="0" fontId="1" fillId="27" borderId="80" xfId="20" applyFont="1" applyFill="1" applyBorder="1" applyAlignment="1">
      <alignment horizontal="center" vertical="center"/>
    </xf>
    <xf numFmtId="0" fontId="1" fillId="21" borderId="80" xfId="20" applyFont="1" applyFill="1" applyBorder="1" applyAlignment="1">
      <alignment horizontal="center" vertical="center"/>
    </xf>
    <xf numFmtId="0" fontId="1" fillId="0" borderId="80" xfId="20" applyFont="1" applyBorder="1" applyAlignment="1">
      <alignment horizontal="center" vertical="center"/>
    </xf>
    <xf numFmtId="0" fontId="1" fillId="0" borderId="3" xfId="20" applyFont="1" applyBorder="1" applyAlignment="1">
      <alignment horizontal="center" vertical="center"/>
    </xf>
    <xf numFmtId="0" fontId="1" fillId="0" borderId="82" xfId="20" applyFont="1" applyBorder="1" applyAlignment="1">
      <alignment horizontal="center" vertical="center"/>
    </xf>
    <xf numFmtId="0" fontId="1" fillId="0" borderId="0" xfId="20" applyFont="1" applyAlignment="1">
      <alignment horizontal="center" vertical="center"/>
    </xf>
    <xf numFmtId="0" fontId="32" fillId="0" borderId="33" xfId="20" applyFont="1" applyBorder="1" applyAlignment="1">
      <alignment horizontal="center" vertical="center"/>
    </xf>
    <xf numFmtId="0" fontId="32" fillId="0" borderId="49" xfId="20" applyFont="1" applyBorder="1" applyAlignment="1">
      <alignment horizontal="center" vertical="top"/>
    </xf>
    <xf numFmtId="0" fontId="3" fillId="0" borderId="57" xfId="20" applyFont="1" applyBorder="1" applyAlignment="1">
      <alignment horizontal="center" vertical="center" wrapText="1"/>
    </xf>
    <xf numFmtId="0" fontId="9" fillId="0" borderId="0" xfId="20"/>
    <xf numFmtId="0" fontId="1" fillId="0" borderId="82" xfId="20" applyFont="1" applyBorder="1" applyAlignment="1">
      <alignment horizontal="center" vertical="center" wrapText="1"/>
    </xf>
    <xf numFmtId="0" fontId="1" fillId="0" borderId="0" xfId="20" applyFont="1" applyAlignment="1">
      <alignment horizontal="center"/>
    </xf>
    <xf numFmtId="0" fontId="13" fillId="2" borderId="42" xfId="42" quotePrefix="1" applyFont="1" applyFill="1" applyBorder="1" applyAlignment="1">
      <alignment vertical="center"/>
    </xf>
    <xf numFmtId="0" fontId="13" fillId="0" borderId="51" xfId="42" quotePrefix="1" applyFont="1" applyFill="1" applyBorder="1" applyAlignment="1">
      <alignment horizontal="center" vertical="center"/>
    </xf>
    <xf numFmtId="0" fontId="17" fillId="3" borderId="24" xfId="42" quotePrefix="1" applyFont="1" applyFill="1" applyBorder="1" applyAlignment="1">
      <alignment vertical="center" wrapText="1"/>
    </xf>
    <xf numFmtId="0" fontId="13" fillId="0" borderId="53" xfId="42" applyFont="1" applyFill="1" applyBorder="1" applyAlignment="1">
      <alignment horizontal="center" vertical="center"/>
    </xf>
    <xf numFmtId="43" fontId="13" fillId="0" borderId="53" xfId="90" applyFont="1" applyFill="1" applyBorder="1" applyAlignment="1">
      <alignment horizontal="center" vertical="center"/>
    </xf>
    <xf numFmtId="0" fontId="3" fillId="0" borderId="96" xfId="20" applyFont="1" applyBorder="1" applyAlignment="1">
      <alignment horizontal="center" vertical="center"/>
    </xf>
    <xf numFmtId="0" fontId="3" fillId="0" borderId="97" xfId="20" applyFont="1" applyBorder="1" applyAlignment="1">
      <alignment horizontal="center" vertical="center"/>
    </xf>
    <xf numFmtId="0" fontId="3" fillId="0" borderId="97" xfId="20" applyFont="1" applyBorder="1" applyAlignment="1">
      <alignment horizontal="center" vertical="center" wrapText="1"/>
    </xf>
    <xf numFmtId="0" fontId="3" fillId="18" borderId="96" xfId="20" applyFont="1" applyFill="1" applyBorder="1" applyAlignment="1">
      <alignment horizontal="center" vertical="center"/>
    </xf>
    <xf numFmtId="0" fontId="3" fillId="18" borderId="97" xfId="20" applyFont="1" applyFill="1" applyBorder="1" applyAlignment="1">
      <alignment horizontal="center" vertical="center"/>
    </xf>
    <xf numFmtId="0" fontId="3" fillId="18" borderId="97" xfId="20" applyFont="1" applyFill="1" applyBorder="1" applyAlignment="1">
      <alignment horizontal="center" vertical="center" wrapText="1"/>
    </xf>
    <xf numFmtId="0" fontId="3" fillId="26" borderId="97" xfId="20" applyFont="1" applyFill="1" applyBorder="1" applyAlignment="1">
      <alignment horizontal="center" vertical="center" wrapText="1"/>
    </xf>
    <xf numFmtId="0" fontId="3" fillId="26" borderId="97" xfId="20" applyFont="1" applyFill="1" applyBorder="1" applyAlignment="1">
      <alignment horizontal="center" vertical="center"/>
    </xf>
    <xf numFmtId="0" fontId="1" fillId="27" borderId="97" xfId="20" applyFont="1" applyFill="1" applyBorder="1" applyAlignment="1">
      <alignment horizontal="center" vertical="center"/>
    </xf>
    <xf numFmtId="0" fontId="3" fillId="27" borderId="97" xfId="20" applyFont="1" applyFill="1" applyBorder="1" applyAlignment="1">
      <alignment horizontal="center" vertical="center" wrapText="1"/>
    </xf>
    <xf numFmtId="0" fontId="3" fillId="27" borderId="97" xfId="20" applyFont="1" applyFill="1" applyBorder="1" applyAlignment="1">
      <alignment horizontal="center" vertical="center"/>
    </xf>
    <xf numFmtId="0" fontId="1" fillId="21" borderId="97" xfId="20" applyFont="1" applyFill="1" applyBorder="1" applyAlignment="1">
      <alignment horizontal="center" vertical="center"/>
    </xf>
    <xf numFmtId="0" fontId="3" fillId="21" borderId="97" xfId="20" applyFont="1" applyFill="1" applyBorder="1" applyAlignment="1">
      <alignment horizontal="center" vertical="center" wrapText="1"/>
    </xf>
    <xf numFmtId="0" fontId="3" fillId="21" borderId="97" xfId="20" applyFont="1" applyFill="1" applyBorder="1" applyAlignment="1">
      <alignment horizontal="center" vertical="center"/>
    </xf>
    <xf numFmtId="0" fontId="1" fillId="5" borderId="80" xfId="20" applyFont="1" applyFill="1" applyBorder="1" applyAlignment="1">
      <alignment horizontal="center" vertical="center"/>
    </xf>
    <xf numFmtId="0" fontId="1" fillId="5" borderId="97" xfId="20" applyFont="1" applyFill="1" applyBorder="1" applyAlignment="1">
      <alignment horizontal="center" vertical="center"/>
    </xf>
    <xf numFmtId="0" fontId="1" fillId="5" borderId="97" xfId="20" applyFont="1" applyFill="1" applyBorder="1" applyAlignment="1">
      <alignment horizontal="center" vertical="center" wrapText="1"/>
    </xf>
    <xf numFmtId="0" fontId="1" fillId="29" borderId="80" xfId="20" applyFont="1" applyFill="1" applyBorder="1" applyAlignment="1">
      <alignment horizontal="center" vertical="center"/>
    </xf>
    <xf numFmtId="0" fontId="1" fillId="29" borderId="97" xfId="20" applyFont="1" applyFill="1" applyBorder="1" applyAlignment="1">
      <alignment horizontal="center" vertical="center"/>
    </xf>
    <xf numFmtId="0" fontId="1" fillId="29" borderId="97" xfId="20" applyFont="1" applyFill="1" applyBorder="1" applyAlignment="1">
      <alignment horizontal="center" vertical="center" wrapText="1"/>
    </xf>
    <xf numFmtId="0" fontId="1" fillId="0" borderId="97" xfId="20" applyFont="1" applyBorder="1" applyAlignment="1">
      <alignment horizontal="center" vertical="center"/>
    </xf>
    <xf numFmtId="0" fontId="1" fillId="0" borderId="97" xfId="20" applyFont="1" applyBorder="1" applyAlignment="1">
      <alignment horizontal="center" vertical="center" wrapText="1"/>
    </xf>
    <xf numFmtId="3" fontId="26" fillId="30" borderId="61" xfId="0" applyNumberFormat="1" applyFont="1" applyFill="1" applyBorder="1" applyAlignment="1">
      <alignment horizontal="center" vertical="center"/>
    </xf>
    <xf numFmtId="4" fontId="2" fillId="12" borderId="96" xfId="36" applyNumberFormat="1" applyFont="1" applyFill="1" applyBorder="1" applyAlignment="1">
      <alignment horizontal="left" vertical="center"/>
    </xf>
    <xf numFmtId="4" fontId="2" fillId="12" borderId="97" xfId="36" applyNumberFormat="1" applyFont="1" applyFill="1" applyBorder="1" applyAlignment="1">
      <alignment vertical="center"/>
    </xf>
    <xf numFmtId="0" fontId="2" fillId="12" borderId="97" xfId="36" applyFont="1" applyFill="1" applyBorder="1" applyAlignment="1">
      <alignment horizontal="center" vertical="center"/>
    </xf>
    <xf numFmtId="0" fontId="2" fillId="12" borderId="97" xfId="36" applyFont="1" applyFill="1" applyBorder="1" applyAlignment="1">
      <alignment horizontal="left" vertical="center" wrapText="1"/>
    </xf>
    <xf numFmtId="0" fontId="2" fillId="12" borderId="99" xfId="36" applyFont="1" applyFill="1" applyBorder="1" applyAlignment="1">
      <alignment horizontal="center" vertical="center"/>
    </xf>
    <xf numFmtId="0" fontId="2" fillId="12" borderId="101" xfId="36" applyFont="1" applyFill="1" applyBorder="1" applyAlignment="1">
      <alignment horizontal="center" vertical="center"/>
    </xf>
    <xf numFmtId="4" fontId="2" fillId="12" borderId="97" xfId="36" applyNumberFormat="1" applyFont="1" applyFill="1" applyBorder="1" applyAlignment="1">
      <alignment horizontal="center" vertical="center"/>
    </xf>
    <xf numFmtId="4" fontId="1" fillId="12" borderId="97" xfId="36" applyNumberFormat="1" applyFont="1" applyFill="1" applyBorder="1" applyAlignment="1">
      <alignment horizontal="right" vertical="center"/>
    </xf>
    <xf numFmtId="4" fontId="1" fillId="12" borderId="98" xfId="36" applyNumberFormat="1" applyFont="1" applyFill="1" applyBorder="1" applyAlignment="1">
      <alignment horizontal="right" vertical="center"/>
    </xf>
    <xf numFmtId="4" fontId="2" fillId="13" borderId="96" xfId="80" applyNumberFormat="1" applyFont="1" applyFill="1" applyBorder="1" applyAlignment="1">
      <alignment horizontal="left" vertical="center"/>
    </xf>
    <xf numFmtId="4" fontId="2" fillId="13" borderId="97" xfId="80" applyNumberFormat="1" applyFont="1" applyFill="1" applyBorder="1" applyAlignment="1">
      <alignment horizontal="justify" vertical="center"/>
    </xf>
    <xf numFmtId="166" fontId="2" fillId="13" borderId="97" xfId="0" applyNumberFormat="1" applyFont="1" applyFill="1" applyBorder="1" applyAlignment="1">
      <alignment horizontal="center" vertical="center"/>
    </xf>
    <xf numFmtId="0" fontId="2" fillId="13" borderId="97" xfId="0" applyFont="1" applyFill="1" applyBorder="1" applyAlignment="1">
      <alignment horizontal="justify" vertical="center" wrapText="1"/>
    </xf>
    <xf numFmtId="166" fontId="2" fillId="13" borderId="99" xfId="0" applyNumberFormat="1" applyFont="1" applyFill="1" applyBorder="1" applyAlignment="1">
      <alignment horizontal="center" vertical="center"/>
    </xf>
    <xf numFmtId="166" fontId="2" fillId="13" borderId="101" xfId="0" applyNumberFormat="1" applyFont="1" applyFill="1" applyBorder="1" applyAlignment="1">
      <alignment horizontal="center" vertical="center"/>
    </xf>
    <xf numFmtId="4" fontId="2" fillId="13" borderId="97" xfId="80" applyNumberFormat="1" applyFont="1" applyFill="1" applyBorder="1" applyAlignment="1">
      <alignment horizontal="center" vertical="center"/>
    </xf>
    <xf numFmtId="4" fontId="1" fillId="13" borderId="97" xfId="0" applyNumberFormat="1" applyFont="1" applyFill="1" applyBorder="1" applyAlignment="1">
      <alignment horizontal="right" vertical="center"/>
    </xf>
    <xf numFmtId="4" fontId="1" fillId="13" borderId="98" xfId="0" applyNumberFormat="1" applyFont="1" applyFill="1" applyBorder="1" applyAlignment="1">
      <alignment horizontal="right" vertical="center"/>
    </xf>
    <xf numFmtId="43" fontId="1" fillId="30" borderId="96" xfId="89" applyFont="1" applyFill="1" applyBorder="1" applyAlignment="1">
      <alignment horizontal="left" vertical="center" wrapText="1"/>
    </xf>
    <xf numFmtId="43" fontId="1" fillId="30" borderId="97" xfId="89" applyFont="1" applyFill="1" applyBorder="1" applyAlignment="1">
      <alignment horizontal="center" vertical="center" wrapText="1"/>
    </xf>
    <xf numFmtId="0" fontId="1" fillId="30" borderId="97" xfId="36" applyFont="1" applyFill="1" applyBorder="1" applyAlignment="1">
      <alignment horizontal="center" vertical="center"/>
    </xf>
    <xf numFmtId="0" fontId="1" fillId="30" borderId="97" xfId="32" applyNumberFormat="1" applyFill="1" applyBorder="1" applyAlignment="1">
      <alignment horizontal="left" vertical="center" wrapText="1"/>
    </xf>
    <xf numFmtId="2" fontId="1" fillId="30" borderId="97" xfId="32" applyNumberFormat="1" applyFill="1" applyBorder="1" applyAlignment="1" applyProtection="1">
      <alignment horizontal="center" vertical="center" wrapText="1"/>
      <protection locked="0"/>
    </xf>
    <xf numFmtId="2" fontId="1" fillId="30" borderId="99" xfId="32" applyNumberFormat="1" applyFill="1" applyBorder="1" applyAlignment="1" applyProtection="1">
      <alignment horizontal="center" vertical="center" wrapText="1"/>
      <protection locked="0"/>
    </xf>
    <xf numFmtId="49" fontId="1" fillId="30" borderId="101" xfId="32" applyNumberFormat="1" applyFill="1" applyBorder="1" applyAlignment="1" applyProtection="1">
      <alignment horizontal="center" vertical="center" wrapText="1"/>
      <protection locked="0"/>
    </xf>
    <xf numFmtId="4" fontId="1" fillId="30" borderId="97" xfId="89" applyNumberFormat="1" applyFont="1" applyFill="1" applyBorder="1" applyAlignment="1">
      <alignment horizontal="center" vertical="center" wrapText="1"/>
    </xf>
    <xf numFmtId="4" fontId="1" fillId="30" borderId="97" xfId="32" applyNumberFormat="1" applyFill="1" applyBorder="1" applyAlignment="1" applyProtection="1">
      <alignment horizontal="right" vertical="center" wrapText="1"/>
      <protection locked="0"/>
    </xf>
    <xf numFmtId="4" fontId="1" fillId="30" borderId="98" xfId="32" applyNumberFormat="1" applyFill="1" applyBorder="1" applyAlignment="1" applyProtection="1">
      <alignment horizontal="right" vertical="center" wrapText="1"/>
      <protection locked="0"/>
    </xf>
    <xf numFmtId="44" fontId="40" fillId="0" borderId="0" xfId="2" applyAlignment="1">
      <alignment vertical="center"/>
    </xf>
    <xf numFmtId="0" fontId="40" fillId="0" borderId="0" xfId="53" applyAlignment="1">
      <alignment vertical="center"/>
    </xf>
    <xf numFmtId="0" fontId="41" fillId="5" borderId="2" xfId="27" applyFont="1" applyFill="1" applyBorder="1"/>
    <xf numFmtId="0" fontId="41" fillId="5" borderId="18" xfId="27" applyFont="1" applyFill="1" applyBorder="1" applyAlignment="1">
      <alignment horizontal="center" vertical="center"/>
    </xf>
    <xf numFmtId="10" fontId="41" fillId="5" borderId="19" xfId="68" applyNumberFormat="1" applyFont="1" applyFill="1" applyBorder="1"/>
    <xf numFmtId="10" fontId="41" fillId="5" borderId="19" xfId="27" applyNumberFormat="1" applyFont="1" applyFill="1" applyBorder="1"/>
    <xf numFmtId="166" fontId="1" fillId="5" borderId="97" xfId="58" applyNumberFormat="1" applyFont="1" applyFill="1" applyBorder="1" applyAlignment="1">
      <alignment horizontal="left" vertical="center" wrapText="1"/>
    </xf>
    <xf numFmtId="49" fontId="2" fillId="22" borderId="96" xfId="23" applyNumberFormat="1" applyFont="1" applyFill="1" applyBorder="1" applyAlignment="1">
      <alignment horizontal="left" vertical="center"/>
    </xf>
    <xf numFmtId="49" fontId="2" fillId="22" borderId="97" xfId="23" applyNumberFormat="1" applyFont="1" applyFill="1" applyBorder="1" applyAlignment="1">
      <alignment horizontal="center" vertical="center"/>
    </xf>
    <xf numFmtId="49" fontId="2" fillId="22" borderId="97" xfId="23" applyNumberFormat="1" applyFont="1" applyFill="1" applyBorder="1" applyAlignment="1">
      <alignment horizontal="left" vertical="center"/>
    </xf>
    <xf numFmtId="0" fontId="2" fillId="22" borderId="97" xfId="23" applyFont="1" applyFill="1" applyBorder="1" applyAlignment="1">
      <alignment horizontal="left" vertical="center" wrapText="1"/>
    </xf>
    <xf numFmtId="49" fontId="2" fillId="22" borderId="99" xfId="23" applyNumberFormat="1" applyFont="1" applyFill="1" applyBorder="1" applyAlignment="1">
      <alignment horizontal="center" vertical="center"/>
    </xf>
    <xf numFmtId="49" fontId="2" fillId="22" borderId="100" xfId="23" applyNumberFormat="1" applyFont="1" applyFill="1" applyBorder="1" applyAlignment="1">
      <alignment horizontal="center" vertical="center"/>
    </xf>
    <xf numFmtId="49" fontId="2" fillId="22" borderId="101" xfId="23" applyNumberFormat="1" applyFont="1" applyFill="1" applyBorder="1" applyAlignment="1">
      <alignment horizontal="center" vertical="center"/>
    </xf>
    <xf numFmtId="4" fontId="2" fillId="22" borderId="97" xfId="73" applyNumberFormat="1" applyFont="1" applyFill="1" applyBorder="1" applyAlignment="1">
      <alignment horizontal="center" vertical="center" wrapText="1"/>
    </xf>
    <xf numFmtId="4" fontId="2" fillId="22" borderId="97" xfId="73" applyNumberFormat="1" applyFont="1" applyFill="1" applyBorder="1" applyAlignment="1">
      <alignment horizontal="right" vertical="center" wrapText="1"/>
    </xf>
    <xf numFmtId="4" fontId="2" fillId="22" borderId="98" xfId="73" applyNumberFormat="1" applyFont="1" applyFill="1" applyBorder="1" applyAlignment="1">
      <alignment horizontal="right" vertical="center" wrapText="1"/>
    </xf>
    <xf numFmtId="0" fontId="2" fillId="17" borderId="97" xfId="47" applyFont="1" applyFill="1" applyBorder="1" applyAlignment="1">
      <alignment horizontal="left" vertical="center" wrapText="1"/>
    </xf>
    <xf numFmtId="0" fontId="1" fillId="0" borderId="97" xfId="44" applyFont="1" applyBorder="1" applyAlignment="1">
      <alignment horizontal="left" vertical="center" wrapText="1"/>
    </xf>
    <xf numFmtId="4" fontId="40" fillId="0" borderId="0" xfId="53" applyNumberFormat="1" applyAlignment="1">
      <alignment vertical="center"/>
    </xf>
    <xf numFmtId="0" fontId="21" fillId="0" borderId="46" xfId="51" applyFont="1" applyBorder="1" applyAlignment="1">
      <alignment horizontal="center" vertical="center"/>
    </xf>
    <xf numFmtId="0" fontId="21" fillId="0" borderId="24" xfId="51" applyFont="1" applyBorder="1" applyAlignment="1">
      <alignment horizontal="center" vertical="center"/>
    </xf>
    <xf numFmtId="0" fontId="21" fillId="0" borderId="24" xfId="51" applyFont="1" applyBorder="1" applyAlignment="1">
      <alignment horizontal="right" vertical="center"/>
    </xf>
    <xf numFmtId="2" fontId="21" fillId="0" borderId="24" xfId="51" applyNumberFormat="1" applyFont="1" applyBorder="1" applyAlignment="1">
      <alignment horizontal="center" vertical="center"/>
    </xf>
    <xf numFmtId="0" fontId="21" fillId="0" borderId="0" xfId="51" applyFont="1" applyAlignment="1">
      <alignment horizontal="center" vertical="center"/>
    </xf>
    <xf numFmtId="0" fontId="21" fillId="0" borderId="54" xfId="51" applyFont="1" applyBorder="1" applyAlignment="1">
      <alignment horizontal="center" vertical="center"/>
    </xf>
    <xf numFmtId="0" fontId="4" fillId="5" borderId="18" xfId="27" applyFont="1" applyFill="1" applyBorder="1" applyAlignment="1">
      <alignment horizontal="center" vertical="center"/>
    </xf>
    <xf numFmtId="0" fontId="4" fillId="5" borderId="2" xfId="27" applyFont="1" applyFill="1" applyBorder="1"/>
    <xf numFmtId="10" fontId="4" fillId="5" borderId="19" xfId="68" applyNumberFormat="1" applyFont="1" applyFill="1" applyBorder="1"/>
    <xf numFmtId="0" fontId="2" fillId="16" borderId="97" xfId="54" applyFont="1" applyFill="1" applyBorder="1" applyAlignment="1">
      <alignment vertical="center" wrapText="1"/>
    </xf>
    <xf numFmtId="0" fontId="2" fillId="16" borderId="97" xfId="54" applyFont="1" applyFill="1" applyBorder="1" applyAlignment="1">
      <alignment horizontal="center" vertical="center" wrapText="1"/>
    </xf>
    <xf numFmtId="0" fontId="2" fillId="17" borderId="97" xfId="54" applyFont="1" applyFill="1" applyBorder="1" applyAlignment="1">
      <alignment horizontal="left" vertical="center" wrapText="1"/>
    </xf>
    <xf numFmtId="0" fontId="28" fillId="17" borderId="97" xfId="54" applyFont="1" applyFill="1" applyBorder="1" applyAlignment="1">
      <alignment horizontal="center" vertical="center" wrapText="1"/>
    </xf>
    <xf numFmtId="0" fontId="1" fillId="0" borderId="97" xfId="54" applyFont="1" applyBorder="1" applyAlignment="1">
      <alignment vertical="center" wrapText="1"/>
    </xf>
    <xf numFmtId="168" fontId="1" fillId="0" borderId="97" xfId="54" applyNumberFormat="1" applyFont="1" applyBorder="1" applyAlignment="1">
      <alignment horizontal="center" vertical="center" wrapText="1"/>
    </xf>
    <xf numFmtId="168" fontId="2" fillId="17" borderId="97" xfId="54" applyNumberFormat="1" applyFont="1" applyFill="1" applyBorder="1" applyAlignment="1">
      <alignment horizontal="left" vertical="center" wrapText="1"/>
    </xf>
    <xf numFmtId="4" fontId="2" fillId="12" borderId="96" xfId="38" applyNumberFormat="1" applyFont="1" applyFill="1" applyBorder="1" applyAlignment="1">
      <alignment horizontal="left" vertical="center"/>
    </xf>
    <xf numFmtId="4" fontId="2" fillId="12" borderId="97" xfId="38" applyNumberFormat="1" applyFont="1" applyFill="1" applyBorder="1" applyAlignment="1">
      <alignment vertical="center"/>
    </xf>
    <xf numFmtId="0" fontId="2" fillId="12" borderId="97" xfId="38" applyFont="1" applyFill="1" applyBorder="1" applyAlignment="1">
      <alignment horizontal="center" vertical="center"/>
    </xf>
    <xf numFmtId="0" fontId="2" fillId="12" borderId="97" xfId="38" applyFont="1" applyFill="1" applyBorder="1" applyAlignment="1">
      <alignment horizontal="left" vertical="center" wrapText="1"/>
    </xf>
    <xf numFmtId="0" fontId="2" fillId="12" borderId="99" xfId="38" applyFont="1" applyFill="1" applyBorder="1" applyAlignment="1">
      <alignment horizontal="center" vertical="center"/>
    </xf>
    <xf numFmtId="0" fontId="2" fillId="12" borderId="100" xfId="38" applyFont="1" applyFill="1" applyBorder="1" applyAlignment="1">
      <alignment horizontal="center" vertical="center"/>
    </xf>
    <xf numFmtId="0" fontId="2" fillId="12" borderId="101" xfId="38" applyFont="1" applyFill="1" applyBorder="1" applyAlignment="1">
      <alignment horizontal="center" vertical="center"/>
    </xf>
    <xf numFmtId="4" fontId="1" fillId="12" borderId="97" xfId="38" applyNumberFormat="1" applyFont="1" applyFill="1" applyBorder="1" applyAlignment="1">
      <alignment horizontal="right" vertical="center"/>
    </xf>
    <xf numFmtId="4" fontId="1" fillId="12" borderId="98" xfId="38" applyNumberFormat="1" applyFont="1" applyFill="1" applyBorder="1" applyAlignment="1">
      <alignment horizontal="right" vertical="center"/>
    </xf>
    <xf numFmtId="4" fontId="2" fillId="13" borderId="96" xfId="84" applyNumberFormat="1" applyFont="1" applyFill="1" applyBorder="1" applyAlignment="1">
      <alignment horizontal="left" vertical="center"/>
    </xf>
    <xf numFmtId="4" fontId="2" fillId="13" borderId="97" xfId="84" applyNumberFormat="1" applyFont="1" applyFill="1" applyBorder="1" applyAlignment="1">
      <alignment horizontal="justify" vertical="center"/>
    </xf>
    <xf numFmtId="166" fontId="2" fillId="13" borderId="97" xfId="53" applyNumberFormat="1" applyFont="1" applyFill="1" applyBorder="1" applyAlignment="1">
      <alignment horizontal="center" vertical="center"/>
    </xf>
    <xf numFmtId="0" fontId="2" fillId="13" borderId="97" xfId="53" applyFont="1" applyFill="1" applyBorder="1" applyAlignment="1">
      <alignment horizontal="justify" vertical="center" wrapText="1"/>
    </xf>
    <xf numFmtId="166" fontId="2" fillId="13" borderId="99" xfId="53" applyNumberFormat="1" applyFont="1" applyFill="1" applyBorder="1" applyAlignment="1">
      <alignment horizontal="center" vertical="center"/>
    </xf>
    <xf numFmtId="166" fontId="2" fillId="13" borderId="100" xfId="53" applyNumberFormat="1" applyFont="1" applyFill="1" applyBorder="1" applyAlignment="1">
      <alignment horizontal="center" vertical="center"/>
    </xf>
    <xf numFmtId="166" fontId="2" fillId="13" borderId="101" xfId="53" applyNumberFormat="1" applyFont="1" applyFill="1" applyBorder="1" applyAlignment="1">
      <alignment horizontal="center" vertical="center"/>
    </xf>
    <xf numFmtId="4" fontId="1" fillId="13" borderId="97" xfId="53" applyNumberFormat="1" applyFont="1" applyFill="1" applyBorder="1" applyAlignment="1">
      <alignment horizontal="right" vertical="center"/>
    </xf>
    <xf numFmtId="4" fontId="1" fillId="13" borderId="98" xfId="53" applyNumberFormat="1" applyFont="1" applyFill="1" applyBorder="1" applyAlignment="1">
      <alignment horizontal="right" vertical="center"/>
    </xf>
    <xf numFmtId="4" fontId="1" fillId="14" borderId="96" xfId="38" applyNumberFormat="1" applyFont="1" applyFill="1" applyBorder="1" applyAlignment="1">
      <alignment horizontal="left" vertical="center"/>
    </xf>
    <xf numFmtId="4" fontId="1" fillId="14" borderId="97" xfId="38" applyNumberFormat="1" applyFont="1" applyFill="1" applyBorder="1" applyAlignment="1">
      <alignment vertical="center"/>
    </xf>
    <xf numFmtId="0" fontId="1" fillId="14" borderId="97" xfId="38" applyFont="1" applyFill="1" applyBorder="1" applyAlignment="1">
      <alignment horizontal="center" vertical="center"/>
    </xf>
    <xf numFmtId="0" fontId="1" fillId="14" borderId="97" xfId="38" applyFont="1" applyFill="1" applyBorder="1" applyAlignment="1">
      <alignment horizontal="left" vertical="center" wrapText="1"/>
    </xf>
    <xf numFmtId="0" fontId="1" fillId="14" borderId="99" xfId="38" applyFont="1" applyFill="1" applyBorder="1" applyAlignment="1">
      <alignment horizontal="center" vertical="center"/>
    </xf>
    <xf numFmtId="0" fontId="1" fillId="14" borderId="100" xfId="38" applyFont="1" applyFill="1" applyBorder="1" applyAlignment="1">
      <alignment horizontal="center" vertical="center"/>
    </xf>
    <xf numFmtId="0" fontId="1" fillId="14" borderId="101" xfId="38" applyFont="1" applyFill="1" applyBorder="1" applyAlignment="1">
      <alignment horizontal="center" vertical="center"/>
    </xf>
    <xf numFmtId="4" fontId="1" fillId="14" borderId="97" xfId="38" applyNumberFormat="1" applyFont="1" applyFill="1" applyBorder="1" applyAlignment="1">
      <alignment horizontal="right" vertical="center"/>
    </xf>
    <xf numFmtId="4" fontId="1" fillId="14" borderId="98" xfId="38" applyNumberFormat="1" applyFont="1" applyFill="1" applyBorder="1" applyAlignment="1">
      <alignment horizontal="right" vertical="center"/>
    </xf>
    <xf numFmtId="43" fontId="1" fillId="0" borderId="96" xfId="89" applyFont="1" applyFill="1" applyBorder="1" applyAlignment="1">
      <alignment horizontal="left" vertical="center" wrapText="1"/>
    </xf>
    <xf numFmtId="43" fontId="1" fillId="0" borderId="97" xfId="89" applyFont="1" applyFill="1" applyBorder="1" applyAlignment="1">
      <alignment horizontal="center" vertical="center" wrapText="1"/>
    </xf>
    <xf numFmtId="0" fontId="1" fillId="0" borderId="97" xfId="38" applyFont="1" applyBorder="1" applyAlignment="1">
      <alignment horizontal="center" vertical="center"/>
    </xf>
    <xf numFmtId="0" fontId="1" fillId="0" borderId="97" xfId="32" applyNumberFormat="1" applyBorder="1" applyAlignment="1">
      <alignment horizontal="left" vertical="center" wrapText="1"/>
    </xf>
    <xf numFmtId="2" fontId="1" fillId="0" borderId="97" xfId="32" applyNumberFormat="1" applyBorder="1" applyAlignment="1" applyProtection="1">
      <alignment horizontal="center" vertical="center" wrapText="1"/>
      <protection locked="0"/>
    </xf>
    <xf numFmtId="2" fontId="1" fillId="0" borderId="99" xfId="32" applyNumberFormat="1" applyBorder="1" applyAlignment="1" applyProtection="1">
      <alignment horizontal="center" vertical="center" wrapText="1"/>
      <protection locked="0"/>
    </xf>
    <xf numFmtId="2" fontId="1" fillId="0" borderId="100" xfId="32" applyNumberFormat="1" applyBorder="1" applyAlignment="1" applyProtection="1">
      <alignment horizontal="center" vertical="center" wrapText="1"/>
      <protection locked="0"/>
    </xf>
    <xf numFmtId="0" fontId="1" fillId="0" borderId="100" xfId="32" applyNumberFormat="1" applyBorder="1" applyAlignment="1" applyProtection="1">
      <alignment horizontal="center" vertical="center" wrapText="1"/>
      <protection locked="0"/>
    </xf>
    <xf numFmtId="49" fontId="1" fillId="0" borderId="100" xfId="32" applyNumberFormat="1" applyBorder="1" applyAlignment="1" applyProtection="1">
      <alignment horizontal="center" vertical="center" wrapText="1"/>
      <protection locked="0"/>
    </xf>
    <xf numFmtId="49" fontId="1" fillId="0" borderId="101" xfId="32" applyNumberFormat="1" applyBorder="1" applyAlignment="1" applyProtection="1">
      <alignment horizontal="center" vertical="center" wrapText="1"/>
      <protection locked="0"/>
    </xf>
    <xf numFmtId="4" fontId="1" fillId="0" borderId="97" xfId="89" applyNumberFormat="1" applyFont="1" applyFill="1" applyBorder="1" applyAlignment="1">
      <alignment horizontal="center" vertical="center" wrapText="1"/>
    </xf>
    <xf numFmtId="4" fontId="1" fillId="0" borderId="97" xfId="32" applyNumberFormat="1" applyBorder="1" applyAlignment="1" applyProtection="1">
      <alignment horizontal="right" vertical="center" wrapText="1"/>
      <protection locked="0"/>
    </xf>
    <xf numFmtId="4" fontId="1" fillId="0" borderId="98" xfId="32" applyNumberFormat="1" applyBorder="1" applyAlignment="1" applyProtection="1">
      <alignment horizontal="right" vertical="center" wrapText="1"/>
      <protection locked="0"/>
    </xf>
    <xf numFmtId="4" fontId="2" fillId="12" borderId="97" xfId="38" applyNumberFormat="1" applyFont="1" applyFill="1" applyBorder="1" applyAlignment="1">
      <alignment horizontal="center" vertical="center"/>
    </xf>
    <xf numFmtId="4" fontId="2" fillId="13" borderId="97" xfId="84" applyNumberFormat="1" applyFont="1" applyFill="1" applyBorder="1" applyAlignment="1">
      <alignment horizontal="center" vertical="center"/>
    </xf>
    <xf numFmtId="0" fontId="2" fillId="12" borderId="100" xfId="36" applyFont="1" applyFill="1" applyBorder="1" applyAlignment="1">
      <alignment horizontal="center" vertical="center"/>
    </xf>
    <xf numFmtId="166" fontId="2" fillId="13" borderId="100" xfId="0" applyNumberFormat="1" applyFont="1" applyFill="1" applyBorder="1" applyAlignment="1">
      <alignment horizontal="center" vertical="center"/>
    </xf>
    <xf numFmtId="2" fontId="1" fillId="30" borderId="100" xfId="32" applyNumberFormat="1" applyFill="1" applyBorder="1" applyAlignment="1" applyProtection="1">
      <alignment horizontal="center" vertical="center" wrapText="1"/>
      <protection locked="0"/>
    </xf>
    <xf numFmtId="0" fontId="1" fillId="30" borderId="100" xfId="32" applyNumberFormat="1" applyFill="1" applyBorder="1" applyAlignment="1" applyProtection="1">
      <alignment horizontal="center" vertical="center" wrapText="1"/>
      <protection locked="0"/>
    </xf>
    <xf numFmtId="49" fontId="1" fillId="30" borderId="100" xfId="32" applyNumberFormat="1" applyFill="1" applyBorder="1" applyAlignment="1" applyProtection="1">
      <alignment horizontal="center" vertical="center" wrapText="1"/>
      <protection locked="0"/>
    </xf>
    <xf numFmtId="49" fontId="2" fillId="15" borderId="96" xfId="23" applyNumberFormat="1" applyFont="1" applyFill="1" applyBorder="1" applyAlignment="1">
      <alignment horizontal="left" vertical="center"/>
    </xf>
    <xf numFmtId="49" fontId="2" fillId="15" borderId="97" xfId="23" applyNumberFormat="1" applyFont="1" applyFill="1" applyBorder="1" applyAlignment="1">
      <alignment horizontal="center" vertical="center"/>
    </xf>
    <xf numFmtId="49" fontId="2" fillId="11" borderId="97" xfId="89" applyNumberFormat="1" applyFont="1" applyFill="1" applyBorder="1" applyAlignment="1">
      <alignment horizontal="center" vertical="center"/>
    </xf>
    <xf numFmtId="49" fontId="2" fillId="11" borderId="97" xfId="19" applyNumberFormat="1" applyFont="1" applyFill="1" applyBorder="1" applyAlignment="1">
      <alignment horizontal="center" vertical="center"/>
    </xf>
    <xf numFmtId="0" fontId="2" fillId="15" borderId="97" xfId="23" applyFont="1" applyFill="1" applyBorder="1" applyAlignment="1">
      <alignment horizontal="left" vertical="center" wrapText="1"/>
    </xf>
    <xf numFmtId="4" fontId="2" fillId="15" borderId="97" xfId="23" applyNumberFormat="1" applyFont="1" applyFill="1" applyBorder="1" applyAlignment="1">
      <alignment horizontal="center" vertical="center" wrapText="1"/>
    </xf>
    <xf numFmtId="49" fontId="2" fillId="15" borderId="99" xfId="23" applyNumberFormat="1" applyFont="1" applyFill="1" applyBorder="1" applyAlignment="1">
      <alignment horizontal="center" vertical="center"/>
    </xf>
    <xf numFmtId="49" fontId="2" fillId="15" borderId="100" xfId="23" applyNumberFormat="1" applyFont="1" applyFill="1" applyBorder="1" applyAlignment="1">
      <alignment horizontal="center" vertical="center"/>
    </xf>
    <xf numFmtId="49" fontId="2" fillId="15" borderId="101" xfId="23" applyNumberFormat="1" applyFont="1" applyFill="1" applyBorder="1" applyAlignment="1">
      <alignment horizontal="center" vertical="center"/>
    </xf>
    <xf numFmtId="4" fontId="2" fillId="15" borderId="97" xfId="86" applyNumberFormat="1" applyFont="1" applyFill="1" applyBorder="1" applyAlignment="1">
      <alignment horizontal="center" vertical="center" wrapText="1"/>
    </xf>
    <xf numFmtId="4" fontId="2" fillId="15" borderId="97" xfId="86" applyNumberFormat="1" applyFont="1" applyFill="1" applyBorder="1" applyAlignment="1">
      <alignment horizontal="right" vertical="center" wrapText="1"/>
    </xf>
    <xf numFmtId="4" fontId="2" fillId="15" borderId="98" xfId="86" applyNumberFormat="1" applyFont="1" applyFill="1" applyBorder="1" applyAlignment="1">
      <alignment horizontal="right" vertical="center" wrapText="1"/>
    </xf>
    <xf numFmtId="0" fontId="2" fillId="12" borderId="96" xfId="51" applyFont="1" applyFill="1" applyBorder="1" applyAlignment="1">
      <alignment horizontal="left" vertical="center"/>
    </xf>
    <xf numFmtId="0" fontId="2" fillId="12" borderId="97" xfId="51" applyFont="1" applyFill="1" applyBorder="1" applyAlignment="1">
      <alignment horizontal="center" vertical="center"/>
    </xf>
    <xf numFmtId="0" fontId="2" fillId="16" borderId="97" xfId="23" applyFont="1" applyFill="1" applyBorder="1" applyAlignment="1">
      <alignment horizontal="left" vertical="center" wrapText="1"/>
    </xf>
    <xf numFmtId="4" fontId="2" fillId="16" borderId="97" xfId="30" applyNumberFormat="1" applyFont="1" applyFill="1" applyBorder="1" applyAlignment="1">
      <alignment horizontal="center" vertical="center"/>
    </xf>
    <xf numFmtId="0" fontId="2" fillId="12" borderId="99" xfId="51" applyFont="1" applyFill="1" applyBorder="1" applyAlignment="1">
      <alignment horizontal="center" vertical="center"/>
    </xf>
    <xf numFmtId="0" fontId="2" fillId="12" borderId="100" xfId="51" applyFont="1" applyFill="1" applyBorder="1" applyAlignment="1">
      <alignment horizontal="center" vertical="center"/>
    </xf>
    <xf numFmtId="0" fontId="2" fillId="12" borderId="101" xfId="51" applyFont="1" applyFill="1" applyBorder="1" applyAlignment="1">
      <alignment horizontal="center" vertical="center"/>
    </xf>
    <xf numFmtId="4" fontId="2" fillId="16" borderId="97" xfId="86" applyNumberFormat="1" applyFont="1" applyFill="1" applyBorder="1" applyAlignment="1">
      <alignment horizontal="center" vertical="center"/>
    </xf>
    <xf numFmtId="4" fontId="2" fillId="16" borderId="97" xfId="86" applyNumberFormat="1" applyFont="1" applyFill="1" applyBorder="1" applyAlignment="1">
      <alignment horizontal="right" vertical="center"/>
    </xf>
    <xf numFmtId="4" fontId="2" fillId="16" borderId="98" xfId="86" applyNumberFormat="1" applyFont="1" applyFill="1" applyBorder="1" applyAlignment="1">
      <alignment horizontal="right" vertical="center"/>
    </xf>
    <xf numFmtId="49" fontId="2" fillId="13" borderId="96" xfId="23" applyNumberFormat="1" applyFont="1" applyFill="1" applyBorder="1" applyAlignment="1">
      <alignment horizontal="left" vertical="center" wrapText="1"/>
    </xf>
    <xf numFmtId="49" fontId="2" fillId="13" borderId="97" xfId="23" applyNumberFormat="1" applyFont="1" applyFill="1" applyBorder="1" applyAlignment="1">
      <alignment horizontal="center" vertical="center" wrapText="1"/>
    </xf>
    <xf numFmtId="166" fontId="2" fillId="13" borderId="97" xfId="23" applyNumberFormat="1" applyFont="1" applyFill="1" applyBorder="1" applyAlignment="1">
      <alignment horizontal="left" vertical="center" wrapText="1"/>
    </xf>
    <xf numFmtId="4" fontId="2" fillId="13" borderId="97" xfId="23" applyNumberFormat="1" applyFont="1" applyFill="1" applyBorder="1" applyAlignment="1">
      <alignment horizontal="center" vertical="center" wrapText="1"/>
    </xf>
    <xf numFmtId="49" fontId="2" fillId="13" borderId="99" xfId="23" applyNumberFormat="1" applyFont="1" applyFill="1" applyBorder="1" applyAlignment="1">
      <alignment horizontal="center" vertical="center" wrapText="1"/>
    </xf>
    <xf numFmtId="49" fontId="2" fillId="13" borderId="100" xfId="23" applyNumberFormat="1" applyFont="1" applyFill="1" applyBorder="1" applyAlignment="1">
      <alignment horizontal="center" vertical="center" wrapText="1"/>
    </xf>
    <xf numFmtId="49" fontId="2" fillId="13" borderId="101" xfId="23" applyNumberFormat="1" applyFont="1" applyFill="1" applyBorder="1" applyAlignment="1">
      <alignment horizontal="center" vertical="center" wrapText="1"/>
    </xf>
    <xf numFmtId="4" fontId="2" fillId="13" borderId="97" xfId="86" applyNumberFormat="1" applyFont="1" applyFill="1" applyBorder="1" applyAlignment="1">
      <alignment horizontal="center" vertical="center" wrapText="1"/>
    </xf>
    <xf numFmtId="4" fontId="2" fillId="13" borderId="97" xfId="86" applyNumberFormat="1" applyFont="1" applyFill="1" applyBorder="1" applyAlignment="1">
      <alignment horizontal="right" vertical="center" wrapText="1"/>
    </xf>
    <xf numFmtId="4" fontId="2" fillId="13" borderId="98" xfId="86" applyNumberFormat="1" applyFont="1" applyFill="1" applyBorder="1" applyAlignment="1">
      <alignment horizontal="right" vertical="center" wrapText="1"/>
    </xf>
    <xf numFmtId="166" fontId="1" fillId="0" borderId="96" xfId="51" applyNumberFormat="1" applyFont="1" applyBorder="1" applyAlignment="1">
      <alignment horizontal="left" vertical="center" wrapText="1"/>
    </xf>
    <xf numFmtId="166" fontId="1" fillId="0" borderId="97" xfId="51" applyNumberFormat="1" applyFont="1" applyBorder="1" applyAlignment="1">
      <alignment horizontal="center" vertical="center" wrapText="1"/>
    </xf>
    <xf numFmtId="0" fontId="1" fillId="0" borderId="97" xfId="38" quotePrefix="1" applyFont="1" applyBorder="1" applyAlignment="1">
      <alignment horizontal="center" vertical="center"/>
    </xf>
    <xf numFmtId="166" fontId="1" fillId="0" borderId="97" xfId="23" applyNumberFormat="1" applyFont="1" applyBorder="1" applyAlignment="1">
      <alignment horizontal="left" vertical="center" wrapText="1"/>
    </xf>
    <xf numFmtId="4" fontId="1" fillId="0" borderId="97" xfId="84" applyNumberFormat="1" applyFont="1" applyFill="1" applyBorder="1" applyAlignment="1">
      <alignment horizontal="center" vertical="center"/>
    </xf>
    <xf numFmtId="4" fontId="1" fillId="0" borderId="97" xfId="86" applyNumberFormat="1" applyFont="1" applyFill="1" applyBorder="1" applyAlignment="1">
      <alignment horizontal="right" vertical="center"/>
    </xf>
    <xf numFmtId="4" fontId="1" fillId="0" borderId="98" xfId="86" applyNumberFormat="1" applyFont="1" applyFill="1" applyBorder="1" applyAlignment="1">
      <alignment horizontal="right" vertical="center"/>
    </xf>
    <xf numFmtId="1" fontId="1" fillId="16" borderId="96" xfId="47" applyNumberFormat="1" applyFont="1" applyFill="1" applyBorder="1" applyAlignment="1">
      <alignment horizontal="left" vertical="center"/>
    </xf>
    <xf numFmtId="0" fontId="1" fillId="16" borderId="97" xfId="47" applyFont="1" applyFill="1" applyBorder="1" applyAlignment="1">
      <alignment horizontal="center" vertical="center"/>
    </xf>
    <xf numFmtId="1" fontId="1" fillId="16" borderId="97" xfId="47" applyNumberFormat="1" applyFont="1" applyFill="1" applyBorder="1" applyAlignment="1">
      <alignment vertical="center"/>
    </xf>
    <xf numFmtId="166" fontId="2" fillId="16" borderId="97" xfId="47" applyNumberFormat="1" applyFont="1" applyFill="1" applyBorder="1" applyAlignment="1">
      <alignment horizontal="center" vertical="center"/>
    </xf>
    <xf numFmtId="166" fontId="2" fillId="16" borderId="97" xfId="47" applyNumberFormat="1" applyFont="1" applyFill="1" applyBorder="1" applyAlignment="1">
      <alignment horizontal="center" vertical="center" wrapText="1"/>
    </xf>
    <xf numFmtId="174" fontId="2" fillId="16" borderId="97" xfId="47" applyNumberFormat="1" applyFont="1" applyFill="1" applyBorder="1" applyAlignment="1">
      <alignment horizontal="center" vertical="center" wrapText="1"/>
    </xf>
    <xf numFmtId="0" fontId="2" fillId="16" borderId="97" xfId="47" applyFont="1" applyFill="1" applyBorder="1" applyAlignment="1">
      <alignment horizontal="left" vertical="center" wrapText="1"/>
    </xf>
    <xf numFmtId="0" fontId="1" fillId="16" borderId="99" xfId="47" applyFont="1" applyFill="1" applyBorder="1" applyAlignment="1">
      <alignment horizontal="center" vertical="center"/>
    </xf>
    <xf numFmtId="0" fontId="1" fillId="16" borderId="100" xfId="47" applyFont="1" applyFill="1" applyBorder="1" applyAlignment="1">
      <alignment horizontal="center" vertical="center"/>
    </xf>
    <xf numFmtId="166" fontId="1" fillId="16" borderId="100" xfId="47" applyNumberFormat="1" applyFont="1" applyFill="1" applyBorder="1" applyAlignment="1">
      <alignment horizontal="center" vertical="center"/>
    </xf>
    <xf numFmtId="174" fontId="1" fillId="16" borderId="101" xfId="47" applyNumberFormat="1" applyFont="1" applyFill="1" applyBorder="1" applyAlignment="1">
      <alignment horizontal="center" vertical="center"/>
    </xf>
    <xf numFmtId="4" fontId="1" fillId="16" borderId="97" xfId="47" applyNumberFormat="1" applyFont="1" applyFill="1" applyBorder="1" applyAlignment="1">
      <alignment horizontal="center" vertical="center"/>
    </xf>
    <xf numFmtId="4" fontId="1" fillId="16" borderId="97" xfId="79" applyNumberFormat="1" applyFont="1" applyFill="1" applyBorder="1" applyAlignment="1">
      <alignment horizontal="right" vertical="center"/>
    </xf>
    <xf numFmtId="4" fontId="1" fillId="16" borderId="98" xfId="79" applyNumberFormat="1" applyFont="1" applyFill="1" applyBorder="1" applyAlignment="1">
      <alignment horizontal="right" vertical="center"/>
    </xf>
    <xf numFmtId="1" fontId="1" fillId="17" borderId="96" xfId="47" applyNumberFormat="1" applyFont="1" applyFill="1" applyBorder="1" applyAlignment="1">
      <alignment horizontal="left" vertical="center"/>
    </xf>
    <xf numFmtId="0" fontId="1" fillId="17" borderId="97" xfId="47" applyFont="1" applyFill="1" applyBorder="1" applyAlignment="1">
      <alignment horizontal="center" vertical="center"/>
    </xf>
    <xf numFmtId="1" fontId="1" fillId="17" borderId="97" xfId="47" applyNumberFormat="1" applyFont="1" applyFill="1" applyBorder="1" applyAlignment="1">
      <alignment vertical="center"/>
    </xf>
    <xf numFmtId="166" fontId="2" fillId="17" borderId="97" xfId="47" applyNumberFormat="1" applyFont="1" applyFill="1" applyBorder="1" applyAlignment="1">
      <alignment horizontal="center" vertical="center"/>
    </xf>
    <xf numFmtId="166" fontId="2" fillId="17" borderId="97" xfId="47" applyNumberFormat="1" applyFont="1" applyFill="1" applyBorder="1" applyAlignment="1">
      <alignment horizontal="center" vertical="center" wrapText="1"/>
    </xf>
    <xf numFmtId="174" fontId="2" fillId="17" borderId="97" xfId="47" applyNumberFormat="1" applyFont="1" applyFill="1" applyBorder="1" applyAlignment="1">
      <alignment horizontal="center" vertical="center" wrapText="1"/>
    </xf>
    <xf numFmtId="166" fontId="2" fillId="17" borderId="97" xfId="47" applyNumberFormat="1" applyFont="1" applyFill="1" applyBorder="1" applyAlignment="1">
      <alignment horizontal="left" vertical="center" wrapText="1"/>
    </xf>
    <xf numFmtId="0" fontId="1" fillId="17" borderId="99" xfId="47" applyFont="1" applyFill="1" applyBorder="1" applyAlignment="1">
      <alignment horizontal="center" vertical="center"/>
    </xf>
    <xf numFmtId="0" fontId="1" fillId="17" borderId="100" xfId="47" applyFont="1" applyFill="1" applyBorder="1" applyAlignment="1">
      <alignment horizontal="center" vertical="center"/>
    </xf>
    <xf numFmtId="166" fontId="1" fillId="17" borderId="100" xfId="47" applyNumberFormat="1" applyFont="1" applyFill="1" applyBorder="1" applyAlignment="1">
      <alignment horizontal="center" vertical="center"/>
    </xf>
    <xf numFmtId="174" fontId="1" fillId="17" borderId="101" xfId="47" applyNumberFormat="1" applyFont="1" applyFill="1" applyBorder="1" applyAlignment="1">
      <alignment horizontal="center" vertical="center"/>
    </xf>
    <xf numFmtId="4" fontId="1" fillId="17" borderId="97" xfId="47" applyNumberFormat="1" applyFont="1" applyFill="1" applyBorder="1" applyAlignment="1">
      <alignment horizontal="center" vertical="center"/>
    </xf>
    <xf numFmtId="4" fontId="1" fillId="17" borderId="97" xfId="79" applyNumberFormat="1" applyFont="1" applyFill="1" applyBorder="1" applyAlignment="1">
      <alignment horizontal="right" vertical="center"/>
    </xf>
    <xf numFmtId="4" fontId="1" fillId="17" borderId="98" xfId="79" applyNumberFormat="1" applyFont="1" applyFill="1" applyBorder="1" applyAlignment="1">
      <alignment horizontal="right" vertical="center"/>
    </xf>
    <xf numFmtId="166" fontId="1" fillId="17" borderId="97" xfId="47" applyNumberFormat="1" applyFont="1" applyFill="1" applyBorder="1" applyAlignment="1">
      <alignment horizontal="center" vertical="center"/>
    </xf>
    <xf numFmtId="174" fontId="1" fillId="17" borderId="97" xfId="47" applyNumberFormat="1" applyFont="1" applyFill="1" applyBorder="1" applyAlignment="1">
      <alignment horizontal="center" vertical="center"/>
    </xf>
    <xf numFmtId="0" fontId="1" fillId="17" borderId="97" xfId="47" applyFont="1" applyFill="1" applyBorder="1" applyAlignment="1">
      <alignment vertical="center" wrapText="1"/>
    </xf>
    <xf numFmtId="166" fontId="1" fillId="0" borderId="97" xfId="10" applyNumberFormat="1" applyFont="1" applyBorder="1" applyAlignment="1">
      <alignment horizontal="left" vertical="center" wrapText="1"/>
    </xf>
    <xf numFmtId="0" fontId="1" fillId="0" borderId="97" xfId="10" applyFont="1" applyBorder="1" applyAlignment="1" applyProtection="1">
      <alignment horizontal="center" vertical="center" wrapText="1"/>
      <protection locked="0"/>
    </xf>
    <xf numFmtId="0" fontId="1" fillId="14" borderId="96" xfId="10" applyFont="1" applyFill="1" applyBorder="1" applyAlignment="1" applyProtection="1">
      <alignment horizontal="left" vertical="center" wrapText="1"/>
      <protection locked="0"/>
    </xf>
    <xf numFmtId="0" fontId="1" fillId="14" borderId="97" xfId="10" applyFont="1" applyFill="1" applyBorder="1" applyAlignment="1" applyProtection="1">
      <alignment horizontal="center" vertical="center" wrapText="1"/>
      <protection locked="0"/>
    </xf>
    <xf numFmtId="0" fontId="1" fillId="14" borderId="97" xfId="10" applyFont="1" applyFill="1" applyBorder="1" applyAlignment="1" applyProtection="1">
      <alignment horizontal="left" vertical="center" wrapText="1"/>
      <protection locked="0"/>
    </xf>
    <xf numFmtId="0" fontId="1" fillId="14" borderId="99" xfId="10" applyFont="1" applyFill="1" applyBorder="1" applyAlignment="1" applyProtection="1">
      <alignment horizontal="center" vertical="center" wrapText="1"/>
      <protection locked="0"/>
    </xf>
    <xf numFmtId="0" fontId="1" fillId="14" borderId="100" xfId="10" applyFont="1" applyFill="1" applyBorder="1" applyAlignment="1" applyProtection="1">
      <alignment horizontal="center" vertical="center" wrapText="1"/>
      <protection locked="0"/>
    </xf>
    <xf numFmtId="0" fontId="1" fillId="14" borderId="101" xfId="10" applyFont="1" applyFill="1" applyBorder="1" applyAlignment="1" applyProtection="1">
      <alignment horizontal="center" vertical="center" wrapText="1"/>
      <protection locked="0"/>
    </xf>
    <xf numFmtId="4" fontId="1" fillId="14" borderId="97" xfId="86" applyNumberFormat="1" applyFont="1" applyFill="1" applyBorder="1" applyAlignment="1" applyProtection="1">
      <alignment horizontal="center" vertical="center" wrapText="1"/>
      <protection locked="0"/>
    </xf>
    <xf numFmtId="4" fontId="1" fillId="14" borderId="97" xfId="86" applyNumberFormat="1" applyFont="1" applyFill="1" applyBorder="1" applyAlignment="1" applyProtection="1">
      <alignment horizontal="right" vertical="center" wrapText="1"/>
      <protection locked="0"/>
    </xf>
    <xf numFmtId="4" fontId="1" fillId="14" borderId="98" xfId="86" applyNumberFormat="1" applyFont="1" applyFill="1" applyBorder="1" applyAlignment="1" applyProtection="1">
      <alignment horizontal="right" vertical="center" wrapText="1"/>
      <protection locked="0"/>
    </xf>
    <xf numFmtId="4" fontId="1" fillId="21" borderId="97" xfId="89" applyNumberFormat="1" applyFont="1" applyFill="1" applyBorder="1" applyAlignment="1">
      <alignment horizontal="center" vertical="center" wrapText="1"/>
    </xf>
    <xf numFmtId="166" fontId="1" fillId="18" borderId="96" xfId="51" applyNumberFormat="1" applyFont="1" applyFill="1" applyBorder="1" applyAlignment="1">
      <alignment horizontal="left" vertical="center" wrapText="1"/>
    </xf>
    <xf numFmtId="166" fontId="1" fillId="18" borderId="97" xfId="51" applyNumberFormat="1" applyFont="1" applyFill="1" applyBorder="1" applyAlignment="1">
      <alignment horizontal="center" vertical="center" wrapText="1"/>
    </xf>
    <xf numFmtId="0" fontId="1" fillId="18" borderId="97" xfId="38" applyFont="1" applyFill="1" applyBorder="1" applyAlignment="1">
      <alignment horizontal="center" vertical="center"/>
    </xf>
    <xf numFmtId="166" fontId="1" fillId="18" borderId="97" xfId="10" applyNumberFormat="1" applyFont="1" applyFill="1" applyBorder="1" applyAlignment="1">
      <alignment horizontal="left" vertical="center" wrapText="1"/>
    </xf>
    <xf numFmtId="0" fontId="1" fillId="18" borderId="97" xfId="10" applyFont="1" applyFill="1" applyBorder="1" applyAlignment="1" applyProtection="1">
      <alignment horizontal="center" vertical="center" wrapText="1"/>
      <protection locked="0"/>
    </xf>
    <xf numFmtId="2" fontId="1" fillId="18" borderId="99" xfId="32" applyNumberFormat="1" applyFill="1" applyBorder="1" applyAlignment="1" applyProtection="1">
      <alignment horizontal="center" vertical="center" wrapText="1"/>
      <protection locked="0"/>
    </xf>
    <xf numFmtId="2" fontId="1" fillId="18" borderId="100" xfId="32" applyNumberFormat="1" applyFill="1" applyBorder="1" applyAlignment="1" applyProtection="1">
      <alignment horizontal="center" vertical="center" wrapText="1"/>
      <protection locked="0"/>
    </xf>
    <xf numFmtId="0" fontId="1" fillId="18" borderId="100" xfId="32" applyNumberFormat="1" applyFill="1" applyBorder="1" applyAlignment="1" applyProtection="1">
      <alignment horizontal="center" vertical="center" wrapText="1"/>
      <protection locked="0"/>
    </xf>
    <xf numFmtId="49" fontId="1" fillId="18" borderId="101" xfId="32" applyNumberFormat="1" applyFill="1" applyBorder="1" applyAlignment="1" applyProtection="1">
      <alignment horizontal="center" vertical="center" wrapText="1"/>
      <protection locked="0"/>
    </xf>
    <xf numFmtId="4" fontId="1" fillId="18" borderId="97" xfId="89" applyNumberFormat="1" applyFont="1" applyFill="1" applyBorder="1" applyAlignment="1">
      <alignment horizontal="center" vertical="center" wrapText="1"/>
    </xf>
    <xf numFmtId="4" fontId="1" fillId="18" borderId="97" xfId="86" applyNumberFormat="1" applyFont="1" applyFill="1" applyBorder="1" applyAlignment="1">
      <alignment horizontal="right" vertical="center"/>
    </xf>
    <xf numFmtId="4" fontId="1" fillId="18" borderId="98" xfId="86" applyNumberFormat="1" applyFont="1" applyFill="1" applyBorder="1" applyAlignment="1">
      <alignment horizontal="right" vertical="center"/>
    </xf>
    <xf numFmtId="166" fontId="24" fillId="2" borderId="97" xfId="53" applyNumberFormat="1" applyFont="1" applyFill="1" applyBorder="1" applyAlignment="1">
      <alignment horizontal="justify" vertical="center" wrapText="1"/>
    </xf>
    <xf numFmtId="0" fontId="24" fillId="0" borderId="97" xfId="53" applyFont="1" applyBorder="1" applyAlignment="1" applyProtection="1">
      <alignment horizontal="center" vertical="center" wrapText="1"/>
      <protection locked="0"/>
    </xf>
    <xf numFmtId="0" fontId="2" fillId="15" borderId="96" xfId="10" applyFont="1" applyFill="1" applyBorder="1" applyAlignment="1">
      <alignment horizontal="left" vertical="center" wrapText="1"/>
    </xf>
    <xf numFmtId="0" fontId="2" fillId="15" borderId="97" xfId="10" applyFont="1" applyFill="1" applyBorder="1" applyAlignment="1">
      <alignment horizontal="center" vertical="center" wrapText="1"/>
    </xf>
    <xf numFmtId="166" fontId="2" fillId="19" borderId="97" xfId="60" applyNumberFormat="1" applyFont="1" applyFill="1" applyBorder="1" applyAlignment="1">
      <alignment horizontal="center" vertical="center"/>
    </xf>
    <xf numFmtId="174" fontId="2" fillId="19" borderId="97" xfId="60" applyNumberFormat="1" applyFont="1" applyFill="1" applyBorder="1" applyAlignment="1">
      <alignment horizontal="center" vertical="center"/>
    </xf>
    <xf numFmtId="0" fontId="2" fillId="15" borderId="97" xfId="10" applyFont="1" applyFill="1" applyBorder="1" applyAlignment="1">
      <alignment horizontal="left" vertical="center" wrapText="1"/>
    </xf>
    <xf numFmtId="0" fontId="2" fillId="15" borderId="97" xfId="10" applyFont="1" applyFill="1" applyBorder="1" applyAlignment="1" applyProtection="1">
      <alignment horizontal="center" vertical="center"/>
      <protection locked="0"/>
    </xf>
    <xf numFmtId="0" fontId="2" fillId="15" borderId="99" xfId="10" applyFont="1" applyFill="1" applyBorder="1" applyAlignment="1">
      <alignment horizontal="center" vertical="center" wrapText="1"/>
    </xf>
    <xf numFmtId="0" fontId="2" fillId="15" borderId="100" xfId="10" applyFont="1" applyFill="1" applyBorder="1" applyAlignment="1">
      <alignment horizontal="center" vertical="center" wrapText="1"/>
    </xf>
    <xf numFmtId="0" fontId="2" fillId="15" borderId="101" xfId="10" applyFont="1" applyFill="1" applyBorder="1" applyAlignment="1">
      <alignment horizontal="center" vertical="center" wrapText="1"/>
    </xf>
    <xf numFmtId="4" fontId="2" fillId="15" borderId="97" xfId="86" applyNumberFormat="1" applyFont="1" applyFill="1" applyBorder="1" applyAlignment="1">
      <alignment horizontal="center" vertical="center"/>
    </xf>
    <xf numFmtId="4" fontId="2" fillId="15" borderId="97" xfId="86" applyNumberFormat="1" applyFont="1" applyFill="1" applyBorder="1" applyAlignment="1">
      <alignment horizontal="right" vertical="center"/>
    </xf>
    <xf numFmtId="4" fontId="2" fillId="15" borderId="98" xfId="86" applyNumberFormat="1" applyFont="1" applyFill="1" applyBorder="1" applyAlignment="1">
      <alignment horizontal="right" vertical="center"/>
    </xf>
    <xf numFmtId="174" fontId="2" fillId="16" borderId="97" xfId="47" applyNumberFormat="1" applyFont="1" applyFill="1" applyBorder="1" applyAlignment="1">
      <alignment horizontal="center" vertical="center"/>
    </xf>
    <xf numFmtId="0" fontId="2" fillId="16" borderId="97" xfId="47" applyFont="1" applyFill="1" applyBorder="1" applyAlignment="1">
      <alignment vertical="center" wrapText="1"/>
    </xf>
    <xf numFmtId="4" fontId="1" fillId="16" borderId="97" xfId="71" applyNumberFormat="1" applyFont="1" applyFill="1" applyBorder="1" applyAlignment="1">
      <alignment horizontal="center" vertical="center"/>
    </xf>
    <xf numFmtId="0" fontId="2" fillId="17" borderId="97" xfId="47" applyFont="1" applyFill="1" applyBorder="1" applyAlignment="1">
      <alignment horizontal="center" vertical="center"/>
    </xf>
    <xf numFmtId="174" fontId="2" fillId="17" borderId="97" xfId="47" applyNumberFormat="1" applyFont="1" applyFill="1" applyBorder="1" applyAlignment="1">
      <alignment horizontal="center" vertical="center"/>
    </xf>
    <xf numFmtId="0" fontId="2" fillId="17" borderId="97" xfId="38" applyFont="1" applyFill="1" applyBorder="1" applyAlignment="1">
      <alignment vertical="center" wrapText="1"/>
    </xf>
    <xf numFmtId="0" fontId="2" fillId="17" borderId="99" xfId="47" applyFont="1" applyFill="1" applyBorder="1" applyAlignment="1">
      <alignment horizontal="center" vertical="center"/>
    </xf>
    <xf numFmtId="0" fontId="2" fillId="17" borderId="100" xfId="47" applyFont="1" applyFill="1" applyBorder="1" applyAlignment="1">
      <alignment horizontal="center" vertical="center"/>
    </xf>
    <xf numFmtId="166" fontId="2" fillId="17" borderId="100" xfId="47" applyNumberFormat="1" applyFont="1" applyFill="1" applyBorder="1" applyAlignment="1">
      <alignment horizontal="center" vertical="center"/>
    </xf>
    <xf numFmtId="174" fontId="2" fillId="17" borderId="101" xfId="47" applyNumberFormat="1" applyFont="1" applyFill="1" applyBorder="1" applyAlignment="1">
      <alignment horizontal="center" vertical="center"/>
    </xf>
    <xf numFmtId="4" fontId="2" fillId="17" borderId="97" xfId="71" applyNumberFormat="1" applyFont="1" applyFill="1" applyBorder="1" applyAlignment="1">
      <alignment horizontal="center" vertical="center"/>
    </xf>
    <xf numFmtId="4" fontId="2" fillId="17" borderId="97" xfId="79" applyNumberFormat="1" applyFont="1" applyFill="1" applyBorder="1" applyAlignment="1">
      <alignment horizontal="right" vertical="center"/>
    </xf>
    <xf numFmtId="4" fontId="2" fillId="17" borderId="98" xfId="79" applyNumberFormat="1" applyFont="1" applyFill="1" applyBorder="1" applyAlignment="1">
      <alignment horizontal="right" vertical="center"/>
    </xf>
    <xf numFmtId="166" fontId="1" fillId="0" borderId="96" xfId="10" applyNumberFormat="1" applyFont="1" applyBorder="1" applyAlignment="1">
      <alignment horizontal="left" vertical="center" wrapText="1"/>
    </xf>
    <xf numFmtId="166" fontId="1" fillId="0" borderId="97" xfId="10" applyNumberFormat="1" applyFont="1" applyBorder="1" applyAlignment="1">
      <alignment horizontal="center" vertical="center" wrapText="1"/>
    </xf>
    <xf numFmtId="0" fontId="1" fillId="0" borderId="97" xfId="47" applyFont="1" applyBorder="1" applyAlignment="1">
      <alignment horizontal="center" vertical="center"/>
    </xf>
    <xf numFmtId="166" fontId="1" fillId="0" borderId="97" xfId="47" applyNumberFormat="1" applyFont="1" applyBorder="1" applyAlignment="1">
      <alignment horizontal="center" vertical="center"/>
    </xf>
    <xf numFmtId="174" fontId="1" fillId="0" borderId="97" xfId="47" applyNumberFormat="1" applyFont="1" applyBorder="1" applyAlignment="1">
      <alignment horizontal="center" vertical="center"/>
    </xf>
    <xf numFmtId="0" fontId="1" fillId="0" borderId="99" xfId="47" applyFont="1" applyBorder="1" applyAlignment="1">
      <alignment horizontal="center" vertical="center"/>
    </xf>
    <xf numFmtId="0" fontId="1" fillId="0" borderId="100" xfId="47" applyFont="1" applyBorder="1" applyAlignment="1">
      <alignment horizontal="center" vertical="center"/>
    </xf>
    <xf numFmtId="166" fontId="1" fillId="0" borderId="100" xfId="47" applyNumberFormat="1" applyFont="1" applyBorder="1" applyAlignment="1">
      <alignment horizontal="center" vertical="center"/>
    </xf>
    <xf numFmtId="174" fontId="1" fillId="0" borderId="101" xfId="47" applyNumberFormat="1" applyFont="1" applyBorder="1" applyAlignment="1">
      <alignment horizontal="center" vertical="center"/>
    </xf>
    <xf numFmtId="166" fontId="1" fillId="20" borderId="96" xfId="9" applyNumberFormat="1" applyFont="1" applyFill="1" applyBorder="1" applyAlignment="1">
      <alignment horizontal="left" vertical="center" wrapText="1"/>
    </xf>
    <xf numFmtId="166" fontId="1" fillId="20" borderId="97" xfId="9" applyNumberFormat="1" applyFont="1" applyFill="1" applyBorder="1" applyAlignment="1">
      <alignment horizontal="center" vertical="center" wrapText="1"/>
    </xf>
    <xf numFmtId="0" fontId="1" fillId="20" borderId="97" xfId="47" applyFont="1" applyFill="1" applyBorder="1" applyAlignment="1">
      <alignment horizontal="center" vertical="center"/>
    </xf>
    <xf numFmtId="166" fontId="1" fillId="20" borderId="97" xfId="47" applyNumberFormat="1" applyFont="1" applyFill="1" applyBorder="1" applyAlignment="1">
      <alignment horizontal="center" vertical="center"/>
    </xf>
    <xf numFmtId="174" fontId="1" fillId="20" borderId="97" xfId="47" applyNumberFormat="1" applyFont="1" applyFill="1" applyBorder="1" applyAlignment="1">
      <alignment horizontal="center" vertical="center"/>
    </xf>
    <xf numFmtId="166" fontId="1" fillId="20" borderId="97" xfId="9" applyNumberFormat="1" applyFont="1" applyFill="1" applyBorder="1" applyAlignment="1">
      <alignment horizontal="left" vertical="center" wrapText="1"/>
    </xf>
    <xf numFmtId="0" fontId="1" fillId="20" borderId="97" xfId="9" applyFont="1" applyFill="1" applyBorder="1" applyAlignment="1" applyProtection="1">
      <alignment horizontal="center" vertical="center" wrapText="1"/>
      <protection locked="0"/>
    </xf>
    <xf numFmtId="0" fontId="1" fillId="20" borderId="99" xfId="47" applyFont="1" applyFill="1" applyBorder="1" applyAlignment="1">
      <alignment horizontal="center" vertical="center"/>
    </xf>
    <xf numFmtId="0" fontId="1" fillId="20" borderId="100" xfId="47" applyFont="1" applyFill="1" applyBorder="1" applyAlignment="1">
      <alignment horizontal="center" vertical="center"/>
    </xf>
    <xf numFmtId="166" fontId="1" fillId="20" borderId="100" xfId="47" applyNumberFormat="1" applyFont="1" applyFill="1" applyBorder="1" applyAlignment="1">
      <alignment horizontal="center" vertical="center"/>
    </xf>
    <xf numFmtId="174" fontId="1" fillId="20" borderId="101" xfId="47" applyNumberFormat="1" applyFont="1" applyFill="1" applyBorder="1" applyAlignment="1">
      <alignment horizontal="center" vertical="center"/>
    </xf>
    <xf numFmtId="4" fontId="1" fillId="20" borderId="97" xfId="89" applyNumberFormat="1" applyFont="1" applyFill="1" applyBorder="1" applyAlignment="1">
      <alignment horizontal="center" vertical="center" wrapText="1"/>
    </xf>
    <xf numFmtId="4" fontId="1" fillId="20" borderId="97" xfId="1" applyNumberFormat="1" applyFont="1" applyFill="1" applyBorder="1" applyAlignment="1">
      <alignment horizontal="right" vertical="center"/>
    </xf>
    <xf numFmtId="4" fontId="1" fillId="20" borderId="98" xfId="1" applyNumberFormat="1" applyFont="1" applyFill="1" applyBorder="1" applyAlignment="1">
      <alignment horizontal="right" vertical="center"/>
    </xf>
    <xf numFmtId="0" fontId="2" fillId="17" borderId="97" xfId="47" applyFont="1" applyFill="1" applyBorder="1" applyAlignment="1">
      <alignment vertical="center" wrapText="1"/>
    </xf>
    <xf numFmtId="4" fontId="1" fillId="17" borderId="97" xfId="71" applyNumberFormat="1" applyFont="1" applyFill="1" applyBorder="1" applyAlignment="1">
      <alignment horizontal="center" vertical="center"/>
    </xf>
    <xf numFmtId="166" fontId="1" fillId="0" borderId="96" xfId="9" applyNumberFormat="1" applyFont="1" applyBorder="1" applyAlignment="1">
      <alignment horizontal="left" vertical="center" wrapText="1"/>
    </xf>
    <xf numFmtId="166" fontId="1" fillId="0" borderId="97" xfId="9" applyNumberFormat="1" applyFont="1" applyBorder="1" applyAlignment="1">
      <alignment horizontal="center" vertical="center" wrapText="1"/>
    </xf>
    <xf numFmtId="0" fontId="1" fillId="0" borderId="97" xfId="58" applyFont="1" applyBorder="1" applyAlignment="1" applyProtection="1">
      <alignment horizontal="center" vertical="center" wrapText="1"/>
      <protection locked="0"/>
    </xf>
    <xf numFmtId="4" fontId="1" fillId="0" borderId="97" xfId="1" applyNumberFormat="1" applyFont="1" applyFill="1" applyBorder="1" applyAlignment="1">
      <alignment horizontal="right" vertical="center"/>
    </xf>
    <xf numFmtId="1" fontId="23" fillId="16" borderId="96" xfId="47" applyNumberFormat="1" applyFont="1" applyFill="1" applyBorder="1" applyAlignment="1">
      <alignment horizontal="left" vertical="center"/>
    </xf>
    <xf numFmtId="0" fontId="23" fillId="16" borderId="97" xfId="47" applyFont="1" applyFill="1" applyBorder="1" applyAlignment="1">
      <alignment vertical="center"/>
    </xf>
    <xf numFmtId="1" fontId="23" fillId="16" borderId="97" xfId="47" applyNumberFormat="1" applyFont="1" applyFill="1" applyBorder="1" applyAlignment="1">
      <alignment vertical="center"/>
    </xf>
    <xf numFmtId="0" fontId="2" fillId="16" borderId="97" xfId="47" applyFont="1" applyFill="1" applyBorder="1" applyAlignment="1">
      <alignment horizontal="center" vertical="center"/>
    </xf>
    <xf numFmtId="1" fontId="1" fillId="17" borderId="96" xfId="56" applyNumberFormat="1" applyFont="1" applyFill="1" applyBorder="1" applyAlignment="1" applyProtection="1">
      <alignment horizontal="left" vertical="center"/>
      <protection locked="0"/>
    </xf>
    <xf numFmtId="0" fontId="1" fillId="17" borderId="97" xfId="56" applyFont="1" applyFill="1" applyBorder="1" applyAlignment="1" applyProtection="1">
      <alignment vertical="center"/>
      <protection locked="0"/>
    </xf>
    <xf numFmtId="166" fontId="1" fillId="17" borderId="97" xfId="56" applyNumberFormat="1" applyFont="1" applyFill="1" applyBorder="1" applyAlignment="1" applyProtection="1">
      <alignment vertical="center"/>
      <protection locked="0"/>
    </xf>
    <xf numFmtId="1" fontId="1" fillId="17" borderId="97" xfId="56" applyNumberFormat="1" applyFont="1" applyFill="1" applyBorder="1" applyAlignment="1" applyProtection="1">
      <alignment vertical="center"/>
      <protection locked="0"/>
    </xf>
    <xf numFmtId="2" fontId="2" fillId="17" borderId="97" xfId="38" applyNumberFormat="1" applyFont="1" applyFill="1" applyBorder="1" applyAlignment="1">
      <alignment horizontal="center" vertical="center" wrapText="1"/>
    </xf>
    <xf numFmtId="166" fontId="2" fillId="17" borderId="97" xfId="38" applyNumberFormat="1" applyFont="1" applyFill="1" applyBorder="1" applyAlignment="1">
      <alignment horizontal="center" vertical="center" wrapText="1"/>
    </xf>
    <xf numFmtId="174" fontId="2" fillId="17" borderId="97" xfId="38" applyNumberFormat="1" applyFont="1" applyFill="1" applyBorder="1" applyAlignment="1">
      <alignment horizontal="center" vertical="center" wrapText="1"/>
    </xf>
    <xf numFmtId="2" fontId="2" fillId="17" borderId="97" xfId="38" applyNumberFormat="1" applyFont="1" applyFill="1" applyBorder="1" applyAlignment="1" applyProtection="1">
      <alignment horizontal="center" vertical="center" wrapText="1"/>
      <protection locked="0"/>
    </xf>
    <xf numFmtId="1" fontId="1" fillId="17" borderId="96" xfId="59" applyNumberFormat="1" applyFont="1" applyFill="1" applyBorder="1" applyAlignment="1">
      <alignment horizontal="left" vertical="center"/>
    </xf>
    <xf numFmtId="166" fontId="1" fillId="17" borderId="97" xfId="47" applyNumberFormat="1" applyFont="1" applyFill="1" applyBorder="1" applyAlignment="1">
      <alignment vertical="center" wrapText="1"/>
    </xf>
    <xf numFmtId="0" fontId="2" fillId="17" borderId="99" xfId="38" applyFont="1" applyFill="1" applyBorder="1" applyAlignment="1">
      <alignment vertical="center" wrapText="1"/>
    </xf>
    <xf numFmtId="0" fontId="2" fillId="17" borderId="100" xfId="38" applyFont="1" applyFill="1" applyBorder="1" applyAlignment="1">
      <alignment vertical="center" wrapText="1"/>
    </xf>
    <xf numFmtId="174" fontId="2" fillId="17" borderId="101" xfId="38" applyNumberFormat="1" applyFont="1" applyFill="1" applyBorder="1" applyAlignment="1">
      <alignment vertical="center" wrapText="1"/>
    </xf>
    <xf numFmtId="4" fontId="2" fillId="17" borderId="97" xfId="38" applyNumberFormat="1" applyFont="1" applyFill="1" applyBorder="1" applyAlignment="1">
      <alignment horizontal="center" vertical="center" wrapText="1"/>
    </xf>
    <xf numFmtId="4" fontId="2" fillId="17" borderId="97" xfId="79" applyNumberFormat="1" applyFont="1" applyFill="1" applyBorder="1" applyAlignment="1">
      <alignment horizontal="right" vertical="center" wrapText="1"/>
    </xf>
    <xf numFmtId="4" fontId="2" fillId="17" borderId="98" xfId="79" applyNumberFormat="1" applyFont="1" applyFill="1" applyBorder="1" applyAlignment="1">
      <alignment horizontal="right" vertical="center" wrapText="1"/>
    </xf>
    <xf numFmtId="166" fontId="1" fillId="21" borderId="97" xfId="9" applyNumberFormat="1" applyFont="1" applyFill="1" applyBorder="1" applyAlignment="1">
      <alignment horizontal="left" vertical="center" wrapText="1"/>
    </xf>
    <xf numFmtId="0" fontId="2" fillId="17" borderId="96" xfId="10" applyFont="1" applyFill="1" applyBorder="1" applyAlignment="1">
      <alignment horizontal="left" vertical="center"/>
    </xf>
    <xf numFmtId="0" fontId="2" fillId="17" borderId="97" xfId="10" applyFont="1" applyFill="1" applyBorder="1" applyAlignment="1">
      <alignment horizontal="center" vertical="center"/>
    </xf>
    <xf numFmtId="0" fontId="2" fillId="17" borderId="97" xfId="10" applyFont="1" applyFill="1" applyBorder="1" applyAlignment="1">
      <alignment vertical="center"/>
    </xf>
    <xf numFmtId="0" fontId="2" fillId="17" borderId="99" xfId="10" applyFont="1" applyFill="1" applyBorder="1" applyAlignment="1">
      <alignment horizontal="center" vertical="center"/>
    </xf>
    <xf numFmtId="0" fontId="2" fillId="17" borderId="100" xfId="10" applyFont="1" applyFill="1" applyBorder="1" applyAlignment="1">
      <alignment horizontal="center" vertical="center"/>
    </xf>
    <xf numFmtId="0" fontId="2" fillId="17" borderId="101" xfId="10" applyFont="1" applyFill="1" applyBorder="1" applyAlignment="1">
      <alignment horizontal="center" vertical="center"/>
    </xf>
    <xf numFmtId="4" fontId="2" fillId="17" borderId="97" xfId="10" applyNumberFormat="1" applyFont="1" applyFill="1" applyBorder="1" applyAlignment="1">
      <alignment horizontal="center" vertical="center"/>
    </xf>
    <xf numFmtId="4" fontId="27" fillId="17" borderId="97" xfId="86" applyNumberFormat="1" applyFont="1" applyFill="1" applyBorder="1" applyAlignment="1">
      <alignment horizontal="right" vertical="center"/>
    </xf>
    <xf numFmtId="4" fontId="27" fillId="17" borderId="98" xfId="86" applyNumberFormat="1" applyFont="1" applyFill="1" applyBorder="1" applyAlignment="1">
      <alignment horizontal="right" vertical="center"/>
    </xf>
    <xf numFmtId="0" fontId="1" fillId="0" borderId="96" xfId="10" applyFont="1" applyBorder="1" applyAlignment="1">
      <alignment horizontal="left" vertical="center" wrapText="1"/>
    </xf>
    <xf numFmtId="0" fontId="1" fillId="0" borderId="97" xfId="10" applyFont="1" applyBorder="1" applyAlignment="1">
      <alignment horizontal="center" vertical="center" wrapText="1"/>
    </xf>
    <xf numFmtId="0" fontId="2" fillId="18" borderId="97" xfId="47" applyFont="1" applyFill="1" applyBorder="1" applyAlignment="1">
      <alignment vertical="center" wrapText="1"/>
    </xf>
    <xf numFmtId="0" fontId="2" fillId="18" borderId="97" xfId="10" applyFont="1" applyFill="1" applyBorder="1" applyAlignment="1">
      <alignment vertical="center"/>
    </xf>
    <xf numFmtId="0" fontId="1" fillId="2" borderId="96" xfId="10" applyFont="1" applyFill="1" applyBorder="1" applyAlignment="1">
      <alignment horizontal="left" vertical="center" wrapText="1"/>
    </xf>
    <xf numFmtId="0" fontId="1" fillId="2" borderId="97" xfId="10" applyFont="1" applyFill="1" applyBorder="1" applyAlignment="1">
      <alignment horizontal="center" vertical="center" wrapText="1"/>
    </xf>
    <xf numFmtId="0" fontId="1" fillId="2" borderId="97" xfId="10" quotePrefix="1" applyFont="1" applyFill="1" applyBorder="1" applyAlignment="1">
      <alignment horizontal="center" vertical="center" wrapText="1"/>
    </xf>
    <xf numFmtId="166" fontId="1" fillId="18" borderId="97" xfId="23" applyNumberFormat="1" applyFont="1" applyFill="1" applyBorder="1" applyAlignment="1">
      <alignment horizontal="left" vertical="center" wrapText="1"/>
    </xf>
    <xf numFmtId="49" fontId="1" fillId="0" borderId="99" xfId="53" applyNumberFormat="1" applyFont="1" applyBorder="1" applyAlignment="1">
      <alignment horizontal="center" vertical="center"/>
    </xf>
    <xf numFmtId="49" fontId="1" fillId="0" borderId="100" xfId="53" applyNumberFormat="1" applyFont="1" applyBorder="1" applyAlignment="1">
      <alignment horizontal="center" vertical="center"/>
    </xf>
    <xf numFmtId="166" fontId="1" fillId="0" borderId="100" xfId="53" applyNumberFormat="1" applyFont="1" applyBorder="1" applyAlignment="1">
      <alignment horizontal="center" vertical="center"/>
    </xf>
    <xf numFmtId="174" fontId="1" fillId="0" borderId="101" xfId="53" applyNumberFormat="1" applyFont="1" applyBorder="1" applyAlignment="1">
      <alignment horizontal="center" vertical="center"/>
    </xf>
    <xf numFmtId="0" fontId="1" fillId="18" borderId="96" xfId="10" applyFont="1" applyFill="1" applyBorder="1" applyAlignment="1">
      <alignment horizontal="left" vertical="center" wrapText="1"/>
    </xf>
    <xf numFmtId="0" fontId="1" fillId="18" borderId="97" xfId="10" applyFont="1" applyFill="1" applyBorder="1" applyAlignment="1">
      <alignment horizontal="center" vertical="center" wrapText="1"/>
    </xf>
    <xf numFmtId="0" fontId="1" fillId="18" borderId="97" xfId="10" quotePrefix="1" applyFont="1" applyFill="1" applyBorder="1" applyAlignment="1">
      <alignment horizontal="center" vertical="center" wrapText="1"/>
    </xf>
    <xf numFmtId="49" fontId="1" fillId="18" borderId="99" xfId="53" applyNumberFormat="1" applyFont="1" applyFill="1" applyBorder="1" applyAlignment="1">
      <alignment horizontal="center" vertical="center"/>
    </xf>
    <xf numFmtId="49" fontId="1" fillId="18" borderId="100" xfId="53" applyNumberFormat="1" applyFont="1" applyFill="1" applyBorder="1" applyAlignment="1">
      <alignment horizontal="center" vertical="center"/>
    </xf>
    <xf numFmtId="166" fontId="1" fillId="18" borderId="100" xfId="53" applyNumberFormat="1" applyFont="1" applyFill="1" applyBorder="1" applyAlignment="1">
      <alignment horizontal="center" vertical="center"/>
    </xf>
    <xf numFmtId="174" fontId="1" fillId="18" borderId="101" xfId="53" applyNumberFormat="1" applyFont="1" applyFill="1" applyBorder="1" applyAlignment="1">
      <alignment horizontal="center" vertical="center"/>
    </xf>
    <xf numFmtId="166" fontId="1" fillId="0" borderId="97" xfId="10" quotePrefix="1" applyNumberFormat="1" applyFont="1" applyBorder="1" applyAlignment="1">
      <alignment horizontal="center" vertical="center" wrapText="1"/>
    </xf>
    <xf numFmtId="166" fontId="1" fillId="18" borderId="96" xfId="10" applyNumberFormat="1" applyFont="1" applyFill="1" applyBorder="1" applyAlignment="1">
      <alignment horizontal="left" vertical="center" wrapText="1"/>
    </xf>
    <xf numFmtId="166" fontId="1" fillId="18" borderId="97" xfId="10" applyNumberFormat="1" applyFont="1" applyFill="1" applyBorder="1" applyAlignment="1">
      <alignment horizontal="center" vertical="center" wrapText="1"/>
    </xf>
    <xf numFmtId="0" fontId="1" fillId="18" borderId="97" xfId="47" applyFont="1" applyFill="1" applyBorder="1" applyAlignment="1">
      <alignment horizontal="center" vertical="center"/>
    </xf>
    <xf numFmtId="166" fontId="1" fillId="18" borderId="97" xfId="47" applyNumberFormat="1" applyFont="1" applyFill="1" applyBorder="1" applyAlignment="1">
      <alignment horizontal="center" vertical="center"/>
    </xf>
    <xf numFmtId="174" fontId="1" fillId="18" borderId="97" xfId="47" applyNumberFormat="1" applyFont="1" applyFill="1" applyBorder="1" applyAlignment="1">
      <alignment horizontal="center" vertical="center"/>
    </xf>
    <xf numFmtId="0" fontId="1" fillId="18" borderId="99" xfId="47" applyFont="1" applyFill="1" applyBorder="1" applyAlignment="1">
      <alignment horizontal="center" vertical="center"/>
    </xf>
    <xf numFmtId="0" fontId="1" fillId="18" borderId="100" xfId="47" applyFont="1" applyFill="1" applyBorder="1" applyAlignment="1">
      <alignment horizontal="center" vertical="center"/>
    </xf>
    <xf numFmtId="166" fontId="1" fillId="18" borderId="100" xfId="47" applyNumberFormat="1" applyFont="1" applyFill="1" applyBorder="1" applyAlignment="1">
      <alignment horizontal="center" vertical="center"/>
    </xf>
    <xf numFmtId="174" fontId="1" fillId="18" borderId="101" xfId="47" applyNumberFormat="1" applyFont="1" applyFill="1" applyBorder="1" applyAlignment="1">
      <alignment horizontal="center" vertical="center"/>
    </xf>
    <xf numFmtId="0" fontId="1" fillId="15" borderId="97" xfId="47" applyFont="1" applyFill="1" applyBorder="1" applyAlignment="1">
      <alignment horizontal="center" vertical="center"/>
    </xf>
    <xf numFmtId="1" fontId="1" fillId="15" borderId="97" xfId="47" applyNumberFormat="1" applyFont="1" applyFill="1" applyBorder="1" applyAlignment="1">
      <alignment vertical="center"/>
    </xf>
    <xf numFmtId="166" fontId="2" fillId="15" borderId="97" xfId="47" applyNumberFormat="1" applyFont="1" applyFill="1" applyBorder="1" applyAlignment="1">
      <alignment horizontal="center" vertical="center"/>
    </xf>
    <xf numFmtId="174" fontId="2" fillId="15" borderId="97" xfId="47" applyNumberFormat="1" applyFont="1" applyFill="1" applyBorder="1" applyAlignment="1">
      <alignment horizontal="center" vertical="center"/>
    </xf>
    <xf numFmtId="0" fontId="2" fillId="15" borderId="97" xfId="47" applyFont="1" applyFill="1" applyBorder="1" applyAlignment="1">
      <alignment horizontal="left" vertical="center" wrapText="1"/>
    </xf>
    <xf numFmtId="0" fontId="1" fillId="15" borderId="99" xfId="47" applyFont="1" applyFill="1" applyBorder="1" applyAlignment="1">
      <alignment horizontal="center" vertical="center"/>
    </xf>
    <xf numFmtId="0" fontId="1" fillId="15" borderId="100" xfId="47" applyFont="1" applyFill="1" applyBorder="1" applyAlignment="1">
      <alignment horizontal="center" vertical="center"/>
    </xf>
    <xf numFmtId="166" fontId="1" fillId="15" borderId="100" xfId="47" applyNumberFormat="1" applyFont="1" applyFill="1" applyBorder="1" applyAlignment="1">
      <alignment horizontal="center" vertical="center"/>
    </xf>
    <xf numFmtId="174" fontId="1" fillId="15" borderId="101" xfId="47" applyNumberFormat="1" applyFont="1" applyFill="1" applyBorder="1" applyAlignment="1">
      <alignment horizontal="center" vertical="center"/>
    </xf>
    <xf numFmtId="4" fontId="1" fillId="15" borderId="97" xfId="47" applyNumberFormat="1" applyFont="1" applyFill="1" applyBorder="1" applyAlignment="1">
      <alignment horizontal="center" vertical="center"/>
    </xf>
    <xf numFmtId="4" fontId="1" fillId="15" borderId="97" xfId="79" applyNumberFormat="1" applyFont="1" applyFill="1" applyBorder="1" applyAlignment="1">
      <alignment horizontal="right" vertical="center"/>
    </xf>
    <xf numFmtId="4" fontId="1" fillId="15" borderId="98" xfId="79" applyNumberFormat="1" applyFont="1" applyFill="1" applyBorder="1" applyAlignment="1">
      <alignment horizontal="right" vertical="center"/>
    </xf>
    <xf numFmtId="0" fontId="23" fillId="12" borderId="97" xfId="47" applyFont="1" applyFill="1" applyBorder="1" applyAlignment="1">
      <alignment horizontal="center" vertical="center"/>
    </xf>
    <xf numFmtId="1" fontId="23" fillId="12" borderId="97" xfId="47" applyNumberFormat="1" applyFont="1" applyFill="1" applyBorder="1" applyAlignment="1">
      <alignment vertical="center"/>
    </xf>
    <xf numFmtId="0" fontId="1" fillId="12" borderId="97" xfId="47" applyFont="1" applyFill="1" applyBorder="1" applyAlignment="1">
      <alignment horizontal="left" vertical="center"/>
    </xf>
    <xf numFmtId="166" fontId="1" fillId="17" borderId="97" xfId="47" applyNumberFormat="1" applyFont="1" applyFill="1" applyBorder="1" applyAlignment="1">
      <alignment horizontal="center" vertical="center" wrapText="1"/>
    </xf>
    <xf numFmtId="174" fontId="1" fillId="17" borderId="97" xfId="47" applyNumberFormat="1" applyFont="1" applyFill="1" applyBorder="1" applyAlignment="1">
      <alignment horizontal="center" vertical="center" wrapText="1"/>
    </xf>
    <xf numFmtId="166" fontId="1" fillId="17" borderId="97" xfId="47" applyNumberFormat="1" applyFont="1" applyFill="1" applyBorder="1" applyAlignment="1">
      <alignment horizontal="left" vertical="center" wrapText="1"/>
    </xf>
    <xf numFmtId="166" fontId="1" fillId="18" borderId="97" xfId="10" quotePrefix="1" applyNumberFormat="1" applyFont="1" applyFill="1" applyBorder="1" applyAlignment="1">
      <alignment horizontal="left" vertical="center" wrapText="1"/>
    </xf>
    <xf numFmtId="1" fontId="23" fillId="12" borderId="96" xfId="47" applyNumberFormat="1" applyFont="1" applyFill="1" applyBorder="1" applyAlignment="1">
      <alignment horizontal="left" vertical="center"/>
    </xf>
    <xf numFmtId="0" fontId="2" fillId="23" borderId="97" xfId="46" applyFont="1" applyFill="1" applyBorder="1" applyAlignment="1">
      <alignment horizontal="left" vertical="center" wrapText="1"/>
    </xf>
    <xf numFmtId="0" fontId="1" fillId="23" borderId="97" xfId="46" applyFont="1" applyFill="1" applyBorder="1" applyAlignment="1">
      <alignment horizontal="center" vertical="center"/>
    </xf>
    <xf numFmtId="0" fontId="1" fillId="23" borderId="99" xfId="46" applyFont="1" applyFill="1" applyBorder="1" applyAlignment="1">
      <alignment horizontal="center" vertical="center"/>
    </xf>
    <xf numFmtId="166" fontId="1" fillId="23" borderId="100" xfId="46" applyNumberFormat="1" applyFont="1" applyFill="1" applyBorder="1" applyAlignment="1">
      <alignment horizontal="center" vertical="center"/>
    </xf>
    <xf numFmtId="174" fontId="1" fillId="23" borderId="100" xfId="46" applyNumberFormat="1" applyFont="1" applyFill="1" applyBorder="1" applyAlignment="1">
      <alignment horizontal="center" vertical="center"/>
    </xf>
    <xf numFmtId="4" fontId="1" fillId="23" borderId="101" xfId="84" applyNumberFormat="1" applyFont="1" applyFill="1" applyBorder="1" applyAlignment="1" applyProtection="1">
      <alignment horizontal="center" vertical="center"/>
    </xf>
    <xf numFmtId="4" fontId="1" fillId="23" borderId="97" xfId="84" applyNumberFormat="1" applyFont="1" applyFill="1" applyBorder="1" applyAlignment="1" applyProtection="1">
      <alignment horizontal="right" vertical="center"/>
    </xf>
    <xf numFmtId="4" fontId="2" fillId="23" borderId="97" xfId="84" applyNumberFormat="1" applyFont="1" applyFill="1" applyBorder="1" applyAlignment="1" applyProtection="1">
      <alignment horizontal="right" vertical="center"/>
    </xf>
    <xf numFmtId="4" fontId="2" fillId="22" borderId="98" xfId="86" applyNumberFormat="1" applyFont="1" applyFill="1" applyBorder="1" applyAlignment="1">
      <alignment horizontal="right" vertical="center" wrapText="1"/>
    </xf>
    <xf numFmtId="1" fontId="1" fillId="15" borderId="96" xfId="47" applyNumberFormat="1" applyFont="1" applyFill="1" applyBorder="1" applyAlignment="1">
      <alignment horizontal="left" vertical="center"/>
    </xf>
    <xf numFmtId="2" fontId="1" fillId="0" borderId="97" xfId="32" applyNumberFormat="1" applyBorder="1" applyAlignment="1">
      <alignment horizontal="center" vertical="center" wrapText="1"/>
    </xf>
    <xf numFmtId="166" fontId="1" fillId="0" borderId="97" xfId="32" applyNumberFormat="1" applyBorder="1" applyAlignment="1">
      <alignment horizontal="center" vertical="center" wrapText="1"/>
    </xf>
    <xf numFmtId="49" fontId="1" fillId="0" borderId="97" xfId="32" applyNumberFormat="1" applyBorder="1" applyAlignment="1">
      <alignment horizontal="center" vertical="center" wrapText="1"/>
    </xf>
    <xf numFmtId="174" fontId="1" fillId="0" borderId="97" xfId="32" applyNumberFormat="1" applyBorder="1" applyAlignment="1">
      <alignment horizontal="center" vertical="center" wrapText="1"/>
    </xf>
    <xf numFmtId="0" fontId="1" fillId="0" borderId="97" xfId="53" applyFont="1" applyBorder="1" applyAlignment="1" applyProtection="1">
      <alignment horizontal="center" vertical="center"/>
      <protection locked="0"/>
    </xf>
    <xf numFmtId="49" fontId="1" fillId="0" borderId="99" xfId="38" applyNumberFormat="1" applyFont="1" applyBorder="1" applyAlignment="1">
      <alignment horizontal="center" vertical="center"/>
    </xf>
    <xf numFmtId="49" fontId="1" fillId="2" borderId="100" xfId="38" applyNumberFormat="1" applyFont="1" applyFill="1" applyBorder="1" applyAlignment="1">
      <alignment horizontal="center" vertical="center"/>
    </xf>
    <xf numFmtId="49" fontId="1" fillId="2" borderId="101" xfId="38" applyNumberFormat="1" applyFont="1" applyFill="1" applyBorder="1" applyAlignment="1">
      <alignment horizontal="center" vertical="center"/>
    </xf>
    <xf numFmtId="4" fontId="1" fillId="2" borderId="97" xfId="77" applyNumberFormat="1" applyFont="1" applyFill="1" applyBorder="1" applyAlignment="1">
      <alignment horizontal="center" vertical="center"/>
    </xf>
    <xf numFmtId="4" fontId="28" fillId="5" borderId="97" xfId="38" applyNumberFormat="1" applyFont="1" applyFill="1" applyBorder="1" applyAlignment="1">
      <alignment horizontal="right" vertical="center"/>
    </xf>
    <xf numFmtId="4" fontId="1" fillId="0" borderId="98" xfId="77" applyNumberFormat="1" applyFont="1" applyFill="1" applyBorder="1" applyAlignment="1">
      <alignment horizontal="right" vertical="center"/>
    </xf>
    <xf numFmtId="4" fontId="2" fillId="22" borderId="97" xfId="86" applyNumberFormat="1" applyFont="1" applyFill="1" applyBorder="1" applyAlignment="1">
      <alignment horizontal="center" vertical="center" wrapText="1"/>
    </xf>
    <xf numFmtId="4" fontId="2" fillId="22" borderId="97" xfId="86" applyNumberFormat="1" applyFont="1" applyFill="1" applyBorder="1" applyAlignment="1">
      <alignment horizontal="right" vertical="center" wrapText="1"/>
    </xf>
    <xf numFmtId="4" fontId="5" fillId="2" borderId="0" xfId="0" applyNumberFormat="1" applyFont="1" applyFill="1"/>
    <xf numFmtId="0" fontId="2" fillId="0" borderId="47" xfId="20" applyFont="1" applyBorder="1" applyAlignment="1">
      <alignment horizontal="left"/>
    </xf>
    <xf numFmtId="0" fontId="2" fillId="0" borderId="0" xfId="20" applyFont="1" applyAlignment="1">
      <alignment horizontal="left"/>
    </xf>
    <xf numFmtId="0" fontId="2" fillId="0" borderId="89" xfId="20" applyFont="1" applyBorder="1" applyAlignment="1">
      <alignment horizontal="left"/>
    </xf>
    <xf numFmtId="0" fontId="22" fillId="0" borderId="87" xfId="20" applyFont="1" applyBorder="1" applyAlignment="1">
      <alignment horizontal="left" vertical="top"/>
    </xf>
    <xf numFmtId="0" fontId="22" fillId="0" borderId="76" xfId="20" applyFont="1" applyBorder="1" applyAlignment="1">
      <alignment horizontal="left" vertical="top"/>
    </xf>
    <xf numFmtId="0" fontId="32" fillId="0" borderId="48" xfId="20" applyFont="1" applyBorder="1" applyAlignment="1">
      <alignment horizontal="left" vertical="top"/>
    </xf>
    <xf numFmtId="0" fontId="1" fillId="0" borderId="99" xfId="20" applyFont="1" applyBorder="1" applyAlignment="1">
      <alignment horizontal="left" vertical="center" wrapText="1"/>
    </xf>
    <xf numFmtId="0" fontId="9" fillId="0" borderId="100" xfId="20" applyBorder="1" applyAlignment="1">
      <alignment horizontal="left" vertical="center" wrapText="1"/>
    </xf>
    <xf numFmtId="0" fontId="9" fillId="0" borderId="101" xfId="20" applyBorder="1" applyAlignment="1">
      <alignment horizontal="left" vertical="center" wrapText="1"/>
    </xf>
    <xf numFmtId="0" fontId="1" fillId="0" borderId="99" xfId="20" applyFont="1" applyBorder="1" applyAlignment="1">
      <alignment horizontal="center" vertical="center"/>
    </xf>
    <xf numFmtId="0" fontId="1" fillId="0" borderId="102" xfId="20" applyFont="1" applyBorder="1" applyAlignment="1">
      <alignment horizontal="center" vertical="center"/>
    </xf>
    <xf numFmtId="0" fontId="20" fillId="0" borderId="1" xfId="51" applyFont="1" applyBorder="1" applyAlignment="1">
      <alignment horizontal="center" vertical="center" wrapText="1"/>
    </xf>
    <xf numFmtId="0" fontId="2" fillId="0" borderId="9" xfId="61" applyFont="1" applyBorder="1" applyAlignment="1">
      <alignment horizontal="center" vertical="center" wrapText="1"/>
    </xf>
    <xf numFmtId="0" fontId="1" fillId="0" borderId="99" xfId="20" applyFont="1" applyBorder="1" applyAlignment="1">
      <alignment horizontal="left" vertical="center" wrapText="1"/>
    </xf>
    <xf numFmtId="0" fontId="9" fillId="0" borderId="100" xfId="20" applyBorder="1" applyAlignment="1">
      <alignment horizontal="left" vertical="center" wrapText="1"/>
    </xf>
    <xf numFmtId="0" fontId="9" fillId="0" borderId="101" xfId="20" applyBorder="1" applyAlignment="1">
      <alignment horizontal="left" vertical="center" wrapText="1"/>
    </xf>
    <xf numFmtId="0" fontId="1" fillId="0" borderId="99" xfId="20" applyFont="1" applyBorder="1" applyAlignment="1">
      <alignment horizontal="center" vertical="center"/>
    </xf>
    <xf numFmtId="0" fontId="1" fillId="0" borderId="102" xfId="20" applyFont="1" applyBorder="1" applyAlignment="1">
      <alignment horizontal="center" vertical="center"/>
    </xf>
    <xf numFmtId="0" fontId="1" fillId="0" borderId="83" xfId="20" applyFont="1" applyBorder="1" applyAlignment="1">
      <alignment horizontal="left" vertical="center" wrapText="1"/>
    </xf>
    <xf numFmtId="0" fontId="9" fillId="0" borderId="84" xfId="20" applyBorder="1" applyAlignment="1">
      <alignment horizontal="left" vertical="center" wrapText="1"/>
    </xf>
    <xf numFmtId="0" fontId="9" fillId="0" borderId="94" xfId="20" applyBorder="1" applyAlignment="1">
      <alignment horizontal="left" vertical="center" wrapText="1"/>
    </xf>
    <xf numFmtId="0" fontId="1" fillId="0" borderId="83" xfId="20" applyFont="1" applyBorder="1" applyAlignment="1">
      <alignment horizontal="center" vertical="center"/>
    </xf>
    <xf numFmtId="0" fontId="1" fillId="0" borderId="95" xfId="20" applyFont="1" applyBorder="1" applyAlignment="1">
      <alignment horizontal="center" vertical="center"/>
    </xf>
    <xf numFmtId="0" fontId="1" fillId="21" borderId="99" xfId="20" applyFont="1" applyFill="1" applyBorder="1" applyAlignment="1">
      <alignment horizontal="left" vertical="center" wrapText="1"/>
    </xf>
    <xf numFmtId="0" fontId="9" fillId="21" borderId="100" xfId="20" applyFill="1" applyBorder="1" applyAlignment="1">
      <alignment horizontal="left" vertical="center" wrapText="1"/>
    </xf>
    <xf numFmtId="0" fontId="9" fillId="21" borderId="101" xfId="20" applyFill="1" applyBorder="1" applyAlignment="1">
      <alignment horizontal="left" vertical="center" wrapText="1"/>
    </xf>
    <xf numFmtId="176" fontId="3" fillId="21" borderId="74" xfId="20" applyNumberFormat="1" applyFont="1" applyFill="1" applyBorder="1" applyAlignment="1">
      <alignment horizontal="center" vertical="center"/>
    </xf>
    <xf numFmtId="176" fontId="3" fillId="21" borderId="85" xfId="20" applyNumberFormat="1" applyFont="1" applyFill="1" applyBorder="1" applyAlignment="1">
      <alignment horizontal="center" vertical="center"/>
    </xf>
    <xf numFmtId="0" fontId="1" fillId="5" borderId="99" xfId="20" applyFont="1" applyFill="1" applyBorder="1" applyAlignment="1">
      <alignment horizontal="left" vertical="center" wrapText="1"/>
    </xf>
    <xf numFmtId="0" fontId="9" fillId="5" borderId="100" xfId="20" applyFill="1" applyBorder="1" applyAlignment="1">
      <alignment horizontal="left" vertical="center" wrapText="1"/>
    </xf>
    <xf numFmtId="0" fontId="9" fillId="5" borderId="101" xfId="20" applyFill="1" applyBorder="1" applyAlignment="1">
      <alignment horizontal="left" vertical="center" wrapText="1"/>
    </xf>
    <xf numFmtId="14" fontId="1" fillId="5" borderId="99" xfId="20" applyNumberFormat="1" applyFont="1" applyFill="1" applyBorder="1" applyAlignment="1">
      <alignment horizontal="center" vertical="center"/>
    </xf>
    <xf numFmtId="0" fontId="1" fillId="5" borderId="102" xfId="20" applyFont="1" applyFill="1" applyBorder="1" applyAlignment="1">
      <alignment horizontal="center" vertical="center"/>
    </xf>
    <xf numFmtId="0" fontId="1" fillId="29" borderId="99" xfId="20" applyFont="1" applyFill="1" applyBorder="1" applyAlignment="1">
      <alignment horizontal="left" vertical="center" wrapText="1"/>
    </xf>
    <xf numFmtId="0" fontId="9" fillId="29" borderId="100" xfId="20" applyFill="1" applyBorder="1" applyAlignment="1">
      <alignment horizontal="left" vertical="center" wrapText="1"/>
    </xf>
    <xf numFmtId="0" fontId="9" fillId="29" borderId="101" xfId="20" applyFill="1" applyBorder="1" applyAlignment="1">
      <alignment horizontal="left" vertical="center" wrapText="1"/>
    </xf>
    <xf numFmtId="0" fontId="1" fillId="29" borderId="99" xfId="20" applyFont="1" applyFill="1" applyBorder="1" applyAlignment="1">
      <alignment horizontal="center" vertical="center"/>
    </xf>
    <xf numFmtId="0" fontId="1" fillId="29" borderId="102" xfId="20" applyFont="1" applyFill="1" applyBorder="1" applyAlignment="1">
      <alignment horizontal="center" vertical="center"/>
    </xf>
    <xf numFmtId="0" fontId="3" fillId="18" borderId="97" xfId="20" applyFont="1" applyFill="1" applyBorder="1" applyAlignment="1">
      <alignment horizontal="left" vertical="center" wrapText="1"/>
    </xf>
    <xf numFmtId="176" fontId="3" fillId="18" borderId="97" xfId="20" applyNumberFormat="1" applyFont="1" applyFill="1" applyBorder="1" applyAlignment="1">
      <alignment horizontal="center" vertical="center"/>
    </xf>
    <xf numFmtId="176" fontId="3" fillId="18" borderId="98" xfId="20" applyNumberFormat="1" applyFont="1" applyFill="1" applyBorder="1" applyAlignment="1">
      <alignment horizontal="center" vertical="center"/>
    </xf>
    <xf numFmtId="0" fontId="3" fillId="26" borderId="74" xfId="20" applyFont="1" applyFill="1" applyBorder="1" applyAlignment="1">
      <alignment horizontal="left" vertical="center" wrapText="1"/>
    </xf>
    <xf numFmtId="0" fontId="3" fillId="26" borderId="72" xfId="20" applyFont="1" applyFill="1" applyBorder="1" applyAlignment="1">
      <alignment horizontal="left" vertical="center" wrapText="1"/>
    </xf>
    <xf numFmtId="0" fontId="3" fillId="26" borderId="73" xfId="20" applyFont="1" applyFill="1" applyBorder="1" applyAlignment="1">
      <alignment horizontal="left" vertical="center" wrapText="1"/>
    </xf>
    <xf numFmtId="176" fontId="3" fillId="26" borderId="74" xfId="20" applyNumberFormat="1" applyFont="1" applyFill="1" applyBorder="1" applyAlignment="1">
      <alignment horizontal="center" vertical="center"/>
    </xf>
    <xf numFmtId="176" fontId="3" fillId="26" borderId="85" xfId="20" applyNumberFormat="1" applyFont="1" applyFill="1" applyBorder="1" applyAlignment="1">
      <alignment horizontal="center" vertical="center"/>
    </xf>
    <xf numFmtId="0" fontId="1" fillId="27" borderId="99" xfId="20" applyFont="1" applyFill="1" applyBorder="1" applyAlignment="1">
      <alignment horizontal="left" vertical="center" wrapText="1"/>
    </xf>
    <xf numFmtId="0" fontId="9" fillId="27" borderId="100" xfId="20" applyFill="1" applyBorder="1" applyAlignment="1">
      <alignment horizontal="left" vertical="center" wrapText="1"/>
    </xf>
    <xf numFmtId="0" fontId="9" fillId="27" borderId="101" xfId="20" applyFill="1" applyBorder="1" applyAlignment="1">
      <alignment horizontal="left" vertical="center" wrapText="1"/>
    </xf>
    <xf numFmtId="176" fontId="3" fillId="27" borderId="74" xfId="20" applyNumberFormat="1" applyFont="1" applyFill="1" applyBorder="1" applyAlignment="1">
      <alignment horizontal="center" vertical="center"/>
    </xf>
    <xf numFmtId="176" fontId="3" fillId="27" borderId="85" xfId="20" applyNumberFormat="1" applyFont="1" applyFill="1" applyBorder="1" applyAlignment="1">
      <alignment horizontal="center" vertical="center"/>
    </xf>
    <xf numFmtId="0" fontId="3" fillId="0" borderId="97" xfId="20" applyFont="1" applyBorder="1" applyAlignment="1">
      <alignment horizontal="left" vertical="center" wrapText="1"/>
    </xf>
    <xf numFmtId="176" fontId="3" fillId="0" borderId="97" xfId="20" applyNumberFormat="1" applyFont="1" applyBorder="1" applyAlignment="1">
      <alignment horizontal="center" vertical="center"/>
    </xf>
    <xf numFmtId="176" fontId="3" fillId="0" borderId="98" xfId="20" applyNumberFormat="1" applyFont="1" applyBorder="1" applyAlignment="1">
      <alignment horizontal="center" vertical="center"/>
    </xf>
    <xf numFmtId="0" fontId="22" fillId="0" borderId="87" xfId="20" applyFont="1" applyBorder="1" applyAlignment="1">
      <alignment horizontal="center" vertical="top"/>
    </xf>
    <xf numFmtId="0" fontId="22" fillId="0" borderId="88" xfId="20" applyFont="1" applyBorder="1" applyAlignment="1">
      <alignment horizontal="center" vertical="top"/>
    </xf>
    <xf numFmtId="0" fontId="22" fillId="0" borderId="90" xfId="20" applyFont="1" applyBorder="1" applyAlignment="1">
      <alignment horizontal="center" vertical="top"/>
    </xf>
    <xf numFmtId="0" fontId="22" fillId="0" borderId="54" xfId="20" applyFont="1" applyBorder="1" applyAlignment="1">
      <alignment horizontal="center" vertical="top"/>
    </xf>
    <xf numFmtId="0" fontId="2" fillId="0" borderId="47" xfId="20" applyFont="1" applyBorder="1" applyAlignment="1">
      <alignment horizontal="left" vertical="center" wrapText="1"/>
    </xf>
    <xf numFmtId="0" fontId="2" fillId="0" borderId="0" xfId="20" applyFont="1" applyAlignment="1">
      <alignment horizontal="left" vertical="center" wrapText="1"/>
    </xf>
    <xf numFmtId="0" fontId="2" fillId="0" borderId="89" xfId="20" applyFont="1" applyBorder="1" applyAlignment="1">
      <alignment horizontal="left" vertical="center" wrapText="1"/>
    </xf>
    <xf numFmtId="0" fontId="2" fillId="0" borderId="55" xfId="20" applyFont="1" applyBorder="1" applyAlignment="1">
      <alignment horizontal="left" vertical="center" wrapText="1"/>
    </xf>
    <xf numFmtId="0" fontId="2" fillId="0" borderId="48" xfId="20" applyFont="1" applyBorder="1" applyAlignment="1">
      <alignment horizontal="left" vertical="center" wrapText="1"/>
    </xf>
    <xf numFmtId="0" fontId="2" fillId="0" borderId="91" xfId="20" applyFont="1" applyBorder="1" applyAlignment="1">
      <alignment horizontal="left" vertical="center" wrapText="1"/>
    </xf>
    <xf numFmtId="0" fontId="2" fillId="0" borderId="92" xfId="20" applyFont="1" applyBorder="1" applyAlignment="1">
      <alignment horizontal="center" vertical="center"/>
    </xf>
    <xf numFmtId="0" fontId="2" fillId="0" borderId="48" xfId="20" applyFont="1" applyBorder="1" applyAlignment="1">
      <alignment horizontal="center" vertical="center"/>
    </xf>
    <xf numFmtId="0" fontId="2" fillId="29" borderId="92" xfId="20" applyFont="1" applyFill="1" applyBorder="1" applyAlignment="1">
      <alignment horizontal="center" vertical="center"/>
    </xf>
    <xf numFmtId="0" fontId="2" fillId="29" borderId="49" xfId="20" applyFont="1" applyFill="1" applyBorder="1" applyAlignment="1">
      <alignment horizontal="center" vertical="center"/>
    </xf>
    <xf numFmtId="0" fontId="1" fillId="0" borderId="44" xfId="20" applyFont="1" applyBorder="1" applyAlignment="1">
      <alignment horizontal="left" vertical="center"/>
    </xf>
    <xf numFmtId="0" fontId="1" fillId="0" borderId="44" xfId="20" applyFont="1" applyBorder="1" applyAlignment="1">
      <alignment vertical="center"/>
    </xf>
    <xf numFmtId="0" fontId="2" fillId="0" borderId="43" xfId="20" applyFont="1" applyBorder="1" applyAlignment="1">
      <alignment horizontal="center" vertical="center"/>
    </xf>
    <xf numFmtId="0" fontId="2" fillId="0" borderId="44" xfId="20" applyFont="1" applyBorder="1" applyAlignment="1">
      <alignment horizontal="center" vertical="center"/>
    </xf>
    <xf numFmtId="0" fontId="2" fillId="0" borderId="45" xfId="20" applyFont="1" applyBorder="1" applyAlignment="1">
      <alignment horizontal="center" vertical="center"/>
    </xf>
    <xf numFmtId="0" fontId="32" fillId="0" borderId="48" xfId="20" applyFont="1" applyBorder="1" applyAlignment="1">
      <alignment horizontal="left" vertical="top"/>
    </xf>
    <xf numFmtId="0" fontId="2" fillId="0" borderId="79" xfId="20" applyFont="1" applyBorder="1" applyAlignment="1">
      <alignment horizontal="center" vertical="center"/>
    </xf>
    <xf numFmtId="0" fontId="2" fillId="0" borderId="93" xfId="20" applyFont="1" applyBorder="1" applyAlignment="1">
      <alignment horizontal="center" vertical="center"/>
    </xf>
    <xf numFmtId="0" fontId="3" fillId="0" borderId="57" xfId="20" applyFont="1" applyBorder="1" applyAlignment="1">
      <alignment horizontal="left" vertical="center" wrapText="1"/>
    </xf>
    <xf numFmtId="176" fontId="3" fillId="0" borderId="57" xfId="20" applyNumberFormat="1" applyFont="1" applyBorder="1" applyAlignment="1">
      <alignment horizontal="center" vertical="center"/>
    </xf>
    <xf numFmtId="176" fontId="3" fillId="0" borderId="62" xfId="20" applyNumberFormat="1" applyFont="1" applyBorder="1" applyAlignment="1">
      <alignment horizontal="center" vertical="center"/>
    </xf>
    <xf numFmtId="0" fontId="2" fillId="0" borderId="46" xfId="20" applyFont="1" applyBorder="1" applyAlignment="1">
      <alignment horizontal="center" vertical="center" wrapText="1"/>
    </xf>
    <xf numFmtId="0" fontId="2" fillId="0" borderId="24" xfId="20" applyFont="1" applyBorder="1" applyAlignment="1">
      <alignment horizontal="center" vertical="center" wrapText="1"/>
    </xf>
    <xf numFmtId="0" fontId="2" fillId="0" borderId="71" xfId="20" applyFont="1" applyBorder="1" applyAlignment="1">
      <alignment horizontal="center" vertical="center" wrapText="1"/>
    </xf>
    <xf numFmtId="0" fontId="2" fillId="0" borderId="72" xfId="20" applyFont="1" applyBorder="1" applyAlignment="1">
      <alignment horizontal="center" vertical="center" wrapText="1"/>
    </xf>
    <xf numFmtId="0" fontId="20" fillId="0" borderId="70" xfId="20" applyFont="1" applyBorder="1" applyAlignment="1">
      <alignment horizontal="center" vertical="center" wrapText="1"/>
    </xf>
    <xf numFmtId="0" fontId="20" fillId="0" borderId="24" xfId="20" applyFont="1" applyBorder="1" applyAlignment="1">
      <alignment horizontal="center" vertical="center" wrapText="1"/>
    </xf>
    <xf numFmtId="0" fontId="20" fillId="0" borderId="69" xfId="20" applyFont="1" applyBorder="1" applyAlignment="1">
      <alignment horizontal="center" vertical="center" wrapText="1"/>
    </xf>
    <xf numFmtId="0" fontId="20" fillId="0" borderId="74" xfId="20" applyFont="1" applyBorder="1" applyAlignment="1">
      <alignment horizontal="center" vertical="center" wrapText="1"/>
    </xf>
    <xf numFmtId="0" fontId="20" fillId="0" borderId="72" xfId="20" applyFont="1" applyBorder="1" applyAlignment="1">
      <alignment horizontal="center" vertical="center" wrapText="1"/>
    </xf>
    <xf numFmtId="0" fontId="20" fillId="0" borderId="73" xfId="20" applyFont="1" applyBorder="1" applyAlignment="1">
      <alignment horizontal="center" vertical="center" wrapText="1"/>
    </xf>
    <xf numFmtId="0" fontId="20" fillId="0" borderId="33" xfId="20" applyFont="1" applyBorder="1" applyAlignment="1">
      <alignment horizontal="center" vertical="center" wrapText="1"/>
    </xf>
    <xf numFmtId="0" fontId="20" fillId="0" borderId="85" xfId="20" applyFont="1" applyBorder="1" applyAlignment="1">
      <alignment horizontal="center" vertical="center" wrapText="1"/>
    </xf>
    <xf numFmtId="0" fontId="22" fillId="0" borderId="75" xfId="20" applyFont="1" applyBorder="1" applyAlignment="1">
      <alignment horizontal="left"/>
    </xf>
    <xf numFmtId="0" fontId="22" fillId="0" borderId="76" xfId="20" applyFont="1" applyBorder="1" applyAlignment="1">
      <alignment horizontal="left"/>
    </xf>
    <xf numFmtId="0" fontId="22" fillId="0" borderId="86" xfId="20" applyFont="1" applyBorder="1" applyAlignment="1">
      <alignment horizontal="left"/>
    </xf>
    <xf numFmtId="0" fontId="22" fillId="0" borderId="87" xfId="20" applyFont="1" applyBorder="1" applyAlignment="1">
      <alignment horizontal="center" vertical="center"/>
    </xf>
    <xf numFmtId="0" fontId="22" fillId="0" borderId="88" xfId="20" applyFont="1" applyBorder="1" applyAlignment="1">
      <alignment horizontal="center" vertical="center"/>
    </xf>
    <xf numFmtId="0" fontId="2" fillId="0" borderId="47" xfId="20" applyFont="1" applyBorder="1" applyAlignment="1">
      <alignment horizontal="left"/>
    </xf>
    <xf numFmtId="0" fontId="2" fillId="0" borderId="0" xfId="20" applyFont="1" applyAlignment="1">
      <alignment horizontal="left"/>
    </xf>
    <xf numFmtId="0" fontId="2" fillId="0" borderId="89" xfId="20" applyFont="1" applyBorder="1" applyAlignment="1">
      <alignment horizontal="left"/>
    </xf>
    <xf numFmtId="0" fontId="2" fillId="0" borderId="90" xfId="20" applyFont="1" applyBorder="1" applyAlignment="1">
      <alignment horizontal="center"/>
    </xf>
    <xf numFmtId="0" fontId="2" fillId="0" borderId="0" xfId="20" applyFont="1" applyAlignment="1">
      <alignment horizontal="center"/>
    </xf>
    <xf numFmtId="0" fontId="2" fillId="0" borderId="74" xfId="20" applyFont="1" applyBorder="1" applyAlignment="1">
      <alignment horizontal="center"/>
    </xf>
    <xf numFmtId="0" fontId="2" fillId="0" borderId="72" xfId="20" applyFont="1" applyBorder="1" applyAlignment="1">
      <alignment horizontal="center"/>
    </xf>
    <xf numFmtId="49" fontId="2" fillId="0" borderId="90" xfId="20" applyNumberFormat="1" applyFont="1" applyBorder="1" applyAlignment="1">
      <alignment horizontal="center"/>
    </xf>
    <xf numFmtId="49" fontId="2" fillId="0" borderId="54" xfId="20" applyNumberFormat="1" applyFont="1" applyBorder="1" applyAlignment="1">
      <alignment horizontal="center"/>
    </xf>
    <xf numFmtId="49" fontId="2" fillId="0" borderId="74" xfId="20" applyNumberFormat="1" applyFont="1" applyBorder="1" applyAlignment="1">
      <alignment horizontal="center"/>
    </xf>
    <xf numFmtId="49" fontId="2" fillId="0" borderId="85" xfId="20" applyNumberFormat="1" applyFont="1" applyBorder="1" applyAlignment="1">
      <alignment horizontal="center"/>
    </xf>
    <xf numFmtId="0" fontId="22" fillId="0" borderId="87" xfId="20" applyFont="1" applyBorder="1" applyAlignment="1">
      <alignment horizontal="left" vertical="top"/>
    </xf>
    <xf numFmtId="0" fontId="22" fillId="0" borderId="76" xfId="20" applyFont="1" applyBorder="1" applyAlignment="1">
      <alignment horizontal="left" vertical="top"/>
    </xf>
    <xf numFmtId="0" fontId="22" fillId="0" borderId="90" xfId="20" applyFont="1" applyBorder="1" applyAlignment="1">
      <alignment horizontal="left" vertical="top"/>
    </xf>
    <xf numFmtId="0" fontId="22" fillId="0" borderId="0" xfId="20" applyFont="1" applyAlignment="1">
      <alignment horizontal="left" vertical="top"/>
    </xf>
    <xf numFmtId="0" fontId="20" fillId="0" borderId="46" xfId="51" applyFont="1" applyBorder="1" applyAlignment="1">
      <alignment horizontal="center" vertical="center"/>
    </xf>
    <xf numFmtId="0" fontId="20" fillId="0" borderId="24" xfId="51" applyFont="1" applyBorder="1" applyAlignment="1">
      <alignment horizontal="center" vertical="center"/>
    </xf>
    <xf numFmtId="0" fontId="20" fillId="0" borderId="33" xfId="51" applyFont="1" applyBorder="1" applyAlignment="1">
      <alignment horizontal="center" vertical="center"/>
    </xf>
    <xf numFmtId="0" fontId="20" fillId="0" borderId="55" xfId="51" applyFont="1" applyBorder="1" applyAlignment="1">
      <alignment horizontal="center" vertical="center"/>
    </xf>
    <xf numFmtId="0" fontId="20" fillId="0" borderId="48" xfId="51" applyFont="1" applyBorder="1" applyAlignment="1">
      <alignment horizontal="center" vertical="center"/>
    </xf>
    <xf numFmtId="0" fontId="20" fillId="0" borderId="49" xfId="51" applyFont="1" applyBorder="1" applyAlignment="1">
      <alignment horizontal="center" vertical="center"/>
    </xf>
    <xf numFmtId="0" fontId="20" fillId="0" borderId="47" xfId="51" applyFont="1" applyBorder="1" applyAlignment="1">
      <alignment horizontal="center" vertical="center" wrapText="1"/>
    </xf>
    <xf numFmtId="0" fontId="20" fillId="0" borderId="0" xfId="51" applyFont="1" applyAlignment="1">
      <alignment horizontal="center" vertical="center" wrapText="1"/>
    </xf>
    <xf numFmtId="0" fontId="20" fillId="0" borderId="55" xfId="51" applyFont="1" applyBorder="1" applyAlignment="1">
      <alignment horizontal="center" vertical="center" wrapText="1"/>
    </xf>
    <xf numFmtId="0" fontId="20" fillId="0" borderId="48" xfId="51" applyFont="1" applyBorder="1" applyAlignment="1">
      <alignment horizontal="center" vertical="center" wrapText="1"/>
    </xf>
    <xf numFmtId="0" fontId="20" fillId="0" borderId="46" xfId="51" applyFont="1" applyBorder="1" applyAlignment="1">
      <alignment horizontal="center" vertical="center" wrapText="1"/>
    </xf>
    <xf numFmtId="0" fontId="20" fillId="0" borderId="24" xfId="51" applyFont="1" applyBorder="1" applyAlignment="1">
      <alignment horizontal="center" vertical="center" wrapText="1"/>
    </xf>
    <xf numFmtId="0" fontId="20" fillId="0" borderId="33" xfId="51" applyFont="1" applyBorder="1" applyAlignment="1">
      <alignment horizontal="center" vertical="center" wrapText="1"/>
    </xf>
    <xf numFmtId="0" fontId="20" fillId="0" borderId="49" xfId="51" applyFont="1" applyBorder="1" applyAlignment="1">
      <alignment horizontal="center" vertical="center" wrapText="1"/>
    </xf>
    <xf numFmtId="0" fontId="3" fillId="0" borderId="55" xfId="53" applyFont="1" applyBorder="1" applyAlignment="1">
      <alignment horizontal="left" vertical="center"/>
    </xf>
    <xf numFmtId="0" fontId="3" fillId="0" borderId="48" xfId="53" applyFont="1" applyBorder="1" applyAlignment="1">
      <alignment horizontal="left" vertical="center"/>
    </xf>
    <xf numFmtId="0" fontId="3" fillId="0" borderId="49" xfId="53" applyFont="1" applyBorder="1" applyAlignment="1">
      <alignment horizontal="left" vertical="center"/>
    </xf>
    <xf numFmtId="4" fontId="2" fillId="0" borderId="55" xfId="51" applyNumberFormat="1" applyFont="1" applyBorder="1" applyAlignment="1">
      <alignment horizontal="center" vertical="center"/>
    </xf>
    <xf numFmtId="4" fontId="2" fillId="0" borderId="49" xfId="51" applyNumberFormat="1" applyFont="1" applyBorder="1" applyAlignment="1">
      <alignment horizontal="center" vertical="center"/>
    </xf>
    <xf numFmtId="0" fontId="3" fillId="0" borderId="46" xfId="53" applyFont="1" applyBorder="1" applyAlignment="1">
      <alignment horizontal="left" vertical="center"/>
    </xf>
    <xf numFmtId="0" fontId="3" fillId="0" borderId="24" xfId="53" applyFont="1" applyBorder="1" applyAlignment="1">
      <alignment horizontal="left" vertical="center"/>
    </xf>
    <xf numFmtId="0" fontId="3" fillId="0" borderId="33" xfId="53" applyFont="1" applyBorder="1" applyAlignment="1">
      <alignment horizontal="left" vertical="center"/>
    </xf>
    <xf numFmtId="0" fontId="22" fillId="0" borderId="46" xfId="51" applyFont="1" applyBorder="1" applyAlignment="1">
      <alignment horizontal="left" vertical="center"/>
    </xf>
    <xf numFmtId="0" fontId="22" fillId="0" borderId="33" xfId="51" applyFont="1" applyBorder="1" applyAlignment="1">
      <alignment horizontal="left" vertical="center"/>
    </xf>
    <xf numFmtId="0" fontId="3" fillId="0" borderId="47" xfId="53" applyFont="1" applyBorder="1" applyAlignment="1">
      <alignment horizontal="left" vertical="center"/>
    </xf>
    <xf numFmtId="0" fontId="3" fillId="0" borderId="0" xfId="53" applyFont="1" applyAlignment="1">
      <alignment horizontal="left" vertical="center"/>
    </xf>
    <xf numFmtId="0" fontId="3" fillId="0" borderId="54" xfId="53" applyFont="1" applyBorder="1" applyAlignment="1">
      <alignment horizontal="left" vertical="center"/>
    </xf>
    <xf numFmtId="1" fontId="2" fillId="0" borderId="55" xfId="51" applyNumberFormat="1" applyFont="1" applyBorder="1" applyAlignment="1">
      <alignment horizontal="center" vertical="center"/>
    </xf>
    <xf numFmtId="1" fontId="2" fillId="0" borderId="49" xfId="51" applyNumberFormat="1" applyFont="1" applyBorder="1" applyAlignment="1">
      <alignment horizontal="center" vertical="center"/>
    </xf>
    <xf numFmtId="0" fontId="22" fillId="0" borderId="24" xfId="51" applyFont="1" applyBorder="1" applyAlignment="1">
      <alignment horizontal="left" vertical="center"/>
    </xf>
    <xf numFmtId="0" fontId="20" fillId="0" borderId="1" xfId="51" applyFont="1" applyBorder="1" applyAlignment="1">
      <alignment horizontal="center" vertical="center" wrapText="1"/>
    </xf>
    <xf numFmtId="49" fontId="20" fillId="0" borderId="1" xfId="46" applyNumberFormat="1" applyFont="1" applyBorder="1" applyAlignment="1">
      <alignment horizontal="center" vertical="center"/>
    </xf>
    <xf numFmtId="49" fontId="1" fillId="0" borderId="1" xfId="46" applyNumberFormat="1" applyFont="1" applyBorder="1" applyAlignment="1">
      <alignment horizontal="center" vertical="center" wrapText="1"/>
    </xf>
    <xf numFmtId="0" fontId="20" fillId="0" borderId="1" xfId="46" applyFont="1" applyBorder="1" applyAlignment="1">
      <alignment horizontal="center" vertical="center"/>
    </xf>
    <xf numFmtId="2" fontId="20" fillId="0" borderId="1" xfId="46" applyNumberFormat="1" applyFont="1" applyBorder="1" applyAlignment="1">
      <alignment horizontal="center" vertical="center"/>
    </xf>
    <xf numFmtId="49" fontId="1" fillId="0" borderId="1" xfId="46" applyNumberFormat="1" applyFont="1" applyBorder="1" applyAlignment="1">
      <alignment horizontal="center" vertical="center"/>
    </xf>
    <xf numFmtId="0" fontId="1" fillId="0" borderId="1" xfId="46" applyFont="1" applyBorder="1" applyAlignment="1">
      <alignment horizontal="center" vertical="center"/>
    </xf>
    <xf numFmtId="0" fontId="9" fillId="0" borderId="32" xfId="61" applyBorder="1" applyAlignment="1">
      <alignment horizontal="center" vertical="center"/>
    </xf>
    <xf numFmtId="0" fontId="9" fillId="0" borderId="63" xfId="61" applyBorder="1" applyAlignment="1">
      <alignment horizontal="center" vertical="center"/>
    </xf>
    <xf numFmtId="0" fontId="9" fillId="0" borderId="67" xfId="61" applyBorder="1" applyAlignment="1">
      <alignment horizontal="center" vertical="center"/>
    </xf>
    <xf numFmtId="0" fontId="9" fillId="0" borderId="68" xfId="61" applyBorder="1" applyAlignment="1">
      <alignment horizontal="center" vertical="center"/>
    </xf>
    <xf numFmtId="0" fontId="2" fillId="0" borderId="40" xfId="61" applyFont="1" applyBorder="1" applyAlignment="1">
      <alignment horizontal="center" vertical="center"/>
    </xf>
    <xf numFmtId="0" fontId="2" fillId="0" borderId="31" xfId="61" applyFont="1" applyBorder="1" applyAlignment="1">
      <alignment horizontal="center" vertical="center"/>
    </xf>
    <xf numFmtId="0" fontId="2" fillId="0" borderId="65" xfId="61" applyFont="1" applyBorder="1" applyAlignment="1">
      <alignment horizontal="center" vertical="center"/>
    </xf>
    <xf numFmtId="0" fontId="2" fillId="0" borderId="66" xfId="61" applyFont="1" applyBorder="1" applyAlignment="1">
      <alignment horizontal="center" vertical="center"/>
    </xf>
    <xf numFmtId="0" fontId="2" fillId="25" borderId="9" xfId="61" applyFont="1" applyFill="1" applyBorder="1" applyAlignment="1">
      <alignment horizontal="center" vertical="center"/>
    </xf>
    <xf numFmtId="0" fontId="2" fillId="25" borderId="11" xfId="61" applyFont="1" applyFill="1" applyBorder="1" applyAlignment="1">
      <alignment horizontal="center" vertical="center"/>
    </xf>
    <xf numFmtId="0" fontId="2" fillId="24" borderId="9" xfId="61" applyFont="1" applyFill="1" applyBorder="1" applyAlignment="1">
      <alignment horizontal="center" vertical="center"/>
    </xf>
    <xf numFmtId="0" fontId="2" fillId="24" borderId="11" xfId="61" applyFont="1" applyFill="1" applyBorder="1" applyAlignment="1">
      <alignment horizontal="center" vertical="center"/>
    </xf>
    <xf numFmtId="0" fontId="7" fillId="0" borderId="36" xfId="22" applyFont="1" applyBorder="1" applyAlignment="1">
      <alignment horizontal="left" vertical="center"/>
    </xf>
    <xf numFmtId="0" fontId="7" fillId="0" borderId="37" xfId="22" applyFont="1" applyBorder="1" applyAlignment="1">
      <alignment horizontal="left" vertical="center"/>
    </xf>
    <xf numFmtId="0" fontId="7" fillId="0" borderId="38" xfId="22" applyFont="1" applyBorder="1" applyAlignment="1">
      <alignment horizontal="left" vertical="center"/>
    </xf>
    <xf numFmtId="0" fontId="7" fillId="0" borderId="9" xfId="26" applyFont="1" applyBorder="1" applyAlignment="1">
      <alignment horizontal="center" vertical="center" wrapText="1"/>
    </xf>
    <xf numFmtId="0" fontId="7" fillId="0" borderId="10" xfId="26" applyFont="1" applyBorder="1" applyAlignment="1">
      <alignment horizontal="center" vertical="center" wrapText="1"/>
    </xf>
    <xf numFmtId="0" fontId="7" fillId="0" borderId="11" xfId="26" applyFont="1" applyBorder="1" applyAlignment="1">
      <alignment horizontal="center" vertical="center" wrapText="1"/>
    </xf>
    <xf numFmtId="0" fontId="7" fillId="0" borderId="36" xfId="26" applyFont="1" applyBorder="1" applyAlignment="1">
      <alignment horizontal="center" vertical="center"/>
    </xf>
    <xf numFmtId="0" fontId="7" fillId="0" borderId="37" xfId="26" applyFont="1" applyBorder="1" applyAlignment="1">
      <alignment horizontal="center" vertical="center"/>
    </xf>
    <xf numFmtId="0" fontId="7" fillId="0" borderId="38" xfId="26" applyFont="1" applyBorder="1" applyAlignment="1">
      <alignment horizontal="center" vertical="center"/>
    </xf>
    <xf numFmtId="0" fontId="5" fillId="6" borderId="9" xfId="27" applyFont="1" applyFill="1" applyBorder="1" applyAlignment="1">
      <alignment horizontal="right"/>
    </xf>
    <xf numFmtId="0" fontId="5" fillId="6" borderId="14" xfId="27" applyFont="1" applyFill="1" applyBorder="1" applyAlignment="1">
      <alignment horizontal="right"/>
    </xf>
    <xf numFmtId="0" fontId="5" fillId="2" borderId="23" xfId="27" applyFont="1" applyFill="1" applyBorder="1" applyAlignment="1">
      <alignment horizontal="center"/>
    </xf>
    <xf numFmtId="0" fontId="5" fillId="2" borderId="24" xfId="27" applyFont="1" applyFill="1" applyBorder="1" applyAlignment="1">
      <alignment horizontal="center"/>
    </xf>
    <xf numFmtId="0" fontId="5" fillId="2" borderId="25" xfId="27" applyFont="1" applyFill="1" applyBorder="1" applyAlignment="1">
      <alignment horizontal="center"/>
    </xf>
    <xf numFmtId="0" fontId="2" fillId="3" borderId="9" xfId="61" applyFont="1" applyFill="1" applyBorder="1" applyAlignment="1">
      <alignment horizontal="center" vertical="center" wrapText="1"/>
    </xf>
    <xf numFmtId="0" fontId="2" fillId="3" borderId="10" xfId="61" applyFont="1" applyFill="1" applyBorder="1" applyAlignment="1">
      <alignment horizontal="center" vertical="center" wrapText="1"/>
    </xf>
    <xf numFmtId="0" fontId="2" fillId="3" borderId="11" xfId="61" applyFont="1" applyFill="1" applyBorder="1" applyAlignment="1">
      <alignment horizontal="center" vertical="center" wrapText="1"/>
    </xf>
    <xf numFmtId="0" fontId="2" fillId="0" borderId="9" xfId="61" applyFont="1" applyBorder="1" applyAlignment="1">
      <alignment horizontal="center" vertical="center" wrapText="1"/>
    </xf>
    <xf numFmtId="0" fontId="2" fillId="0" borderId="10" xfId="61" applyFont="1" applyBorder="1" applyAlignment="1">
      <alignment horizontal="center" vertical="center" wrapText="1"/>
    </xf>
    <xf numFmtId="0" fontId="2" fillId="0" borderId="11" xfId="61" applyFont="1" applyBorder="1" applyAlignment="1">
      <alignment horizontal="center" vertical="center" wrapText="1"/>
    </xf>
  </cellXfs>
  <cellStyles count="94">
    <cellStyle name="Bom 2" xfId="4" xr:uid="{00000000-0005-0000-0000-000031000000}"/>
    <cellStyle name="Hiperlink 2" xfId="5" xr:uid="{00000000-0005-0000-0000-000032000000}"/>
    <cellStyle name="Hiperlink 2 2" xfId="6" xr:uid="{00000000-0005-0000-0000-000033000000}"/>
    <cellStyle name="Moeda" xfId="2" builtinId="4"/>
    <cellStyle name="Moeda 2" xfId="7" xr:uid="{00000000-0005-0000-0000-000034000000}"/>
    <cellStyle name="Normal" xfId="0" builtinId="0"/>
    <cellStyle name="Normal 10 2" xfId="8" xr:uid="{00000000-0005-0000-0000-000035000000}"/>
    <cellStyle name="Normal 10 2 10" xfId="9" xr:uid="{00000000-0005-0000-0000-000036000000}"/>
    <cellStyle name="Normal 10 2 10 2" xfId="10" xr:uid="{00000000-0005-0000-0000-000037000000}"/>
    <cellStyle name="Normal 10 3" xfId="11" xr:uid="{00000000-0005-0000-0000-000038000000}"/>
    <cellStyle name="Normal 10 3 2" xfId="12" xr:uid="{00000000-0005-0000-0000-000039000000}"/>
    <cellStyle name="Normal 10 3 3" xfId="13" xr:uid="{00000000-0005-0000-0000-00003A000000}"/>
    <cellStyle name="Normal 104 2" xfId="14" xr:uid="{00000000-0005-0000-0000-00003B000000}"/>
    <cellStyle name="Normal 104 2 2" xfId="15" xr:uid="{00000000-0005-0000-0000-00003C000000}"/>
    <cellStyle name="Normal 105 2" xfId="16" xr:uid="{00000000-0005-0000-0000-00003D000000}"/>
    <cellStyle name="Normal 105 2 2" xfId="17" xr:uid="{00000000-0005-0000-0000-00003E000000}"/>
    <cellStyle name="Normal 105 2 3" xfId="18" xr:uid="{00000000-0005-0000-0000-00003F000000}"/>
    <cellStyle name="Normal 106 2" xfId="19" xr:uid="{00000000-0005-0000-0000-000040000000}"/>
    <cellStyle name="Normal 11" xfId="20" xr:uid="{00000000-0005-0000-0000-000041000000}"/>
    <cellStyle name="Normal 11 2" xfId="21" xr:uid="{00000000-0005-0000-0000-000042000000}"/>
    <cellStyle name="Normal 11 2 2" xfId="22" xr:uid="{00000000-0005-0000-0000-000043000000}"/>
    <cellStyle name="Normal 11 3" xfId="23" xr:uid="{00000000-0005-0000-0000-000044000000}"/>
    <cellStyle name="Normal 115" xfId="24" xr:uid="{00000000-0005-0000-0000-000045000000}"/>
    <cellStyle name="Normal 115 2" xfId="25" xr:uid="{00000000-0005-0000-0000-000046000000}"/>
    <cellStyle name="Normal 12 2" xfId="26" xr:uid="{00000000-0005-0000-0000-000047000000}"/>
    <cellStyle name="Normal 13 3" xfId="27" xr:uid="{00000000-0005-0000-0000-000048000000}"/>
    <cellStyle name="Normal 13 3 2" xfId="28" xr:uid="{00000000-0005-0000-0000-000049000000}"/>
    <cellStyle name="Normal 16" xfId="29" xr:uid="{00000000-0005-0000-0000-00004A000000}"/>
    <cellStyle name="Normal 16 4" xfId="30" xr:uid="{00000000-0005-0000-0000-00004B000000}"/>
    <cellStyle name="Normal 2" xfId="31" xr:uid="{00000000-0005-0000-0000-00004C000000}"/>
    <cellStyle name="Normal 2 17" xfId="32" xr:uid="{00000000-0005-0000-0000-00004D000000}"/>
    <cellStyle name="Normal 2 2" xfId="33" xr:uid="{00000000-0005-0000-0000-00004E000000}"/>
    <cellStyle name="Normal 2 2 2" xfId="34" xr:uid="{00000000-0005-0000-0000-00004F000000}"/>
    <cellStyle name="Normal 2 2 2 2" xfId="35" xr:uid="{00000000-0005-0000-0000-000050000000}"/>
    <cellStyle name="Normal 2 2 2 2 2" xfId="36" xr:uid="{00000000-0005-0000-0000-000051000000}"/>
    <cellStyle name="Normal 2 2 2 3" xfId="37" xr:uid="{00000000-0005-0000-0000-000052000000}"/>
    <cellStyle name="Normal 2 2 2 4" xfId="38" xr:uid="{00000000-0005-0000-0000-000053000000}"/>
    <cellStyle name="Normal 2 2 3" xfId="39" xr:uid="{00000000-0005-0000-0000-000054000000}"/>
    <cellStyle name="Normal 2 3" xfId="40" xr:uid="{00000000-0005-0000-0000-000055000000}"/>
    <cellStyle name="Normal 2 3 2" xfId="41" xr:uid="{00000000-0005-0000-0000-000056000000}"/>
    <cellStyle name="Normal 2 3 2 5" xfId="42" xr:uid="{00000000-0005-0000-0000-000057000000}"/>
    <cellStyle name="Normal 3" xfId="43" xr:uid="{00000000-0005-0000-0000-000058000000}"/>
    <cellStyle name="Normal 3 11 4" xfId="44" xr:uid="{00000000-0005-0000-0000-000059000000}"/>
    <cellStyle name="Normal 3 11 4 2" xfId="45" xr:uid="{00000000-0005-0000-0000-00005A000000}"/>
    <cellStyle name="Normal 3 11 4 3" xfId="46" xr:uid="{00000000-0005-0000-0000-00005B000000}"/>
    <cellStyle name="Normal 35" xfId="47" xr:uid="{00000000-0005-0000-0000-00005C000000}"/>
    <cellStyle name="Normal 4" xfId="48" xr:uid="{00000000-0005-0000-0000-00005D000000}"/>
    <cellStyle name="Normal 4 2" xfId="49" xr:uid="{00000000-0005-0000-0000-00005E000000}"/>
    <cellStyle name="Normal 4 3" xfId="50" xr:uid="{00000000-0005-0000-0000-00005F000000}"/>
    <cellStyle name="Normal 4 4" xfId="51" xr:uid="{00000000-0005-0000-0000-000060000000}"/>
    <cellStyle name="Normal 5" xfId="52" xr:uid="{00000000-0005-0000-0000-000061000000}"/>
    <cellStyle name="Normal 6" xfId="53" xr:uid="{00000000-0005-0000-0000-000062000000}"/>
    <cellStyle name="Normal 7 2" xfId="54" xr:uid="{00000000-0005-0000-0000-000063000000}"/>
    <cellStyle name="Normal 7 2 2" xfId="55" xr:uid="{00000000-0005-0000-0000-000064000000}"/>
    <cellStyle name="Normal_028-104 - Serviços de Drenagem 2" xfId="56" xr:uid="{00000000-0005-0000-0000-000065000000}"/>
    <cellStyle name="Normal_COMPCUST" xfId="57" xr:uid="{00000000-0005-0000-0000-000067000000}"/>
    <cellStyle name="Normal_GU-E-445_PQs_Fornecimento_Equipamentos_Mecanicos_Rev_4 2 2" xfId="58" xr:uid="{00000000-0005-0000-0000-000068000000}"/>
    <cellStyle name="Normal_MODELO SPE" xfId="59" xr:uid="{00000000-0005-0000-0000-00006A000000}"/>
    <cellStyle name="Normal_Posto de Abastecimento - Periquito" xfId="60" xr:uid="{00000000-0005-0000-0000-00006B000000}"/>
    <cellStyle name="Normal_QQP _ Nibrasco_28-11-08 Completa consolidada" xfId="61" xr:uid="{00000000-0005-0000-0000-00006C000000}"/>
    <cellStyle name="Percent 2" xfId="62" xr:uid="{00000000-0005-0000-0000-00006D000000}"/>
    <cellStyle name="Percent 2 2" xfId="63" xr:uid="{00000000-0005-0000-0000-00006E000000}"/>
    <cellStyle name="Porcentagem" xfId="3" builtinId="5"/>
    <cellStyle name="Porcentagem 2" xfId="64" xr:uid="{00000000-0005-0000-0000-00006F000000}"/>
    <cellStyle name="Porcentagem 3" xfId="65" xr:uid="{00000000-0005-0000-0000-000070000000}"/>
    <cellStyle name="Porcentagem 3 3" xfId="66" xr:uid="{00000000-0005-0000-0000-000071000000}"/>
    <cellStyle name="Porcentagem 4" xfId="67" xr:uid="{00000000-0005-0000-0000-000072000000}"/>
    <cellStyle name="Porcentagem 8 2" xfId="68" xr:uid="{00000000-0005-0000-0000-000073000000}"/>
    <cellStyle name="Separador de milhares 2" xfId="69" xr:uid="{00000000-0005-0000-0000-000074000000}"/>
    <cellStyle name="Separador de milhares 2 2" xfId="70" xr:uid="{00000000-0005-0000-0000-000075000000}"/>
    <cellStyle name="Separador de milhares 20" xfId="71" xr:uid="{00000000-0005-0000-0000-000076000000}"/>
    <cellStyle name="Vírgula" xfId="1" builtinId="3"/>
    <cellStyle name="Vírgula 11 2" xfId="72" xr:uid="{00000000-0005-0000-0000-000077000000}"/>
    <cellStyle name="Vírgula 12" xfId="73" xr:uid="{00000000-0005-0000-0000-000078000000}"/>
    <cellStyle name="Vírgula 13" xfId="74" xr:uid="{00000000-0005-0000-0000-000079000000}"/>
    <cellStyle name="Vírgula 2" xfId="75" xr:uid="{00000000-0005-0000-0000-00007A000000}"/>
    <cellStyle name="Vírgula 2 2" xfId="76" xr:uid="{00000000-0005-0000-0000-00007B000000}"/>
    <cellStyle name="Vírgula 2 2 2" xfId="77" xr:uid="{00000000-0005-0000-0000-00007C000000}"/>
    <cellStyle name="Vírgula 2 3" xfId="78" xr:uid="{00000000-0005-0000-0000-00007D000000}"/>
    <cellStyle name="Vírgula 2 4" xfId="79" xr:uid="{00000000-0005-0000-0000-00007E000000}"/>
    <cellStyle name="Vírgula 2 7" xfId="80" xr:uid="{00000000-0005-0000-0000-00007F000000}"/>
    <cellStyle name="Vírgula 2 7 2" xfId="81" xr:uid="{00000000-0005-0000-0000-000080000000}"/>
    <cellStyle name="Vírgula 2 7 2 2" xfId="82" xr:uid="{00000000-0005-0000-0000-000081000000}"/>
    <cellStyle name="Vírgula 2 7 3" xfId="83" xr:uid="{00000000-0005-0000-0000-000082000000}"/>
    <cellStyle name="Vírgula 2 7 4" xfId="84" xr:uid="{00000000-0005-0000-0000-000083000000}"/>
    <cellStyle name="Vírgula 3" xfId="85" xr:uid="{00000000-0005-0000-0000-000084000000}"/>
    <cellStyle name="Vírgula 4" xfId="86" xr:uid="{00000000-0005-0000-0000-000085000000}"/>
    <cellStyle name="Vírgula 4 6" xfId="87" xr:uid="{00000000-0005-0000-0000-000086000000}"/>
    <cellStyle name="Vírgula 5" xfId="88" xr:uid="{00000000-0005-0000-0000-000087000000}"/>
    <cellStyle name="Vírgula 5 2" xfId="89" xr:uid="{00000000-0005-0000-0000-000088000000}"/>
    <cellStyle name="Vírgula 5 2 2" xfId="90" xr:uid="{00000000-0005-0000-0000-000089000000}"/>
    <cellStyle name="Vírgula 5 2 2 2" xfId="91" xr:uid="{00000000-0005-0000-0000-00008A000000}"/>
    <cellStyle name="Vírgula 5 2 2 3" xfId="92" xr:uid="{00000000-0005-0000-0000-00008B000000}"/>
    <cellStyle name="Vírgula 5 4" xfId="93" xr:uid="{00000000-0005-0000-0000-00008C000000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66FFFF"/>
      <color rgb="FFFF9900"/>
      <color rgb="FF0066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99" Type="http://schemas.openxmlformats.org/officeDocument/2006/relationships/externalLink" Target="externalLinks/externalLink289.xml"/><Relationship Id="rId21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53.xml"/><Relationship Id="rId159" Type="http://schemas.openxmlformats.org/officeDocument/2006/relationships/externalLink" Target="externalLinks/externalLink149.xml"/><Relationship Id="rId324" Type="http://schemas.openxmlformats.org/officeDocument/2006/relationships/externalLink" Target="externalLinks/externalLink314.xml"/><Relationship Id="rId366" Type="http://schemas.openxmlformats.org/officeDocument/2006/relationships/externalLink" Target="externalLinks/externalLink356.xml"/><Relationship Id="rId170" Type="http://schemas.openxmlformats.org/officeDocument/2006/relationships/externalLink" Target="externalLinks/externalLink160.xml"/><Relationship Id="rId226" Type="http://schemas.openxmlformats.org/officeDocument/2006/relationships/externalLink" Target="externalLinks/externalLink216.xml"/><Relationship Id="rId268" Type="http://schemas.openxmlformats.org/officeDocument/2006/relationships/externalLink" Target="externalLinks/externalLink258.xml"/><Relationship Id="rId32" Type="http://schemas.openxmlformats.org/officeDocument/2006/relationships/externalLink" Target="externalLinks/externalLink22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335" Type="http://schemas.openxmlformats.org/officeDocument/2006/relationships/externalLink" Target="externalLinks/externalLink325.xml"/><Relationship Id="rId377" Type="http://schemas.openxmlformats.org/officeDocument/2006/relationships/externalLink" Target="externalLinks/externalLink367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1.xml"/><Relationship Id="rId237" Type="http://schemas.openxmlformats.org/officeDocument/2006/relationships/externalLink" Target="externalLinks/externalLink227.xml"/><Relationship Id="rId402" Type="http://schemas.openxmlformats.org/officeDocument/2006/relationships/styles" Target="styles.xml"/><Relationship Id="rId279" Type="http://schemas.openxmlformats.org/officeDocument/2006/relationships/externalLink" Target="externalLinks/externalLink269.xml"/><Relationship Id="rId43" Type="http://schemas.openxmlformats.org/officeDocument/2006/relationships/externalLink" Target="externalLinks/externalLink33.xml"/><Relationship Id="rId139" Type="http://schemas.openxmlformats.org/officeDocument/2006/relationships/externalLink" Target="externalLinks/externalLink129.xml"/><Relationship Id="rId290" Type="http://schemas.openxmlformats.org/officeDocument/2006/relationships/externalLink" Target="externalLinks/externalLink280.xml"/><Relationship Id="rId304" Type="http://schemas.openxmlformats.org/officeDocument/2006/relationships/externalLink" Target="externalLinks/externalLink294.xml"/><Relationship Id="rId346" Type="http://schemas.openxmlformats.org/officeDocument/2006/relationships/externalLink" Target="externalLinks/externalLink336.xml"/><Relationship Id="rId388" Type="http://schemas.openxmlformats.org/officeDocument/2006/relationships/externalLink" Target="externalLinks/externalLink378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92" Type="http://schemas.openxmlformats.org/officeDocument/2006/relationships/externalLink" Target="externalLinks/externalLink182.xml"/><Relationship Id="rId206" Type="http://schemas.openxmlformats.org/officeDocument/2006/relationships/externalLink" Target="externalLinks/externalLink196.xml"/><Relationship Id="rId248" Type="http://schemas.openxmlformats.org/officeDocument/2006/relationships/externalLink" Target="externalLinks/externalLink238.xml"/><Relationship Id="rId12" Type="http://schemas.openxmlformats.org/officeDocument/2006/relationships/externalLink" Target="externalLinks/externalLink2.xml"/><Relationship Id="rId108" Type="http://schemas.openxmlformats.org/officeDocument/2006/relationships/externalLink" Target="externalLinks/externalLink98.xml"/><Relationship Id="rId315" Type="http://schemas.openxmlformats.org/officeDocument/2006/relationships/externalLink" Target="externalLinks/externalLink305.xml"/><Relationship Id="rId357" Type="http://schemas.openxmlformats.org/officeDocument/2006/relationships/externalLink" Target="externalLinks/externalLink347.xml"/><Relationship Id="rId54" Type="http://schemas.openxmlformats.org/officeDocument/2006/relationships/externalLink" Target="externalLinks/externalLink44.xml"/><Relationship Id="rId96" Type="http://schemas.openxmlformats.org/officeDocument/2006/relationships/externalLink" Target="externalLinks/externalLink86.xml"/><Relationship Id="rId161" Type="http://schemas.openxmlformats.org/officeDocument/2006/relationships/externalLink" Target="externalLinks/externalLink151.xml"/><Relationship Id="rId217" Type="http://schemas.openxmlformats.org/officeDocument/2006/relationships/externalLink" Target="externalLinks/externalLink207.xml"/><Relationship Id="rId399" Type="http://schemas.openxmlformats.org/officeDocument/2006/relationships/externalLink" Target="externalLinks/externalLink389.xml"/><Relationship Id="rId259" Type="http://schemas.openxmlformats.org/officeDocument/2006/relationships/externalLink" Target="externalLinks/externalLink249.xml"/><Relationship Id="rId23" Type="http://schemas.openxmlformats.org/officeDocument/2006/relationships/externalLink" Target="externalLinks/externalLink13.xml"/><Relationship Id="rId119" Type="http://schemas.openxmlformats.org/officeDocument/2006/relationships/externalLink" Target="externalLinks/externalLink109.xml"/><Relationship Id="rId270" Type="http://schemas.openxmlformats.org/officeDocument/2006/relationships/externalLink" Target="externalLinks/externalLink260.xml"/><Relationship Id="rId326" Type="http://schemas.openxmlformats.org/officeDocument/2006/relationships/externalLink" Target="externalLinks/externalLink316.xml"/><Relationship Id="rId65" Type="http://schemas.openxmlformats.org/officeDocument/2006/relationships/externalLink" Target="externalLinks/externalLink55.xml"/><Relationship Id="rId130" Type="http://schemas.openxmlformats.org/officeDocument/2006/relationships/externalLink" Target="externalLinks/externalLink120.xml"/><Relationship Id="rId368" Type="http://schemas.openxmlformats.org/officeDocument/2006/relationships/externalLink" Target="externalLinks/externalLink358.xml"/><Relationship Id="rId172" Type="http://schemas.openxmlformats.org/officeDocument/2006/relationships/externalLink" Target="externalLinks/externalLink162.xml"/><Relationship Id="rId228" Type="http://schemas.openxmlformats.org/officeDocument/2006/relationships/externalLink" Target="externalLinks/externalLink218.xml"/><Relationship Id="rId281" Type="http://schemas.openxmlformats.org/officeDocument/2006/relationships/externalLink" Target="externalLinks/externalLink271.xml"/><Relationship Id="rId337" Type="http://schemas.openxmlformats.org/officeDocument/2006/relationships/externalLink" Target="externalLinks/externalLink327.xml"/><Relationship Id="rId34" Type="http://schemas.openxmlformats.org/officeDocument/2006/relationships/externalLink" Target="externalLinks/externalLink24.xml"/><Relationship Id="rId76" Type="http://schemas.openxmlformats.org/officeDocument/2006/relationships/externalLink" Target="externalLinks/externalLink66.xml"/><Relationship Id="rId141" Type="http://schemas.openxmlformats.org/officeDocument/2006/relationships/externalLink" Target="externalLinks/externalLink131.xml"/><Relationship Id="rId379" Type="http://schemas.openxmlformats.org/officeDocument/2006/relationships/externalLink" Target="externalLinks/externalLink369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73.xml"/><Relationship Id="rId239" Type="http://schemas.openxmlformats.org/officeDocument/2006/relationships/externalLink" Target="externalLinks/externalLink229.xml"/><Relationship Id="rId390" Type="http://schemas.openxmlformats.org/officeDocument/2006/relationships/externalLink" Target="externalLinks/externalLink380.xml"/><Relationship Id="rId404" Type="http://schemas.openxmlformats.org/officeDocument/2006/relationships/calcChain" Target="calcChain.xml"/><Relationship Id="rId250" Type="http://schemas.openxmlformats.org/officeDocument/2006/relationships/externalLink" Target="externalLinks/externalLink240.xml"/><Relationship Id="rId292" Type="http://schemas.openxmlformats.org/officeDocument/2006/relationships/externalLink" Target="externalLinks/externalLink282.xml"/><Relationship Id="rId306" Type="http://schemas.openxmlformats.org/officeDocument/2006/relationships/externalLink" Target="externalLinks/externalLink296.xml"/><Relationship Id="rId45" Type="http://schemas.openxmlformats.org/officeDocument/2006/relationships/externalLink" Target="externalLinks/externalLink35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348" Type="http://schemas.openxmlformats.org/officeDocument/2006/relationships/externalLink" Target="externalLinks/externalLink338.xml"/><Relationship Id="rId152" Type="http://schemas.openxmlformats.org/officeDocument/2006/relationships/externalLink" Target="externalLinks/externalLink142.xml"/><Relationship Id="rId194" Type="http://schemas.openxmlformats.org/officeDocument/2006/relationships/externalLink" Target="externalLinks/externalLink184.xml"/><Relationship Id="rId208" Type="http://schemas.openxmlformats.org/officeDocument/2006/relationships/externalLink" Target="externalLinks/externalLink198.xml"/><Relationship Id="rId261" Type="http://schemas.openxmlformats.org/officeDocument/2006/relationships/externalLink" Target="externalLinks/externalLink251.xml"/><Relationship Id="rId14" Type="http://schemas.openxmlformats.org/officeDocument/2006/relationships/externalLink" Target="externalLinks/externalLink4.xml"/><Relationship Id="rId56" Type="http://schemas.openxmlformats.org/officeDocument/2006/relationships/externalLink" Target="externalLinks/externalLink46.xml"/><Relationship Id="rId317" Type="http://schemas.openxmlformats.org/officeDocument/2006/relationships/externalLink" Target="externalLinks/externalLink307.xml"/><Relationship Id="rId359" Type="http://schemas.openxmlformats.org/officeDocument/2006/relationships/externalLink" Target="externalLinks/externalLink349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63" Type="http://schemas.openxmlformats.org/officeDocument/2006/relationships/externalLink" Target="externalLinks/externalLink153.xml"/><Relationship Id="rId219" Type="http://schemas.openxmlformats.org/officeDocument/2006/relationships/externalLink" Target="externalLinks/externalLink209.xml"/><Relationship Id="rId370" Type="http://schemas.openxmlformats.org/officeDocument/2006/relationships/externalLink" Target="externalLinks/externalLink360.xml"/><Relationship Id="rId230" Type="http://schemas.openxmlformats.org/officeDocument/2006/relationships/externalLink" Target="externalLinks/externalLink220.xml"/><Relationship Id="rId25" Type="http://schemas.openxmlformats.org/officeDocument/2006/relationships/externalLink" Target="externalLinks/externalLink15.xml"/><Relationship Id="rId67" Type="http://schemas.openxmlformats.org/officeDocument/2006/relationships/externalLink" Target="externalLinks/externalLink57.xml"/><Relationship Id="rId272" Type="http://schemas.openxmlformats.org/officeDocument/2006/relationships/externalLink" Target="externalLinks/externalLink262.xml"/><Relationship Id="rId328" Type="http://schemas.openxmlformats.org/officeDocument/2006/relationships/externalLink" Target="externalLinks/externalLink318.xml"/><Relationship Id="rId132" Type="http://schemas.openxmlformats.org/officeDocument/2006/relationships/externalLink" Target="externalLinks/externalLink122.xml"/><Relationship Id="rId174" Type="http://schemas.openxmlformats.org/officeDocument/2006/relationships/externalLink" Target="externalLinks/externalLink164.xml"/><Relationship Id="rId381" Type="http://schemas.openxmlformats.org/officeDocument/2006/relationships/externalLink" Target="externalLinks/externalLink371.xml"/><Relationship Id="rId241" Type="http://schemas.openxmlformats.org/officeDocument/2006/relationships/externalLink" Target="externalLinks/externalLink231.xml"/><Relationship Id="rId36" Type="http://schemas.openxmlformats.org/officeDocument/2006/relationships/externalLink" Target="externalLinks/externalLink26.xml"/><Relationship Id="rId283" Type="http://schemas.openxmlformats.org/officeDocument/2006/relationships/externalLink" Target="externalLinks/externalLink273.xml"/><Relationship Id="rId339" Type="http://schemas.openxmlformats.org/officeDocument/2006/relationships/externalLink" Target="externalLinks/externalLink329.xml"/><Relationship Id="rId78" Type="http://schemas.openxmlformats.org/officeDocument/2006/relationships/externalLink" Target="externalLinks/externalLink68.xml"/><Relationship Id="rId101" Type="http://schemas.openxmlformats.org/officeDocument/2006/relationships/externalLink" Target="externalLinks/externalLink91.xml"/><Relationship Id="rId143" Type="http://schemas.openxmlformats.org/officeDocument/2006/relationships/externalLink" Target="externalLinks/externalLink133.xml"/><Relationship Id="rId185" Type="http://schemas.openxmlformats.org/officeDocument/2006/relationships/externalLink" Target="externalLinks/externalLink175.xml"/><Relationship Id="rId350" Type="http://schemas.openxmlformats.org/officeDocument/2006/relationships/externalLink" Target="externalLinks/externalLink340.xml"/><Relationship Id="rId406" Type="http://schemas.openxmlformats.org/officeDocument/2006/relationships/customXml" Target="../customXml/item2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200.xml"/><Relationship Id="rId392" Type="http://schemas.openxmlformats.org/officeDocument/2006/relationships/externalLink" Target="externalLinks/externalLink382.xml"/><Relationship Id="rId252" Type="http://schemas.openxmlformats.org/officeDocument/2006/relationships/externalLink" Target="externalLinks/externalLink242.xml"/><Relationship Id="rId294" Type="http://schemas.openxmlformats.org/officeDocument/2006/relationships/externalLink" Target="externalLinks/externalLink284.xml"/><Relationship Id="rId308" Type="http://schemas.openxmlformats.org/officeDocument/2006/relationships/externalLink" Target="externalLinks/externalLink298.xml"/><Relationship Id="rId47" Type="http://schemas.openxmlformats.org/officeDocument/2006/relationships/externalLink" Target="externalLinks/externalLink37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54" Type="http://schemas.openxmlformats.org/officeDocument/2006/relationships/externalLink" Target="externalLinks/externalLink144.xml"/><Relationship Id="rId361" Type="http://schemas.openxmlformats.org/officeDocument/2006/relationships/externalLink" Target="externalLinks/externalLink351.xml"/><Relationship Id="rId196" Type="http://schemas.openxmlformats.org/officeDocument/2006/relationships/externalLink" Target="externalLinks/externalLink186.xml"/><Relationship Id="rId16" Type="http://schemas.openxmlformats.org/officeDocument/2006/relationships/externalLink" Target="externalLinks/externalLink6.xml"/><Relationship Id="rId221" Type="http://schemas.openxmlformats.org/officeDocument/2006/relationships/externalLink" Target="externalLinks/externalLink211.xml"/><Relationship Id="rId263" Type="http://schemas.openxmlformats.org/officeDocument/2006/relationships/externalLink" Target="externalLinks/externalLink253.xml"/><Relationship Id="rId319" Type="http://schemas.openxmlformats.org/officeDocument/2006/relationships/externalLink" Target="externalLinks/externalLink309.xml"/><Relationship Id="rId58" Type="http://schemas.openxmlformats.org/officeDocument/2006/relationships/externalLink" Target="externalLinks/externalLink48.xml"/><Relationship Id="rId123" Type="http://schemas.openxmlformats.org/officeDocument/2006/relationships/externalLink" Target="externalLinks/externalLink113.xml"/><Relationship Id="rId330" Type="http://schemas.openxmlformats.org/officeDocument/2006/relationships/externalLink" Target="externalLinks/externalLink320.xml"/><Relationship Id="rId165" Type="http://schemas.openxmlformats.org/officeDocument/2006/relationships/externalLink" Target="externalLinks/externalLink155.xml"/><Relationship Id="rId372" Type="http://schemas.openxmlformats.org/officeDocument/2006/relationships/externalLink" Target="externalLinks/externalLink362.xml"/><Relationship Id="rId211" Type="http://schemas.openxmlformats.org/officeDocument/2006/relationships/externalLink" Target="externalLinks/externalLink201.xml"/><Relationship Id="rId232" Type="http://schemas.openxmlformats.org/officeDocument/2006/relationships/externalLink" Target="externalLinks/externalLink222.xml"/><Relationship Id="rId253" Type="http://schemas.openxmlformats.org/officeDocument/2006/relationships/externalLink" Target="externalLinks/externalLink243.xml"/><Relationship Id="rId274" Type="http://schemas.openxmlformats.org/officeDocument/2006/relationships/externalLink" Target="externalLinks/externalLink264.xml"/><Relationship Id="rId295" Type="http://schemas.openxmlformats.org/officeDocument/2006/relationships/externalLink" Target="externalLinks/externalLink285.xml"/><Relationship Id="rId309" Type="http://schemas.openxmlformats.org/officeDocument/2006/relationships/externalLink" Target="externalLinks/externalLink299.xml"/><Relationship Id="rId27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34" Type="http://schemas.openxmlformats.org/officeDocument/2006/relationships/externalLink" Target="externalLinks/externalLink124.xml"/><Relationship Id="rId320" Type="http://schemas.openxmlformats.org/officeDocument/2006/relationships/externalLink" Target="externalLinks/externalLink310.xml"/><Relationship Id="rId80" Type="http://schemas.openxmlformats.org/officeDocument/2006/relationships/externalLink" Target="externalLinks/externalLink70.xml"/><Relationship Id="rId155" Type="http://schemas.openxmlformats.org/officeDocument/2006/relationships/externalLink" Target="externalLinks/externalLink145.xml"/><Relationship Id="rId176" Type="http://schemas.openxmlformats.org/officeDocument/2006/relationships/externalLink" Target="externalLinks/externalLink166.xml"/><Relationship Id="rId197" Type="http://schemas.openxmlformats.org/officeDocument/2006/relationships/externalLink" Target="externalLinks/externalLink187.xml"/><Relationship Id="rId341" Type="http://schemas.openxmlformats.org/officeDocument/2006/relationships/externalLink" Target="externalLinks/externalLink331.xml"/><Relationship Id="rId362" Type="http://schemas.openxmlformats.org/officeDocument/2006/relationships/externalLink" Target="externalLinks/externalLink352.xml"/><Relationship Id="rId383" Type="http://schemas.openxmlformats.org/officeDocument/2006/relationships/externalLink" Target="externalLinks/externalLink373.xml"/><Relationship Id="rId201" Type="http://schemas.openxmlformats.org/officeDocument/2006/relationships/externalLink" Target="externalLinks/externalLink191.xml"/><Relationship Id="rId222" Type="http://schemas.openxmlformats.org/officeDocument/2006/relationships/externalLink" Target="externalLinks/externalLink212.xml"/><Relationship Id="rId243" Type="http://schemas.openxmlformats.org/officeDocument/2006/relationships/externalLink" Target="externalLinks/externalLink233.xml"/><Relationship Id="rId264" Type="http://schemas.openxmlformats.org/officeDocument/2006/relationships/externalLink" Target="externalLinks/externalLink254.xml"/><Relationship Id="rId285" Type="http://schemas.openxmlformats.org/officeDocument/2006/relationships/externalLink" Target="externalLinks/externalLink275.xml"/><Relationship Id="rId17" Type="http://schemas.openxmlformats.org/officeDocument/2006/relationships/externalLink" Target="externalLinks/externalLink7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24" Type="http://schemas.openxmlformats.org/officeDocument/2006/relationships/externalLink" Target="externalLinks/externalLink114.xml"/><Relationship Id="rId310" Type="http://schemas.openxmlformats.org/officeDocument/2006/relationships/externalLink" Target="externalLinks/externalLink300.xml"/><Relationship Id="rId70" Type="http://schemas.openxmlformats.org/officeDocument/2006/relationships/externalLink" Target="externalLinks/externalLink60.xml"/><Relationship Id="rId91" Type="http://schemas.openxmlformats.org/officeDocument/2006/relationships/externalLink" Target="externalLinks/externalLink81.xml"/><Relationship Id="rId145" Type="http://schemas.openxmlformats.org/officeDocument/2006/relationships/externalLink" Target="externalLinks/externalLink135.xml"/><Relationship Id="rId166" Type="http://schemas.openxmlformats.org/officeDocument/2006/relationships/externalLink" Target="externalLinks/externalLink156.xml"/><Relationship Id="rId187" Type="http://schemas.openxmlformats.org/officeDocument/2006/relationships/externalLink" Target="externalLinks/externalLink177.xml"/><Relationship Id="rId331" Type="http://schemas.openxmlformats.org/officeDocument/2006/relationships/externalLink" Target="externalLinks/externalLink321.xml"/><Relationship Id="rId352" Type="http://schemas.openxmlformats.org/officeDocument/2006/relationships/externalLink" Target="externalLinks/externalLink342.xml"/><Relationship Id="rId373" Type="http://schemas.openxmlformats.org/officeDocument/2006/relationships/externalLink" Target="externalLinks/externalLink363.xml"/><Relationship Id="rId394" Type="http://schemas.openxmlformats.org/officeDocument/2006/relationships/externalLink" Target="externalLinks/externalLink38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2.xml"/><Relationship Id="rId233" Type="http://schemas.openxmlformats.org/officeDocument/2006/relationships/externalLink" Target="externalLinks/externalLink223.xml"/><Relationship Id="rId254" Type="http://schemas.openxmlformats.org/officeDocument/2006/relationships/externalLink" Target="externalLinks/externalLink244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275" Type="http://schemas.openxmlformats.org/officeDocument/2006/relationships/externalLink" Target="externalLinks/externalLink265.xml"/><Relationship Id="rId296" Type="http://schemas.openxmlformats.org/officeDocument/2006/relationships/externalLink" Target="externalLinks/externalLink286.xml"/><Relationship Id="rId300" Type="http://schemas.openxmlformats.org/officeDocument/2006/relationships/externalLink" Target="externalLinks/externalLink290.xml"/><Relationship Id="rId60" Type="http://schemas.openxmlformats.org/officeDocument/2006/relationships/externalLink" Target="externalLinks/externalLink50.xml"/><Relationship Id="rId81" Type="http://schemas.openxmlformats.org/officeDocument/2006/relationships/externalLink" Target="externalLinks/externalLink71.xml"/><Relationship Id="rId135" Type="http://schemas.openxmlformats.org/officeDocument/2006/relationships/externalLink" Target="externalLinks/externalLink125.xml"/><Relationship Id="rId156" Type="http://schemas.openxmlformats.org/officeDocument/2006/relationships/externalLink" Target="externalLinks/externalLink146.xml"/><Relationship Id="rId177" Type="http://schemas.openxmlformats.org/officeDocument/2006/relationships/externalLink" Target="externalLinks/externalLink167.xml"/><Relationship Id="rId198" Type="http://schemas.openxmlformats.org/officeDocument/2006/relationships/externalLink" Target="externalLinks/externalLink188.xml"/><Relationship Id="rId321" Type="http://schemas.openxmlformats.org/officeDocument/2006/relationships/externalLink" Target="externalLinks/externalLink311.xml"/><Relationship Id="rId342" Type="http://schemas.openxmlformats.org/officeDocument/2006/relationships/externalLink" Target="externalLinks/externalLink332.xml"/><Relationship Id="rId363" Type="http://schemas.openxmlformats.org/officeDocument/2006/relationships/externalLink" Target="externalLinks/externalLink353.xml"/><Relationship Id="rId384" Type="http://schemas.openxmlformats.org/officeDocument/2006/relationships/externalLink" Target="externalLinks/externalLink374.xml"/><Relationship Id="rId202" Type="http://schemas.openxmlformats.org/officeDocument/2006/relationships/externalLink" Target="externalLinks/externalLink192.xml"/><Relationship Id="rId223" Type="http://schemas.openxmlformats.org/officeDocument/2006/relationships/externalLink" Target="externalLinks/externalLink213.xml"/><Relationship Id="rId244" Type="http://schemas.openxmlformats.org/officeDocument/2006/relationships/externalLink" Target="externalLinks/externalLink234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265" Type="http://schemas.openxmlformats.org/officeDocument/2006/relationships/externalLink" Target="externalLinks/externalLink255.xml"/><Relationship Id="rId286" Type="http://schemas.openxmlformats.org/officeDocument/2006/relationships/externalLink" Target="externalLinks/externalLink276.xml"/><Relationship Id="rId50" Type="http://schemas.openxmlformats.org/officeDocument/2006/relationships/externalLink" Target="externalLinks/externalLink40.xml"/><Relationship Id="rId104" Type="http://schemas.openxmlformats.org/officeDocument/2006/relationships/externalLink" Target="externalLinks/externalLink94.xml"/><Relationship Id="rId125" Type="http://schemas.openxmlformats.org/officeDocument/2006/relationships/externalLink" Target="externalLinks/externalLink115.xml"/><Relationship Id="rId146" Type="http://schemas.openxmlformats.org/officeDocument/2006/relationships/externalLink" Target="externalLinks/externalLink136.xml"/><Relationship Id="rId167" Type="http://schemas.openxmlformats.org/officeDocument/2006/relationships/externalLink" Target="externalLinks/externalLink157.xml"/><Relationship Id="rId188" Type="http://schemas.openxmlformats.org/officeDocument/2006/relationships/externalLink" Target="externalLinks/externalLink178.xml"/><Relationship Id="rId311" Type="http://schemas.openxmlformats.org/officeDocument/2006/relationships/externalLink" Target="externalLinks/externalLink301.xml"/><Relationship Id="rId332" Type="http://schemas.openxmlformats.org/officeDocument/2006/relationships/externalLink" Target="externalLinks/externalLink322.xml"/><Relationship Id="rId353" Type="http://schemas.openxmlformats.org/officeDocument/2006/relationships/externalLink" Target="externalLinks/externalLink343.xml"/><Relationship Id="rId374" Type="http://schemas.openxmlformats.org/officeDocument/2006/relationships/externalLink" Target="externalLinks/externalLink364.xml"/><Relationship Id="rId395" Type="http://schemas.openxmlformats.org/officeDocument/2006/relationships/externalLink" Target="externalLinks/externalLink385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13" Type="http://schemas.openxmlformats.org/officeDocument/2006/relationships/externalLink" Target="externalLinks/externalLink203.xml"/><Relationship Id="rId234" Type="http://schemas.openxmlformats.org/officeDocument/2006/relationships/externalLink" Target="externalLinks/externalLink22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55" Type="http://schemas.openxmlformats.org/officeDocument/2006/relationships/externalLink" Target="externalLinks/externalLink245.xml"/><Relationship Id="rId276" Type="http://schemas.openxmlformats.org/officeDocument/2006/relationships/externalLink" Target="externalLinks/externalLink266.xml"/><Relationship Id="rId297" Type="http://schemas.openxmlformats.org/officeDocument/2006/relationships/externalLink" Target="externalLinks/externalLink287.xml"/><Relationship Id="rId40" Type="http://schemas.openxmlformats.org/officeDocument/2006/relationships/externalLink" Target="externalLinks/externalLink30.xml"/><Relationship Id="rId115" Type="http://schemas.openxmlformats.org/officeDocument/2006/relationships/externalLink" Target="externalLinks/externalLink105.xml"/><Relationship Id="rId136" Type="http://schemas.openxmlformats.org/officeDocument/2006/relationships/externalLink" Target="externalLinks/externalLink126.xml"/><Relationship Id="rId157" Type="http://schemas.openxmlformats.org/officeDocument/2006/relationships/externalLink" Target="externalLinks/externalLink147.xml"/><Relationship Id="rId178" Type="http://schemas.openxmlformats.org/officeDocument/2006/relationships/externalLink" Target="externalLinks/externalLink168.xml"/><Relationship Id="rId301" Type="http://schemas.openxmlformats.org/officeDocument/2006/relationships/externalLink" Target="externalLinks/externalLink291.xml"/><Relationship Id="rId322" Type="http://schemas.openxmlformats.org/officeDocument/2006/relationships/externalLink" Target="externalLinks/externalLink312.xml"/><Relationship Id="rId343" Type="http://schemas.openxmlformats.org/officeDocument/2006/relationships/externalLink" Target="externalLinks/externalLink333.xml"/><Relationship Id="rId364" Type="http://schemas.openxmlformats.org/officeDocument/2006/relationships/externalLink" Target="externalLinks/externalLink354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9" Type="http://schemas.openxmlformats.org/officeDocument/2006/relationships/externalLink" Target="externalLinks/externalLink189.xml"/><Relationship Id="rId203" Type="http://schemas.openxmlformats.org/officeDocument/2006/relationships/externalLink" Target="externalLinks/externalLink193.xml"/><Relationship Id="rId385" Type="http://schemas.openxmlformats.org/officeDocument/2006/relationships/externalLink" Target="externalLinks/externalLink375.xml"/><Relationship Id="rId19" Type="http://schemas.openxmlformats.org/officeDocument/2006/relationships/externalLink" Target="externalLinks/externalLink9.xml"/><Relationship Id="rId224" Type="http://schemas.openxmlformats.org/officeDocument/2006/relationships/externalLink" Target="externalLinks/externalLink214.xml"/><Relationship Id="rId245" Type="http://schemas.openxmlformats.org/officeDocument/2006/relationships/externalLink" Target="externalLinks/externalLink235.xml"/><Relationship Id="rId266" Type="http://schemas.openxmlformats.org/officeDocument/2006/relationships/externalLink" Target="externalLinks/externalLink256.xml"/><Relationship Id="rId287" Type="http://schemas.openxmlformats.org/officeDocument/2006/relationships/externalLink" Target="externalLinks/externalLink277.xml"/><Relationship Id="rId30" Type="http://schemas.openxmlformats.org/officeDocument/2006/relationships/externalLink" Target="externalLinks/externalLink2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168" Type="http://schemas.openxmlformats.org/officeDocument/2006/relationships/externalLink" Target="externalLinks/externalLink158.xml"/><Relationship Id="rId312" Type="http://schemas.openxmlformats.org/officeDocument/2006/relationships/externalLink" Target="externalLinks/externalLink302.xml"/><Relationship Id="rId333" Type="http://schemas.openxmlformats.org/officeDocument/2006/relationships/externalLink" Target="externalLinks/externalLink323.xml"/><Relationship Id="rId354" Type="http://schemas.openxmlformats.org/officeDocument/2006/relationships/externalLink" Target="externalLinks/externalLink344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189" Type="http://schemas.openxmlformats.org/officeDocument/2006/relationships/externalLink" Target="externalLinks/externalLink179.xml"/><Relationship Id="rId375" Type="http://schemas.openxmlformats.org/officeDocument/2006/relationships/externalLink" Target="externalLinks/externalLink365.xml"/><Relationship Id="rId396" Type="http://schemas.openxmlformats.org/officeDocument/2006/relationships/externalLink" Target="externalLinks/externalLink386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4.xml"/><Relationship Id="rId235" Type="http://schemas.openxmlformats.org/officeDocument/2006/relationships/externalLink" Target="externalLinks/externalLink225.xml"/><Relationship Id="rId256" Type="http://schemas.openxmlformats.org/officeDocument/2006/relationships/externalLink" Target="externalLinks/externalLink246.xml"/><Relationship Id="rId277" Type="http://schemas.openxmlformats.org/officeDocument/2006/relationships/externalLink" Target="externalLinks/externalLink267.xml"/><Relationship Id="rId298" Type="http://schemas.openxmlformats.org/officeDocument/2006/relationships/externalLink" Target="externalLinks/externalLink288.xml"/><Relationship Id="rId400" Type="http://schemas.openxmlformats.org/officeDocument/2006/relationships/externalLink" Target="externalLinks/externalLink390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302" Type="http://schemas.openxmlformats.org/officeDocument/2006/relationships/externalLink" Target="externalLinks/externalLink292.xml"/><Relationship Id="rId323" Type="http://schemas.openxmlformats.org/officeDocument/2006/relationships/externalLink" Target="externalLinks/externalLink313.xml"/><Relationship Id="rId344" Type="http://schemas.openxmlformats.org/officeDocument/2006/relationships/externalLink" Target="externalLinks/externalLink334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179" Type="http://schemas.openxmlformats.org/officeDocument/2006/relationships/externalLink" Target="externalLinks/externalLink169.xml"/><Relationship Id="rId365" Type="http://schemas.openxmlformats.org/officeDocument/2006/relationships/externalLink" Target="externalLinks/externalLink355.xml"/><Relationship Id="rId386" Type="http://schemas.openxmlformats.org/officeDocument/2006/relationships/externalLink" Target="externalLinks/externalLink376.xml"/><Relationship Id="rId190" Type="http://schemas.openxmlformats.org/officeDocument/2006/relationships/externalLink" Target="externalLinks/externalLink180.xml"/><Relationship Id="rId204" Type="http://schemas.openxmlformats.org/officeDocument/2006/relationships/externalLink" Target="externalLinks/externalLink194.xml"/><Relationship Id="rId225" Type="http://schemas.openxmlformats.org/officeDocument/2006/relationships/externalLink" Target="externalLinks/externalLink215.xml"/><Relationship Id="rId246" Type="http://schemas.openxmlformats.org/officeDocument/2006/relationships/externalLink" Target="externalLinks/externalLink236.xml"/><Relationship Id="rId267" Type="http://schemas.openxmlformats.org/officeDocument/2006/relationships/externalLink" Target="externalLinks/externalLink257.xml"/><Relationship Id="rId288" Type="http://schemas.openxmlformats.org/officeDocument/2006/relationships/externalLink" Target="externalLinks/externalLink278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313" Type="http://schemas.openxmlformats.org/officeDocument/2006/relationships/externalLink" Target="externalLinks/externalLink30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94" Type="http://schemas.openxmlformats.org/officeDocument/2006/relationships/externalLink" Target="externalLinks/externalLink84.xml"/><Relationship Id="rId148" Type="http://schemas.openxmlformats.org/officeDocument/2006/relationships/externalLink" Target="externalLinks/externalLink138.xml"/><Relationship Id="rId169" Type="http://schemas.openxmlformats.org/officeDocument/2006/relationships/externalLink" Target="externalLinks/externalLink159.xml"/><Relationship Id="rId334" Type="http://schemas.openxmlformats.org/officeDocument/2006/relationships/externalLink" Target="externalLinks/externalLink324.xml"/><Relationship Id="rId355" Type="http://schemas.openxmlformats.org/officeDocument/2006/relationships/externalLink" Target="externalLinks/externalLink345.xml"/><Relationship Id="rId376" Type="http://schemas.openxmlformats.org/officeDocument/2006/relationships/externalLink" Target="externalLinks/externalLink366.xml"/><Relationship Id="rId397" Type="http://schemas.openxmlformats.org/officeDocument/2006/relationships/externalLink" Target="externalLinks/externalLink387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0.xml"/><Relationship Id="rId215" Type="http://schemas.openxmlformats.org/officeDocument/2006/relationships/externalLink" Target="externalLinks/externalLink205.xml"/><Relationship Id="rId236" Type="http://schemas.openxmlformats.org/officeDocument/2006/relationships/externalLink" Target="externalLinks/externalLink226.xml"/><Relationship Id="rId257" Type="http://schemas.openxmlformats.org/officeDocument/2006/relationships/externalLink" Target="externalLinks/externalLink247.xml"/><Relationship Id="rId278" Type="http://schemas.openxmlformats.org/officeDocument/2006/relationships/externalLink" Target="externalLinks/externalLink268.xml"/><Relationship Id="rId401" Type="http://schemas.openxmlformats.org/officeDocument/2006/relationships/theme" Target="theme/theme1.xml"/><Relationship Id="rId303" Type="http://schemas.openxmlformats.org/officeDocument/2006/relationships/externalLink" Target="externalLinks/externalLink293.xml"/><Relationship Id="rId42" Type="http://schemas.openxmlformats.org/officeDocument/2006/relationships/externalLink" Target="externalLinks/externalLink32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345" Type="http://schemas.openxmlformats.org/officeDocument/2006/relationships/externalLink" Target="externalLinks/externalLink335.xml"/><Relationship Id="rId387" Type="http://schemas.openxmlformats.org/officeDocument/2006/relationships/externalLink" Target="externalLinks/externalLink377.xml"/><Relationship Id="rId191" Type="http://schemas.openxmlformats.org/officeDocument/2006/relationships/externalLink" Target="externalLinks/externalLink181.xml"/><Relationship Id="rId205" Type="http://schemas.openxmlformats.org/officeDocument/2006/relationships/externalLink" Target="externalLinks/externalLink195.xml"/><Relationship Id="rId247" Type="http://schemas.openxmlformats.org/officeDocument/2006/relationships/externalLink" Target="externalLinks/externalLink237.xml"/><Relationship Id="rId107" Type="http://schemas.openxmlformats.org/officeDocument/2006/relationships/externalLink" Target="externalLinks/externalLink97.xml"/><Relationship Id="rId289" Type="http://schemas.openxmlformats.org/officeDocument/2006/relationships/externalLink" Target="externalLinks/externalLink279.xml"/><Relationship Id="rId11" Type="http://schemas.openxmlformats.org/officeDocument/2006/relationships/externalLink" Target="externalLinks/externalLink1.xml"/><Relationship Id="rId53" Type="http://schemas.openxmlformats.org/officeDocument/2006/relationships/externalLink" Target="externalLinks/externalLink43.xml"/><Relationship Id="rId149" Type="http://schemas.openxmlformats.org/officeDocument/2006/relationships/externalLink" Target="externalLinks/externalLink139.xml"/><Relationship Id="rId314" Type="http://schemas.openxmlformats.org/officeDocument/2006/relationships/externalLink" Target="externalLinks/externalLink304.xml"/><Relationship Id="rId356" Type="http://schemas.openxmlformats.org/officeDocument/2006/relationships/externalLink" Target="externalLinks/externalLink346.xml"/><Relationship Id="rId398" Type="http://schemas.openxmlformats.org/officeDocument/2006/relationships/externalLink" Target="externalLinks/externalLink388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216" Type="http://schemas.openxmlformats.org/officeDocument/2006/relationships/externalLink" Target="externalLinks/externalLink206.xml"/><Relationship Id="rId258" Type="http://schemas.openxmlformats.org/officeDocument/2006/relationships/externalLink" Target="externalLinks/externalLink248.xml"/><Relationship Id="rId22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325" Type="http://schemas.openxmlformats.org/officeDocument/2006/relationships/externalLink" Target="externalLinks/externalLink315.xml"/><Relationship Id="rId367" Type="http://schemas.openxmlformats.org/officeDocument/2006/relationships/externalLink" Target="externalLinks/externalLink357.xml"/><Relationship Id="rId171" Type="http://schemas.openxmlformats.org/officeDocument/2006/relationships/externalLink" Target="externalLinks/externalLink161.xml"/><Relationship Id="rId227" Type="http://schemas.openxmlformats.org/officeDocument/2006/relationships/externalLink" Target="externalLinks/externalLink217.xml"/><Relationship Id="rId269" Type="http://schemas.openxmlformats.org/officeDocument/2006/relationships/externalLink" Target="externalLinks/externalLink259.xml"/><Relationship Id="rId33" Type="http://schemas.openxmlformats.org/officeDocument/2006/relationships/externalLink" Target="externalLinks/externalLink23.xml"/><Relationship Id="rId129" Type="http://schemas.openxmlformats.org/officeDocument/2006/relationships/externalLink" Target="externalLinks/externalLink119.xml"/><Relationship Id="rId280" Type="http://schemas.openxmlformats.org/officeDocument/2006/relationships/externalLink" Target="externalLinks/externalLink270.xml"/><Relationship Id="rId336" Type="http://schemas.openxmlformats.org/officeDocument/2006/relationships/externalLink" Target="externalLinks/externalLink326.xml"/><Relationship Id="rId75" Type="http://schemas.openxmlformats.org/officeDocument/2006/relationships/externalLink" Target="externalLinks/externalLink65.xml"/><Relationship Id="rId140" Type="http://schemas.openxmlformats.org/officeDocument/2006/relationships/externalLink" Target="externalLinks/externalLink130.xml"/><Relationship Id="rId182" Type="http://schemas.openxmlformats.org/officeDocument/2006/relationships/externalLink" Target="externalLinks/externalLink172.xml"/><Relationship Id="rId378" Type="http://schemas.openxmlformats.org/officeDocument/2006/relationships/externalLink" Target="externalLinks/externalLink368.xml"/><Relationship Id="rId403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8.xml"/><Relationship Id="rId291" Type="http://schemas.openxmlformats.org/officeDocument/2006/relationships/externalLink" Target="externalLinks/externalLink281.xml"/><Relationship Id="rId305" Type="http://schemas.openxmlformats.org/officeDocument/2006/relationships/externalLink" Target="externalLinks/externalLink295.xml"/><Relationship Id="rId347" Type="http://schemas.openxmlformats.org/officeDocument/2006/relationships/externalLink" Target="externalLinks/externalLink337.xml"/><Relationship Id="rId44" Type="http://schemas.openxmlformats.org/officeDocument/2006/relationships/externalLink" Target="externalLinks/externalLink34.xml"/><Relationship Id="rId86" Type="http://schemas.openxmlformats.org/officeDocument/2006/relationships/externalLink" Target="externalLinks/externalLink76.xml"/><Relationship Id="rId151" Type="http://schemas.openxmlformats.org/officeDocument/2006/relationships/externalLink" Target="externalLinks/externalLink141.xml"/><Relationship Id="rId389" Type="http://schemas.openxmlformats.org/officeDocument/2006/relationships/externalLink" Target="externalLinks/externalLink379.xml"/><Relationship Id="rId193" Type="http://schemas.openxmlformats.org/officeDocument/2006/relationships/externalLink" Target="externalLinks/externalLink183.xml"/><Relationship Id="rId207" Type="http://schemas.openxmlformats.org/officeDocument/2006/relationships/externalLink" Target="externalLinks/externalLink197.xml"/><Relationship Id="rId249" Type="http://schemas.openxmlformats.org/officeDocument/2006/relationships/externalLink" Target="externalLinks/externalLink239.xml"/><Relationship Id="rId13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99.xml"/><Relationship Id="rId260" Type="http://schemas.openxmlformats.org/officeDocument/2006/relationships/externalLink" Target="externalLinks/externalLink250.xml"/><Relationship Id="rId316" Type="http://schemas.openxmlformats.org/officeDocument/2006/relationships/externalLink" Target="externalLinks/externalLink306.xml"/><Relationship Id="rId55" Type="http://schemas.openxmlformats.org/officeDocument/2006/relationships/externalLink" Target="externalLinks/externalLink45.xml"/><Relationship Id="rId97" Type="http://schemas.openxmlformats.org/officeDocument/2006/relationships/externalLink" Target="externalLinks/externalLink87.xml"/><Relationship Id="rId120" Type="http://schemas.openxmlformats.org/officeDocument/2006/relationships/externalLink" Target="externalLinks/externalLink110.xml"/><Relationship Id="rId358" Type="http://schemas.openxmlformats.org/officeDocument/2006/relationships/externalLink" Target="externalLinks/externalLink348.xml"/><Relationship Id="rId162" Type="http://schemas.openxmlformats.org/officeDocument/2006/relationships/externalLink" Target="externalLinks/externalLink152.xml"/><Relationship Id="rId218" Type="http://schemas.openxmlformats.org/officeDocument/2006/relationships/externalLink" Target="externalLinks/externalLink208.xml"/><Relationship Id="rId271" Type="http://schemas.openxmlformats.org/officeDocument/2006/relationships/externalLink" Target="externalLinks/externalLink261.xml"/><Relationship Id="rId24" Type="http://schemas.openxmlformats.org/officeDocument/2006/relationships/externalLink" Target="externalLinks/externalLink14.xml"/><Relationship Id="rId66" Type="http://schemas.openxmlformats.org/officeDocument/2006/relationships/externalLink" Target="externalLinks/externalLink56.xml"/><Relationship Id="rId131" Type="http://schemas.openxmlformats.org/officeDocument/2006/relationships/externalLink" Target="externalLinks/externalLink121.xml"/><Relationship Id="rId327" Type="http://schemas.openxmlformats.org/officeDocument/2006/relationships/externalLink" Target="externalLinks/externalLink317.xml"/><Relationship Id="rId369" Type="http://schemas.openxmlformats.org/officeDocument/2006/relationships/externalLink" Target="externalLinks/externalLink359.xml"/><Relationship Id="rId173" Type="http://schemas.openxmlformats.org/officeDocument/2006/relationships/externalLink" Target="externalLinks/externalLink163.xml"/><Relationship Id="rId229" Type="http://schemas.openxmlformats.org/officeDocument/2006/relationships/externalLink" Target="externalLinks/externalLink219.xml"/><Relationship Id="rId380" Type="http://schemas.openxmlformats.org/officeDocument/2006/relationships/externalLink" Target="externalLinks/externalLink370.xml"/><Relationship Id="rId240" Type="http://schemas.openxmlformats.org/officeDocument/2006/relationships/externalLink" Target="externalLinks/externalLink230.xml"/><Relationship Id="rId35" Type="http://schemas.openxmlformats.org/officeDocument/2006/relationships/externalLink" Target="externalLinks/externalLink25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282" Type="http://schemas.openxmlformats.org/officeDocument/2006/relationships/externalLink" Target="externalLinks/externalLink272.xml"/><Relationship Id="rId338" Type="http://schemas.openxmlformats.org/officeDocument/2006/relationships/externalLink" Target="externalLinks/externalLink328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32.xml"/><Relationship Id="rId184" Type="http://schemas.openxmlformats.org/officeDocument/2006/relationships/externalLink" Target="externalLinks/externalLink174.xml"/><Relationship Id="rId391" Type="http://schemas.openxmlformats.org/officeDocument/2006/relationships/externalLink" Target="externalLinks/externalLink381.xml"/><Relationship Id="rId405" Type="http://schemas.openxmlformats.org/officeDocument/2006/relationships/customXml" Target="../customXml/item1.xml"/><Relationship Id="rId251" Type="http://schemas.openxmlformats.org/officeDocument/2006/relationships/externalLink" Target="externalLinks/externalLink241.xml"/><Relationship Id="rId46" Type="http://schemas.openxmlformats.org/officeDocument/2006/relationships/externalLink" Target="externalLinks/externalLink36.xml"/><Relationship Id="rId293" Type="http://schemas.openxmlformats.org/officeDocument/2006/relationships/externalLink" Target="externalLinks/externalLink283.xml"/><Relationship Id="rId307" Type="http://schemas.openxmlformats.org/officeDocument/2006/relationships/externalLink" Target="externalLinks/externalLink297.xml"/><Relationship Id="rId349" Type="http://schemas.openxmlformats.org/officeDocument/2006/relationships/externalLink" Target="externalLinks/externalLink339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53" Type="http://schemas.openxmlformats.org/officeDocument/2006/relationships/externalLink" Target="externalLinks/externalLink143.xml"/><Relationship Id="rId195" Type="http://schemas.openxmlformats.org/officeDocument/2006/relationships/externalLink" Target="externalLinks/externalLink185.xml"/><Relationship Id="rId209" Type="http://schemas.openxmlformats.org/officeDocument/2006/relationships/externalLink" Target="externalLinks/externalLink199.xml"/><Relationship Id="rId360" Type="http://schemas.openxmlformats.org/officeDocument/2006/relationships/externalLink" Target="externalLinks/externalLink350.xml"/><Relationship Id="rId220" Type="http://schemas.openxmlformats.org/officeDocument/2006/relationships/externalLink" Target="externalLinks/externalLink210.xml"/><Relationship Id="rId15" Type="http://schemas.openxmlformats.org/officeDocument/2006/relationships/externalLink" Target="externalLinks/externalLink5.xml"/><Relationship Id="rId57" Type="http://schemas.openxmlformats.org/officeDocument/2006/relationships/externalLink" Target="externalLinks/externalLink47.xml"/><Relationship Id="rId262" Type="http://schemas.openxmlformats.org/officeDocument/2006/relationships/externalLink" Target="externalLinks/externalLink252.xml"/><Relationship Id="rId318" Type="http://schemas.openxmlformats.org/officeDocument/2006/relationships/externalLink" Target="externalLinks/externalLink308.xml"/><Relationship Id="rId99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2.xml"/><Relationship Id="rId164" Type="http://schemas.openxmlformats.org/officeDocument/2006/relationships/externalLink" Target="externalLinks/externalLink154.xml"/><Relationship Id="rId371" Type="http://schemas.openxmlformats.org/officeDocument/2006/relationships/externalLink" Target="externalLinks/externalLink361.xml"/><Relationship Id="rId26" Type="http://schemas.openxmlformats.org/officeDocument/2006/relationships/externalLink" Target="externalLinks/externalLink16.xml"/><Relationship Id="rId231" Type="http://schemas.openxmlformats.org/officeDocument/2006/relationships/externalLink" Target="externalLinks/externalLink221.xml"/><Relationship Id="rId273" Type="http://schemas.openxmlformats.org/officeDocument/2006/relationships/externalLink" Target="externalLinks/externalLink263.xml"/><Relationship Id="rId329" Type="http://schemas.openxmlformats.org/officeDocument/2006/relationships/externalLink" Target="externalLinks/externalLink319.xml"/><Relationship Id="rId68" Type="http://schemas.openxmlformats.org/officeDocument/2006/relationships/externalLink" Target="externalLinks/externalLink58.xml"/><Relationship Id="rId133" Type="http://schemas.openxmlformats.org/officeDocument/2006/relationships/externalLink" Target="externalLinks/externalLink123.xml"/><Relationship Id="rId175" Type="http://schemas.openxmlformats.org/officeDocument/2006/relationships/externalLink" Target="externalLinks/externalLink165.xml"/><Relationship Id="rId340" Type="http://schemas.openxmlformats.org/officeDocument/2006/relationships/externalLink" Target="externalLinks/externalLink330.xml"/><Relationship Id="rId200" Type="http://schemas.openxmlformats.org/officeDocument/2006/relationships/externalLink" Target="externalLinks/externalLink190.xml"/><Relationship Id="rId382" Type="http://schemas.openxmlformats.org/officeDocument/2006/relationships/externalLink" Target="externalLinks/externalLink372.xml"/><Relationship Id="rId242" Type="http://schemas.openxmlformats.org/officeDocument/2006/relationships/externalLink" Target="externalLinks/externalLink232.xml"/><Relationship Id="rId284" Type="http://schemas.openxmlformats.org/officeDocument/2006/relationships/externalLink" Target="externalLinks/externalLink274.xml"/><Relationship Id="rId37" Type="http://schemas.openxmlformats.org/officeDocument/2006/relationships/externalLink" Target="externalLinks/externalLink27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86" Type="http://schemas.openxmlformats.org/officeDocument/2006/relationships/externalLink" Target="externalLinks/externalLink176.xml"/><Relationship Id="rId351" Type="http://schemas.openxmlformats.org/officeDocument/2006/relationships/externalLink" Target="externalLinks/externalLink341.xml"/><Relationship Id="rId393" Type="http://schemas.openxmlformats.org/officeDocument/2006/relationships/externalLink" Target="externalLinks/externalLink383.xml"/><Relationship Id="rId40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161925</xdr:rowOff>
    </xdr:from>
    <xdr:to>
      <xdr:col>3</xdr:col>
      <xdr:colOff>95250</xdr:colOff>
      <xdr:row>1</xdr:row>
      <xdr:rowOff>161925</xdr:rowOff>
    </xdr:to>
    <xdr:pic>
      <xdr:nvPicPr>
        <xdr:cNvPr id="2" name="Picture 13" descr="Marca_pb">
          <a:extLst>
            <a:ext uri="{FF2B5EF4-FFF2-40B4-BE49-F238E27FC236}">
              <a16:creationId xmlns:a16="http://schemas.microsoft.com/office/drawing/2014/main" id="{8E9DC863-021B-45A7-9CC9-2AD76392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161925"/>
          <a:ext cx="851535" cy="327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373740</xdr:colOff>
      <xdr:row>0</xdr:row>
      <xdr:rowOff>88898</xdr:rowOff>
    </xdr:from>
    <xdr:to>
      <xdr:col>6</xdr:col>
      <xdr:colOff>95249</xdr:colOff>
      <xdr:row>1</xdr:row>
      <xdr:rowOff>249645</xdr:rowOff>
    </xdr:to>
    <xdr:pic>
      <xdr:nvPicPr>
        <xdr:cNvPr id="2" name="Imagem 1" descr="logo_val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380" y="88265"/>
          <a:ext cx="909955" cy="45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1</xdr:row>
      <xdr:rowOff>124946</xdr:rowOff>
    </xdr:from>
    <xdr:to>
      <xdr:col>6</xdr:col>
      <xdr:colOff>970680</xdr:colOff>
      <xdr:row>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79080" y="309245"/>
          <a:ext cx="1244600" cy="44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2</xdr:row>
      <xdr:rowOff>38100</xdr:rowOff>
    </xdr:from>
    <xdr:to>
      <xdr:col>2</xdr:col>
      <xdr:colOff>144780</xdr:colOff>
      <xdr:row>3</xdr:row>
      <xdr:rowOff>144780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" y="413385"/>
          <a:ext cx="78486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3956797</xdr:colOff>
      <xdr:row>1</xdr:row>
      <xdr:rowOff>132790</xdr:rowOff>
    </xdr:from>
    <xdr:to>
      <xdr:col>3</xdr:col>
      <xdr:colOff>18826</xdr:colOff>
      <xdr:row>3</xdr:row>
      <xdr:rowOff>134695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00625" y="309880"/>
          <a:ext cx="989965" cy="398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2</xdr:row>
      <xdr:rowOff>38100</xdr:rowOff>
    </xdr:from>
    <xdr:to>
      <xdr:col>2</xdr:col>
      <xdr:colOff>144780</xdr:colOff>
      <xdr:row>3</xdr:row>
      <xdr:rowOff>144780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981A3E4-7903-4DF8-A354-DDA879A47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" y="403860"/>
          <a:ext cx="78486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3956797</xdr:colOff>
      <xdr:row>1</xdr:row>
      <xdr:rowOff>132790</xdr:rowOff>
    </xdr:from>
    <xdr:to>
      <xdr:col>3</xdr:col>
      <xdr:colOff>18826</xdr:colOff>
      <xdr:row>3</xdr:row>
      <xdr:rowOff>134695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F221E87E-06FD-4D1E-ACB6-74834EF8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00737" y="300430"/>
          <a:ext cx="1003599" cy="394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161925</xdr:rowOff>
    </xdr:from>
    <xdr:to>
      <xdr:col>1</xdr:col>
      <xdr:colOff>866775</xdr:colOff>
      <xdr:row>3</xdr:row>
      <xdr:rowOff>133350</xdr:rowOff>
    </xdr:to>
    <xdr:pic>
      <xdr:nvPicPr>
        <xdr:cNvPr id="2" name="Picture 815" descr="vale_cmyk_fosc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" y="354330"/>
          <a:ext cx="762000" cy="337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2905125</xdr:colOff>
      <xdr:row>1</xdr:row>
      <xdr:rowOff>123825</xdr:rowOff>
    </xdr:from>
    <xdr:to>
      <xdr:col>3</xdr:col>
      <xdr:colOff>971550</xdr:colOff>
      <xdr:row>4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09925" y="316230"/>
          <a:ext cx="1122045" cy="432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io\d\_ANALISES\An&#225;lise%20de%20Or&#231;amentos-D.%20Guanh&#227;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c\Meus%20documentos\Obras%20da%20Construtora%20Visor\Or&#231;amentos\Ds32\Meus%20documentos\Outros\Meus%20documentos%20Visor\Prefeituras\Pref%20Mun%20Campo%20Belo\Museu%20Campo%20Belo\Planilha%20Museu%20Revis&#227;o%20Mai-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TO%20-%20BR%20-%20425%20aditiv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A_DATI\2SE\CHIU0497\SE\ORTONA-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10dataaege\shared\DT\EXCEL\97S1-LR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3dataaege\shared\finance\1998%20Op%20Plan\98EXPOP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renato.chaves/Documents/ENGENHARIA/RODOVIAS/ELEMENTOS%202011/CRUZ%20ALTA/BR%20285/PATO%20BR-285%20Km%20495,7%20-%20Km%20674,5.xls" TargetMode="External"/><Relationship Id="rId1" Type="http://schemas.openxmlformats.org/officeDocument/2006/relationships/externalLinkPath" Target="/Users/renato.chaves/Documents/ENGENHARIA/RODOVIAS/ELEMENTOS%202011/CRUZ%20ALTA/BR%20285/PATO%20BR-285%20Km%20495,7%20-%20Km%20674,5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renato.chaves/Documents/ENGENHARIA/RODOVIAS/ELEMENTOS%202014/BR%20293/PATO%202014/PASTA%20OR&#199;AMENTOS.xlsx" TargetMode="External"/><Relationship Id="rId1" Type="http://schemas.openxmlformats.org/officeDocument/2006/relationships/externalLinkPath" Target="/Users/renato.chaves/Documents/ENGENHARIA/RODOVIAS/ELEMENTOS%202014/BR%20293/PATO%202014/PASTA%20OR&#199;AMEN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Controle\GEPOL\GERAL\Extras\Cont%20e%20Colig%20Ferrosos%20EBITDA%20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210fz4z1044\c\windows\TEMP\Nuno\CVRD\CVRDMenu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renato.chaves/Meus%20documentos/ENGENHARIA/RODOVIAS/ELEMENTOS%202011/BR%20471/PATO%202011/OR&#199;AMENTO_PATO/PATO_471_MAI_2011sicrojan2011.xls" TargetMode="External"/><Relationship Id="rId1" Type="http://schemas.openxmlformats.org/officeDocument/2006/relationships/externalLinkPath" Target="/Documents%20and%20Settings/renato.chaves/Meus%20documentos/ENGENHARIA/RODOVIAS/ELEMENTOS%202011/BR%20471/PATO%202011/OR&#199;AMENTO_PATO/PATO_471_MAI_2011sicrojan201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vtma0\dados\PORTOS\Qualidade%20GAMIG\GERROT\Manuten&#231;&#227;o\Apresenta&#231;&#227;o%20Cl&#225;udio\PORTOS\Qualidade%20GAMIG\5S\Avalia&#231;&#245;es\farol%20pn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nlyPR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andre\c\ARQXLS\PR\Conservas%20dez-02\Pato%20PRRTN%20-%20BR476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ELEMENTOS%202011/CRUZ%20ALTA/BR%20285/PATO%20BR-285%20Km%20495,7%20-%20Km%20674,5.xls" TargetMode="External"/><Relationship Id="rId1" Type="http://schemas.openxmlformats.org/officeDocument/2006/relationships/externalLinkPath" Target="/ELEMENTOS%202011/CRUZ%20ALTA/BR%20285/PATO%20BR-285%20Km%20495,7%20-%20Km%20674,5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UL%20CRUZ%20ALTA/BR%20285/PATO%20BR-285%20Km%20542,2%20-%20Km%20674,9.xls" TargetMode="External"/><Relationship Id="rId1" Type="http://schemas.openxmlformats.org/officeDocument/2006/relationships/externalLinkPath" Target="/UL%20CRUZ%20ALTA/BR%20285/PATO%20BR-285%20Km%20542,2%20-%20Km%20674,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GROUP\GB&amp;F\-GERHARD\ADM\97-ADM\97OP-AD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50\flavia%20deiro\DESCRICAO%20NEG%20-%20MACROFLUXO\windows\TEMP\Nuno\CVRD\CVRDMenu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CSG\Gerrot2004\Murilo\JP\Gerrot%20-%20Corredor%20Centro%20-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CSG\Gerrot2004\Murilo\Meus%20documentos\Nuno\CVRD\CVRDMenu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adtran\Price%20Lists\2006%20Q3%20Mod%20-%20rev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WINDOWS\TEMP\opffvcf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Meus%20documentos/Nuno/CVRD/CVRDMenu.xls" TargetMode="External"/><Relationship Id="rId1" Type="http://schemas.openxmlformats.org/officeDocument/2006/relationships/externalLinkPath" Target="/Meus%20documentos/Nuno/CVRD/CVRDMen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L%20TOMMY\TG\Proposal\Ks\KBS\Perbaikan%20Tiang%20Pancang\ANNA\lind\Non%20KS\statomer\Foundation%20DA%207%20charging%20system%20statome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Graficos\CARACT%20PAV%20EXISTENT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Elton\Modelos\Or&#231;amento\Plano%20a&#231;&#227;o%20073_Model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I%20(EDITAL%202)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dsvr1corpge\cfpa$\ORDERS\MTH_PKG\1999\vach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uno\CVRD\CVRDMenu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cliente/Desktop/Composi&#231;&#227;o%20de%20Forro%20PVC%20-%20Samarco.xlsx" TargetMode="External"/><Relationship Id="rId1" Type="http://schemas.openxmlformats.org/officeDocument/2006/relationships/externalLinkPath" Target="/Documents%20and%20Settings/cliente/Desktop/Composi&#231;&#227;o%20de%20Forro%20PVC%20-%20Samarco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9D21FD\Prod.%20de%20Fresa%20Ago.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sco-0\trabalhos\Trabalhos%20em%20Andamento\Santa%20B&#225;rbara\Petrobr&#225;s\Edise\06-%20Custo\C&#193;LCULO%20DE%20BDI%20SISC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.cvrd.br\AREA\CUSTOS\Gest&#227;oPortoCompPE\GESEN\PdcGesen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CUSTOS\Gest&#227;oPortoCompPE\GESEN\PdcGesen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.cvrd.br\AREA\DOC_EXCE\ESTATIST\E_AC_99\DEFN\FRQDFN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CUSTOS\Gest&#227;oPortoCompPE\GESEN\PdcGesen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_EXCE\ESTATIST\E_AC_99\DEFN\FRQDFN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udora\arq\ca_arqs\eletrica\e0104500.doc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STOS\Gest&#227;oPortoCompPE\GESEN\PdcGesen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DOC_EXCE\ESTATIST\E_AC_99\DEFN\FRQDFN99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CVRD/98PR2331/CALCULO/TAB-MOT.XLS" TargetMode="External"/><Relationship Id="rId1" Type="http://schemas.openxmlformats.org/officeDocument/2006/relationships/externalLinkPath" Target="/CVRD/98PR2331/CALCULO/TAB-MO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_EXCE\ESTATIST\E_AC_99\DEFN\FRQDFN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al1\FRAN&#199;A\Planejamento\Curvas%20-S-\Geral\PLANE-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ato\510-03\Pro\510-03%20Balan&#231;o%20de%20Massas%20rev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TEL-ATP\ELABORA&#199;&#195;O%20PATO\BR%20392\copia%20BR%20392%20PATO%20NOVEMBRO%202015%20-%20MNT_REC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Or&#231;amentos/AB%201699.1-Aditivo%20Queima%20Us5e6/20-Documentos%20Ingeteam/21-C&#225;lculos/revA/Temp/EM%20BRANCO.xls" TargetMode="External"/><Relationship Id="rId1" Type="http://schemas.openxmlformats.org/officeDocument/2006/relationships/externalLinkPath" Target="/Or&#231;amentos/AB%201699.1-Aditivo%20Queima%20Us5e6/20-Documentos%20Ingeteam/21-C&#225;lculos/revA/Temp/EM%20BRANC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ato\510-03\Pro\510-03%20Balan&#231;o%20de%20Massas%20rev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rojeto_Salobo_III_FEL3_Gestao_Economica\CapEx%20FEL%203\Contrato\510-03\Pro\510-03%20Balan&#231;o%20de%20Massas%20rev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MTV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PMV\Or&#231;amento%202001\VVJ1%20226%2001%20SIST.DE%20DRENAGEM%20-%20RUA%20EMILIANA%20JULIA%20-%20BAIRRO%20JABURUNA%20-%20PMV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tens%20Controle%202002%20(BH)\itens%20de%20controle\Ic9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\LICITA&#199;&#195;O%20-%2013.03.02\Acesso%20a%20Usina%20km%20174+330\Relat&#243;rios\CSTL\Altinopolis\DIVERSOS\Prod.%20de%20Fresa%20Ago.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%20UPProj\Petrobr&#225;s-Relam\FD\04-FD-00147_1_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Guilherme%20Azevedo\Series%20historica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ecfs03\Engenharia\DOCUME~1\COST63~1\OTLocal\sao\Workbin\4427CB.R.O\H338670-1700-50-107-000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5148;\C\&#49444;&#44228;&#51088;&#47308;\&#50756;&#47308;&#48372;&#44256;\1&#50676;&#50672;4&#52264;\218.XLS\PK95-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sa-pc\enesa\Meus%20documentos\DB%20F&#225;bric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us%20documentos\DB%20F&#225;bric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6dx2\c\FERROSTA\PL-AQUAC\MAPA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ao.hatchworkshare.com\050%20PLANEJAMENTO%20E%20CUSTOS\052%20Estimativa%20e%20Propostas\Confidencial%20PTK\Estimativa%20de%20HH%20de%20Eng\Resumo\El&#233;trica\Baixa%20e%20m&#233;dia%20tens&#227;o\Resumo%20-%20Baixa%20e%20m&#233;dia%20tens&#227;o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LICITA&#199;&#195;O%20-%2013.03.02/Acesso%20a%20Usina%20km%20174+330/Relat&#243;rios/CSTL/Altinopolis/DIVERSOS/Prod.%20de%20Fresa%20Ago..xls" TargetMode="External"/><Relationship Id="rId1" Type="http://schemas.openxmlformats.org/officeDocument/2006/relationships/externalLinkPath" Target="/LICITA&#199;&#195;O%20-%2013.03.02/Acesso%20a%20Usina%20km%20174+330/Relat&#243;rios/CSTL/Altinopolis/DIVERSOS/Prod.%20de%20Fresa%20Ago.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Lista%20de%20Cabos\Lista-Rota%20de%20Cabos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nello.spaluto/Desktop/DOCUMENTOS%20DE%20APOIO%20-%20Nello/Levantamentos%20Padr&#227;o/nnn-aa%20Sistema%20CPU%20-%20MOI%20MOD%20CANT.xlsm" TargetMode="External"/><Relationship Id="rId1" Type="http://schemas.openxmlformats.org/officeDocument/2006/relationships/externalLinkPath" Target="/Users/nello.spaluto/Desktop/DOCUMENTOS%20DE%20APOIO%20-%20Nello/Levantamentos%20Padr&#227;o/nnn-aa%20Sistema%20CPU%20-%20MOI%20MOD%20CANT.xlsm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UL%20CRUZ%20ALTA/BR%20285/ELEMENTOS%202011/BR%20471/PATO%202011/OR&#199;AMENTO_PATO/PATO_471_MAI_2011sicrojan2011.xls" TargetMode="External"/><Relationship Id="rId1" Type="http://schemas.openxmlformats.org/officeDocument/2006/relationships/externalLinkPath" Target="/UL%20CRUZ%20ALTA/BR%20285/ELEMENTOS%202011/BR%20471/PATO%202011/OR&#199;AMENTO_PATO/PATO_471_MAI_2011sicrojan201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YESCH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HILDUM\MYDOCUME\YECKLST\YESCHD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~1/01843110/CONFIG~1/Temp/notes4BB999/DOCUME~1/01844670/CONFIG~1/Temp/notesE1EF34/Meus%20documentos/Nuno/CVRD/CVRDMenu.xls" TargetMode="External"/><Relationship Id="rId1" Type="http://schemas.openxmlformats.org/officeDocument/2006/relationships/externalLinkPath" Target="/DOCUME~1/01843110/CONFIG~1/Temp/notes4BB999/DOCUME~1/01844670/CONFIG~1/Temp/notesE1EF34/Meus%20documentos/Nuno/CVRD/CVRDMenu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01471328/Desktop/Escalation/Escalation-Rev%2002-Atualiza&#231;&#227;o%20PIC.xlsm" TargetMode="External"/><Relationship Id="rId1" Type="http://schemas.openxmlformats.org/officeDocument/2006/relationships/externalLinkPath" Target="/Users/01471328/Desktop/Escalation/Escalation-Rev%2002-Atualiza&#231;&#227;o%20PIC.xlsm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mergers\Project%20Denver\Project%20Kingler\Kingler%20Dec%207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1M&amp;A\Project%20Terrrapin\Models\Terrapin%2010.25.0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12DATAAEGE\shared\GROUP\GB&amp;F\-GERHARD\ADM\97-ADM\97OP-ADM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User\Rhaufed\PCP\Arquivos%20requerem%20atualiz.%20rotineira\IC%20Geral%20-%20GAPN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ADOS\CONTROLE\BALANCOS\ALUVALE\1998\BAL199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gnal-02\NICOLA\BA%20PADOVA%20-%20MESTRE\Aggiornamento%20Novembre%2099\Computo%20metric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us%20documentos\A%20&#199;%20O%20M%20I%20N%20A%20S\Rodoferrovi&#225;rio\Rodme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GROUP\GB&amp;F\SII\1997\analysis\SII_HEAD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210063911\Local%20Settings\Temporary%20Internet%20Files\OLK9B\2009-255%20Budgetary%20Siding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deletedtax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MGY\Configura&#231;&#245;es%20locais\Temporary%20Internet%20Files\Content.Outlook\VM9MWGBR\Temp\notes19A300\PLANILHA-Tecvix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_1\tec1\ARQ\SOLOTEC\BR-476\VIGA\ANALISE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53\Engenharia%20-%20CTC\04%20-%20Propostas\00%20-%20Pasta%20Padr&#227;o\14%20-%20Proposta%20Comercial\03%20-%20Fechamento%20e%20Indireto%20-%20em%20Avalia&#231;&#227;o\20120420%20-%20Histogramas%20e%20Indiretos%20para%20espelhar%20-%20MAX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ito\c\Meus%20documentos\Projetos\6&#186;%20DRF\C%20378%20%20BR%20040%20Paraopeba\AnteProjeto\Volume%202\Terraplenagem\C378%20Distribuicao%20de%20Massas%20Lote%2002%20-%200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50885;\D\&#46020;&#47732;&#54632;\&#54252;&#54637;\&#44221;&#49345;&#53804;&#51088;\2&#50672;&#51452;\&#50725;&#50808;%20YARD%20ROOF%20&#49892;&#52824;\349A\&#45800;&#51473;&#54364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es%20Documents\Organisation%20JV\SSAMC\Board%20Meeting\15\Analyse%20renta%20par%20&#233;tap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WINDOWS\TEMP\Result.&#225;reas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Orcamento%20-%20WTE/Orcamento%20-%20WTE/OBRAS/HONDA/068-13-HONDA/3-LEVANTAMENTOS%20QUANTITATIVOS/1-Planilhas/Rev.A/PR_WE_MS.WE_PA_AF_MS.AF_VQ%20-%20Funda&#231;&#245;es-Baldrames-Docas%20(Nello).xlsx" TargetMode="External"/><Relationship Id="rId1" Type="http://schemas.openxmlformats.org/officeDocument/2006/relationships/externalLinkPath" Target="/Orcamento%20-%20WTE/Orcamento%20-%20WTE/OBRAS/HONDA/068-13-HONDA/3-LEVANTAMENTOS%20QUANTITATIVOS/1-Planilhas/Rev.A/PR_WE_MS.WE_PA_AF_MS.AF_VQ%20-%20Funda&#231;&#245;es-Baldrames-Docas%20(Nello)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~1\bschultz\LOCALS~1\Temp\4blkshortjdupdate815nontemplate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laura/Dropbox/01-Obras%20Privadas/04-Em%20andamento/224-Vale%20Projeto%20Capanema/01-Cota&#231;&#245;es/Lista%20Materiais%20Lou&#231;as%20e%20Metais%20Deca.xlsx" TargetMode="External"/><Relationship Id="rId1" Type="http://schemas.openxmlformats.org/officeDocument/2006/relationships/externalLinkPath" Target="/Users/laura/Dropbox/01-Obras%20Privadas/04-Em%20andamento/224-Vale%20Projeto%20Capanema/01-Cota&#231;&#245;es/Lista%20Materiais%20Lou&#231;as%20e%20Metais%20Deca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Documents%20and%20Settings\30137224\Configura&#231;&#245;es%20locais\Temp\WINDOWS\TEMP\CCO_02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-m11\publico\WINDOWS\TEMP\B5348E-LM001_R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USUARIO\Meus%20documentos\Nuno\CVRD\CVRDMenu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temp\EXCEL\LICITAR\CN0499\CN04\LOTE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windows\TEMP\Nuno\CVRD\CVRDMenu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BUDGET%202001-02\Zoo%20Budget\BudCarat_Oh_by_function_conso3_18jan_valuecopy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windows\TEMP\SWINBURNE\Pluto\Pluto_V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Groups\DT-Finance-2000\Perso%20Pierre\Taux\Taux06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irection%20G&#233;n&#233;rale\Tableaux%20de%20Bord\Base%20travail%20JV\2003\TbJv-M-Sme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SH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eldata\M10_dev\M10_2000\M10_2000_Temp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y%20Documents\Excel\S1\SV-3y2k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Infra\DPE\SPE\Orcamento\UHE%20JIRAU%20-%20COMPLEXO%20DO%20RIO%20MADEIRA\2.%20OR&#199;AMENTO%20MAR-08%20-%20ALTERNATIVA\Infra\DPE\SPE\Orcamento\CANTEIROS\Uhe%20-%20Jirau%20-%20Complexo%20Madeira\1.%20MAR&#199;O%20-%202008\Canteiro%20Uhe%20Jirau%20-%20Complexo%20Rio%20Madeira%20-%20AGO-07%20-%20R0.xls?7D1DD73E" TargetMode="External"/><Relationship Id="rId1" Type="http://schemas.openxmlformats.org/officeDocument/2006/relationships/externalLinkPath" Target="file:///\\7D1DD73E\Canteiro%20Uhe%20Jirau%20-%20Complexo%20Rio%20Madeira%20-%20AGO-07%20-%20R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~1\01203042\CONFIG~1\Temp\notesFFF692\Planejamento%20e%20Qualidade\Manuten&#231;&#227;o_EFVM\Vag&#245;es\GROT\GrotVag&#245;esJul_03.xls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teams\Portal_GEOBG\ENG\Orcamentacao\Projeto%20-%20TU%20-%20Aumento%20Reserva&#231;&#227;o%20e%20Reuso%20Efluentes\14%20Contrata&#231;&#227;o%20PACOTE%2012%20(nov.22)\zzCapEx%20(14.10.22)%20Aumento%20Reserva&#231;&#227;o%20e%20Reuso%20Efluentes%20(LD1).xlsx?7ABC262B" TargetMode="External"/><Relationship Id="rId1" Type="http://schemas.openxmlformats.org/officeDocument/2006/relationships/externalLinkPath" Target="file:///\\7ABC262B\zzCapEx%20(14.10.22)%20Aumento%20Reserva&#231;&#227;o%20e%20Reuso%20Efluentes%20(LD1)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_vagdatt\Estreito\_Back%20up%20300402\estreito%20planilha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MC\Propostas\VENDA\10005710\REVISAO_2013_10_01_CONSOLIDADO\CPU_PQP_10005710_2013_09_30_CPU-MOD_MENSAL_757_dias_CONSOLIDADO.xlsm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@RELATORIOS\recolhimento%20de%20trilhos%20na%20EFC\levantamento_trilho\VPL-Recolh-TRxDor-COM%20REPERFILAMENTO-Vx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1498%20REV%201%20BUILD%20UP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-a\01-md-2005\EQUIP\MAQUINAS\I02011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WINNT\Temporary%20Internet%20Files\OLK3\WINDOWS\Temporary%20Internet%20Files\OLK8304\DEZ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orary%20Internet%20Files\OLK8304\DEZ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Planejamento_Gestao_Desempenho\NOVO%20Planilh&#227;o%20Maste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tivos\CAPEX%20Banco%20de%20Dados\Ativos\BdB2003_CBMM_DESAGUAM_REJ_EDR9\K\Trabalho\PX\BdB200301-0117-K-PX0001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enave_Gestao_Economico\Ano%202004\OR&#199;AMENTO-2004\Granel\Ano2004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ejamento&amp;Qualidade\Orcamentos\Prov14\Hospital%20Palmeiras\Novo%20or&#231;amento%20agosto%202014\PLAN%20APRESENTA&#199;&#195;O%20REV_03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Meus%20documentos\windows\TEMP\Nuno\CVRD\CVRDMenu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Infra\DPE\SPE\Orcamento\UHE%20JIRAU%20-%20COMPLEXO%20DO%20RIO%20MADEIRA\2.%20OR&#199;AMENTO%20MAR-08%20-%20ALTERNATIVA\Apresenta&#231;&#227;o%20SUEZ%20-%20LEME\Apresenta&#231;&#227;o%20-%20Custo%20Hor&#225;rio%20Equipamento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Logistica_Gestao_Assuntos_Financeiros\Or&#231;amento\Or&#231;amento%202007\Vers&#227;o_Final_2007\05_BD_Base_200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Logistica_Gestao_Assuntos_Financeiros\Or&#231;amento\Or&#231;amento%202007\Vers&#227;o_Final_2007\01_BD_Base_2006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ILE_ENGINEERING\SYS\USERS\BARNSR\MSOFFICE\EXCEL\LINELIST.XLS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04%20-%20Propostas/2016/P-006-16%20-%20BARRA%20DO%20RIO%20(Novo%20Cais%20220m)/06%20-%20Prop%20Comercial/00%20Prop%20Rev%2000%20(dd%20mm%20aa)/Planilhas%20e%20Arquivos/F126%20-%20Or&#231;amento%20de%20Indireto%20APMT%20R00.xlsm" TargetMode="External"/><Relationship Id="rId1" Type="http://schemas.openxmlformats.org/officeDocument/2006/relationships/externalLinkPath" Target="/04%20-%20Propostas/2016/P-006-16%20-%20BARRA%20DO%20RIO%20(Novo%20Cais%20220m)/06%20-%20Prop%20Comercial/00%20Prop%20Rev%2000%20(dd%20mm%20aa)/Planilhas%20e%20Arquivos/F126%20-%20Or&#231;amento%20de%20Indireto%20APMT%20R00.xlsm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e22\c\Documents%20and%20Settings\Administrador\Meus%20documentos\Meus%20documentos\Sossego\Modelo%20EV\Mss_OpexEV03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Indicadores\2003.01\Passageiro\Itens%20Controle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Meus%20Documentos\Nuno\CVRD\Orcamento\2002\DesdobramentoDiretrizes\Meus%20documentos\Nuno\AmBev\ArqExcel\Abertura%20OBZ2000%20por%20variavel%20CDD%20Vian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221;&#50885;\D\Program%20Files\Microsoft%20Office\&#47560;&#44048;-3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stao\Consolidado\01-Fechamento%20Mensal\02-Base%20para%20Relat&#243;rio\Exec_Or&#231;_ELO\09_Setembro\Pasta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01010009\CONFIG~1\Temp\notesFFF692\IC_Loc%20EFVM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public\Relatorios%20Gerenciais\2007\Julho\MapasRioDoce8-Engc%20-%202007082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my%20documents\Business%20Development\laredo\PRELLAREDOBASECASE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Infra\DPE\SPE\Orcamento\UHE%20SANTO%20ANTONIO%20-%20COMPLEXO%20RIO%20MADEIRA\OR&#199;AMENTO%20-%20R0%20FECHAMENTO%20ABRIL%202007\INSUMOS\CH%20de%20Equipamentos%20-%20SAP%20Rev0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Documents%20and%20Settings\01212704\Configura&#231;&#245;es%20locais\Temp\QUALIDADE\05%20-%20Programa%205S\Margareth\Geral\Programa%205S%20Geral.xls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10081967/Local%20Settings/Temporary%20Internet%20Files/OLK71/OR&#199;AMENTO%20P55-VERS.3.XLS" TargetMode="External"/><Relationship Id="rId1" Type="http://schemas.openxmlformats.org/officeDocument/2006/relationships/externalLinkPath" Target="/Documents%20and%20Settings/10081967/Local%20Settings/Temporary%20Internet%20Files/OLK71/OR&#199;AMENTO%20P55-VERS.3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sesfi\LIASSE\RESULTATS%202000\12%202000\Tableau%20de%20bord\Complsum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quivos%20de%20programas\SENEC\Smec32\consultas\V&#225;lvulas%20-%20Tem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~1\ALVE45~1\OTLocal\SAOPAU~1\Workbin\211125.0\CAP%20Staffing%20Plan%20R0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VP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Users\PHILIPPE\Desktop\2%20-%20COMERCIAL%20rev.01%2030-03-17\2.2%20-%20QQP\ANEXO%20I%20-%20QQP%20(SEM%20PRE&#199;OS)%20-%20SPDA_TPD_Rev00%20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CS%20BOLOGNA%20CENTRALE\costi\CA%20%20IXL%20Bologna%20Centrale%20fase%20A%20rev_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ortizl\Local%20Settings\Temporary%20Internet%20Files\OLK35\F721000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Contratacao\Padroes\Formularios%20Orcamento\PQ%20exemplo%20-%20Composicao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Or&#231;amento%20EFVM%20investimento%202003\Estudo%20substitui&#231;&#227;o%20frota%20caminh&#245;es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Gepqt/Qualidade%20e%20Desenvolvimento/Far&#243;is/Envio/Farol%20Geral%20GEDQT%202002%20(Enviado).xls" TargetMode="External"/><Relationship Id="rId1" Type="http://schemas.openxmlformats.org/officeDocument/2006/relationships/externalLinkPath" Target="/Gepqt/Qualidade%20e%20Desenvolvimento/Far&#243;is/Envio/Farol%20Geral%20GEDQT%202002%20(Enviado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30108720\Desktop\Formul&#225;rio%20%20Reclassifica&#231;&#245;e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3_PRO\2_PROJETOS\1.ECR.02319%20-%20ECR%20Pe%20TrevoCat\Documentos%20em%20Elabora&#231;&#227;o\09%20-%20Sinaliza&#231;&#227;o\Quantitativo_1.ECR.02319_SIN_HOR_PL_ALT01_B_REV0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500459316\Configura&#231;&#245;es%20locais\Temporary%20Internet%20Files\OLKC\CB07032005BRFO%20CVRD%20CS-Yard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titfi06npge\bknicolini\LONG%20CYCLE\CSA\2003\Operating%20Plan\New%20Orders%20Method\new%20orders%20b.xls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01514994/Documents/Banco/Banco%20de%20Pre&#231;os%20Servi&#231;osAA.xlsm" TargetMode="External"/><Relationship Id="rId1" Type="http://schemas.openxmlformats.org/officeDocument/2006/relationships/externalLinkPath" Target="/Users/01514994/Documents/Banco/Banco%20de%20Pre&#231;os%20Servi&#231;osAA.xlsm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ao.hatchworkshare.com\OPs\OP%2008.01.01.0300-ALUMAR-Refinery%20Unit%20#2\0500-Planejamento%20e%20Custos\0550-Estm%20e%20Control%20Custos\0552-Estim%20e%20Control%20Custos\Projeto\Crit&#233;rios%20Gerais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vdpm01\dados\DOCUME~1\TI_FCA\CONFIG~1\Temp\01%20-%20Descri&#231;&#227;o%20do%20Neg&#243;cio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windows\TEMP\Nuno\CVRD\CVRDMenu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21\C\GQT\Ofv\gerenciamento%20da%20rotina\IC&#180;s%20para%20Marco%20Ant&#244;nio\Quant%20Vag&#245;es%20Inventariado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BRA%20OPTICA\CONTRATO_SCHAHIN\F%20L%20&#193;%20V%20I%20O\OR&#199;AMENTOS\ANEL%20RIO%20-%20CONS&#211;RCIO\OR&#199;.%20REVIS&#195;O%203\Pre&#231;os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rnandes\CVRD\Processo\DOISIRMAOS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prd240.cvrd.br:10015\CONTRATO\410-01\ELE\MODELO%20levantamento%20de%20cabos%20eletricos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DOS\DUCTOR\P&#250;blico\OR&#199;AMENTOS%20DO%20SUL%20-%20CAPITAL\PROJETO%20CONCEI&#199;&#195;O\FEL%203%20-%20SETEMBRO%202009\Meus%20documentos\DB%20F&#225;bric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Propriet&#225;rio\Desktop\mat%20cc%20haco\Escritorio\Clientes\Archel\JohnDeere-F&#225;bricaMontenegro_Julho2005\Orcamento_cliente\Proposta\JOHNDEERE_Custo_rev5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nt2\SCC$\Sardegna\WORK_PACKAGES\SCC_WP12_PRODUCTION\Deliverables\Area_PBS\Catalogo_prop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BRA%20OPTICA\CONTRATO_SCHAHIN\CARLOS%20BURGOS\O%20R%20&#199;%20A%20M%20E%20N%20T%20O%20S\P%20&#201;%20G%20A%20S%20U%20S\Manuten&#231;&#227;o%20em%20redes%20-%20341.01\Or&#231;amentos\Rota%20Dutra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CVRD/98PR2331/CALCULO/TAB-MOT1.XLS" TargetMode="External"/><Relationship Id="rId1" Type="http://schemas.openxmlformats.org/officeDocument/2006/relationships/externalLinkPath" Target="/CVRD/98PR2331/CALCULO/TAB-MOT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4\e\Documents%20and%20Settings\All%20Users\Documentos\TRABALHOS%20EM%20ANDAMENTO\DIVERSOS\FECHAMENTO%2002-07-06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pqt\Qualidade%20e%20Desenvolvimento\Far&#243;is\Envio\Farol%20Geral%20GEDQT%202002%20(Enviado)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titfi16npge\sales\My%20Documents\E\GE\Business%20Reviews\Rotoflow%20Financial%20Update%20-%20August%202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DOCUME~1\01843110\CONFIG~1\Temp\notes4BB999\DOCUME~1\01844670\CONFIG~1\Temp\notesE1EF34\Meus%20documentos\Nuno\CVRD\CVRDMenu.xls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T2149%20Kumba%20SEP%20Stockyard/instrumentation/pricing%20for%20conveyors%20Kumba.xls" TargetMode="External"/><Relationship Id="rId1" Type="http://schemas.openxmlformats.org/officeDocument/2006/relationships/externalLinkPath" Target="/T2149%20Kumba%20SEP%20Stockyard/instrumentation/pricing%20for%20conveyors%20Kumba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ras\arquivos%20(d)\Temp\Pedido%20de%20Compra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rjma0\vol1\ORGAO1\DEORF\NAFIS-2004\OR&#199;AMENTO-2004\Granel\PORTO2004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imensionamento%20de%20equipamentos\Equipamentos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VRD-PM\Licita&#231;&#245;es\N1041\Or&#231;amento\Or&#231;amento%20CVRD1041%20Rev-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ERCIAL\Meus%20documentos\CVRD_Projetos\Vale%20Transportadora\2_Informa&#231;&#245;es%20Auxiliares\Scania\Planilha%20de%20c&#225;lculos_CVRD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ROUP\GB&amp;F\FLASH\1997\Sept\USERS\EXCEL\M&amp;I\96OPPLAN\OP96M3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ANUT21\C\WINDOWS\TEMP\PA&#180;S%20GERRO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ntaxnet\Desdobramento\Inform%20Rog&#233;rio\Spc\BVR\Dez99\Conselho\BadeR99_NBA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Estimativa\Projeto%20Onca%20Puma\Projeto%20B&#225;sico\Or&#231;amento\CAPEX%20abril06\Tec_Recap_Abril-06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Documents%20and%20Settings\carv66232\Local%20Settings\Temporary%20Internet%20Files\Content.Outlook\3ZAOWDFN\Propostas\Staf\Downstream%20-%20Reduced%20Basic%20Engineering%20(Paulo%20K)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01Julio%20Mota\Nuno\CVRD\CVRDMen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Propostas\Staf\Downstream%20-%20Reduced%20Basic%20Engineering%20(Paulo%20K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DOCUME~1\01551911\CONFIG~1\Temp\c.lotus.notes.data\CVRD\Lucro_Projetado\Lucro_Projetado_R$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Dez99\Conselho\BadeR99_NB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Documenti\Prodotti-Sistemi\CTS\CTS%20Italia\Tender\SSC\Cartel1.xls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TRABALHOS%20NOTEBOOK/SYSTRA/ECOCATARATAS/REFER&#202;NCIAS%20OUTROS%20OR&#199;AMENTOS/PATO_BR_392_PELOTAS_REVISTO.xlsx" TargetMode="External"/><Relationship Id="rId1" Type="http://schemas.openxmlformats.org/officeDocument/2006/relationships/externalLinkPath" Target="/TRABALHOS%20NOTEBOOK/SYSTRA/ECOCATARATAS/REFER&#202;NCIAS%20OUTROS%20OR&#199;AMENTOS/PATO_BR_392_PELOTAS_REVISTO.xlsx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UMP.XLS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WorkGroup/Planejamento/Programa&#231;&#227;o%20e%20Controle%20de%20Obras/USU&#193;RIOS/JFSNeto/51%20-%20Overtopinng/Atual%20(2%20Jul%2007)/03-%20Overtopping%20C%20Alves%20-%20R5_Rodrigo.xls" TargetMode="External"/><Relationship Id="rId1" Type="http://schemas.openxmlformats.org/officeDocument/2006/relationships/externalLinkPath" Target="/WorkGroup/Planejamento/Programa&#231;&#227;o%20e%20Controle%20de%20Obras/USU&#193;RIOS/JFSNeto/51%20-%20Overtopinng/Atual%20(2%20Jul%2007)/03-%20Overtopping%20C%20Alves%20-%20R5_Rodrigo.xls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-Drive/TENDERS/T1815%20Waterval%20convrs/t1815%20Conveyors.xls" TargetMode="External"/><Relationship Id="rId1" Type="http://schemas.openxmlformats.org/officeDocument/2006/relationships/externalLinkPath" Target="/D-Drive/TENDERS/T1815%20Waterval%20convrs/t1815%20Conveyors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ia-doring\marcelle\Planejamento_Trabalho\1.2005.177%20-%20REPAR\ACOMPANHAMENTO\EAP%20CONTRATUA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COMPOSIT\ITA_AB_p01_c01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windows\TEMP\Dati%20Tronzano%20d1-0-3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\Users\csl8\Desktop\OR&#199;AMENTOS_2018\AV.%20MARACAN&#195;\4.%20OR&#199;AMENTOS\4.9%20MOB%20e%20SANEA_SEMOBS_24-10-2018_ju\TABELAS_BANCO%20DE%20DADOS\BANCO%20DADOS_CAIXA_09-201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file-xls\99-Budget\4bdp\other-1.xls" TargetMode="External"/></Relationships>
</file>

<file path=xl/externalLinks/_rels/externalLink198.xml.rels><?xml version="1.0" encoding="UTF-8" standalone="yes"?>
<Relationships xmlns="http://schemas.openxmlformats.org/package/2006/relationships"><Relationship Id="rId2" Type="http://schemas.openxmlformats.org/officeDocument/2006/relationships/externalLinkPath" Target="../2191%20Minproc%20Bogoso/File%20T%20Tender%20Buildup/Tender%20Build-up/BLANK%20-%20PROJECT/File%2004%20Costing/T%202130%20Conveyor_00/Project%20Manhour%20T%202130_00.xls" TargetMode="External"/><Relationship Id="rId1" Type="http://schemas.openxmlformats.org/officeDocument/2006/relationships/externalLinkPath" Target="/2191%20Minproc%20Bogoso/File%20T%20Tender%20Buildup/Tender%20Build-up/BLANK%20-%20PROJECT/File%2004%20Costing/T%202130%20Conveyor_00/Project%20Manhour%20T%202130_00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File%201\Cost\Cost-110KV%20Station\RFI\CZ06111178%20MH%20Summary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01506523\Desktop\P1114%20-%20PROJETO%20E381116\CAPEX\Capex%20Revisado%2020-02-2014%20-%20Cabos%20Vale,%20Materiais%20Almoxarifado%20-%20Prazo%20reduzido%20120%20dias\Teste%20CAPEX%20-%206SEP%20-%20Mar&#231;o-2014.xlsx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pManut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pau\d\S&#237;lvia\Gerrot\Meus%20documentos\Nuno\CVRD\CVRDMenu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pau\d\S&#237;lvia\Gerrot\Ana%20Claudia\Encontro%20de%20Coordenadores\3&#176;%20encontro\17-12\Menu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Unit%20Costing%20Model%20Hirrs%206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fsclus01.cvrd.br\Dados\Projeto_Capital\CONTROLES\Taxa%20de%20C&#226;mbio\2015\Tabela.C&#226;mbio.2015.rev.02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gsrvbh02\rede_progen\02.Engenharia\VM\7013\01.Coordena&#231;&#227;o\PI-135093-0000-COR-002-0000%20Pozolana%20LT%20Projeto%20Conceptual%20Or&#231;amento%20de%20Investimento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trabalho\2%20-%20OPERA&#199;&#213;ES%20SEDE\1.2010.109\05-ACOMPANHAMENTO%20OS\5.2-LISTA%20DE%20DOCUMENTOS\OS%2001%20-%20ACOS%20LONGOS%20I%20-%20ITAGUAI\LD000002000130%201.10.109-LISTA%20DE%20DOCUMENTOS_OS%2001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DOCUME~1\01551911\CONFIG~1\Temp\c.lotus.notes.data\CVRD\Lucro_Projetado\Orcamento_teste_R$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Documents%20and%20Settings\01926709\Desktop\Pen%20drive\Gerenciamento%20GAPTG%20-%20Hotel\GEROT\Agenda%20Reuni&#245;es%20GAPTG%202004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762328\Configura&#231;&#245;es%20locais\Temp\Meus%20documentos\Doc&#180;s%202004\Ger%20Rotina\Gerrot%202004\Abril\Itens%20Controle%202002%20(BH)\itens%20de%20controle\Ic97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evtma1\dados\Gepqt\Ger.%20Rotina%20GEPQT\Far&#243;is\2003\06%20-%20Junho\Comercial\Gerrot%20-%20Comercial%20-%20Agricultura%20-%202003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QUALIDADE\FCA%20-%20Controles\06%20-%20Gerenciamento%20da%20rotina%20FCA\Qualidade%20-%20Flavia\Gerenciamento%20Rotina\Vidigal%20-%20FCA\GEROT%20Manuten&#231;&#227;o%20-%20Vidigal%20-%20Geral%20FCA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ENGTO\GPACK\PPFPACK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Meus%20documentos\Pn10\Nuno\CVRD\CVRDMenu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pqt\Qualidade%20-%20Manuten&#231;&#227;o\Manuten&#231;&#227;o_EFVM\GEMAG\Meus%20Documentos\Pn10\Nuno\CVRD\CVRDMenu.xls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212629986/Documents/OP-1053186-VALE%20ELETROCENTRO%20MOAGEM/10_FOF/1053186_FOF%20final%20PQ-rev2_%20VALE_VALE_ELETROCENTRO%20MOAGEM_270618.xlsm" TargetMode="External"/><Relationship Id="rId1" Type="http://schemas.openxmlformats.org/officeDocument/2006/relationships/externalLinkPath" Target="/Users/212629986/Documents/OP-1053186-VALE%20ELETROCENTRO%20MOAGEM/10_FOF/1053186_FOF%20final%20PQ-rev2_%20VALE_VALE_ELETROCENTRO%20MOAGEM_270618.xlsm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us%20documentos\A%20&#199;%20O%20M%20I%20N%20A%20S\Manut.%20Apoio\ANO%202000\Revis&#227;o-6\CUSTOS%20PREVISTOS%20-%20REV-6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02\c_work02\Meus%20documentos\s0053p7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arcia\c_mar\Meus%20documentos\s0053p7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TEMP\Fp&amp;a\Orders\Orders\3Quarter%20by%20Salesforce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Propostas\HH%20de%20todos\Propostas\Staf\Downstream%20-%20Reduced%20Basic%20Engineering%20(Paulo%20K)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Mario%20Erazo%20Files\SIEMENS%20PROJECTS\PTD%20(Power%20Transmition%20and%20Distribution)\Transelectric%202003%20(CIO%20ST%201)\CALCULO%20TRANSELECTRIC%20flujo%20(Cto%20Financ).xls" TargetMode="External"/></Relationships>
</file>

<file path=xl/externalLinks/_rels/externalLink2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RJZ/Spazio%20Tijuca/Relat&#243;rio/9912/Spazio%209912a.xls" TargetMode="External"/><Relationship Id="rId1" Type="http://schemas.openxmlformats.org/officeDocument/2006/relationships/externalLinkPath" Target="/RJZ/Spazio%20Tijuca/Relat&#243;rio/9912/Spazio%209912a.xls" TargetMode="External"/></Relationships>
</file>

<file path=xl/externalLinks/_rels/externalLink2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Rjz/Copacabana%20Medical%20Tower/Relat&#243;rio/0012/RJZ/Spazio%20Tijuca/Relat&#243;rio/9912/Spazio%209912a.xls" TargetMode="External"/><Relationship Id="rId1" Type="http://schemas.openxmlformats.org/officeDocument/2006/relationships/externalLinkPath" Target="/Rjz/Copacabana%20Medical%20Tower/Relat&#243;rio/0012/RJZ/Spazio%20Tijuca/Relat&#243;rio/9912/Spazio%209912a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Meus%20Documentos\Secretaria\Item%20controle\GAROT\WINDOWS\TEMP\Pn10\Nuno\CVRD\CVRDMenu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ahome\work\WINDOWS\TEMP\FCA-%20Alessandro\Ferrovia%20Centro%20Atl&#226;ntica\Itens%20de%20Controle\Financeiro\Custeio%20Previsto%20X%20Realizado%20-%202001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200005732\Local%20Settings\Temporary%20Internet%20Files\OLK17\061115_QTR%20Financial%20Mode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.1\Documents%20and%20Settings\tguerra\Local%20Settings\Temporary%20Internet%20Files\Content.Outlook\IP9APU49\calc%20LD%20El&#233;trica%20-%20(conceitual)_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vp1\c\Alexandre\Pend&#234;ncias\Gerrot_CO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8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CVRD/03pr5681/calculo/TAB-MOT.xls" TargetMode="External"/><Relationship Id="rId1" Type="http://schemas.openxmlformats.org/officeDocument/2006/relationships/externalLinkPath" Target="/CVRD/03pr5681/calculo/TAB-MOT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Betania\Pessoal\Orc_L62_rev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APEG\Custeio%202004\Or&#231;amento%205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WINDOWS\TEMP\GEROT%20Manuten&#231;&#227;o%20EFVM-SET-0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ROUP\GB&amp;F\FLASH\1997\Sept\FINANCE\BYOB\QMIA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S1overview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ADOS\NRH-1231\B&#244;nus%20Gerencial%202001\Filiais\Cear&#225;\DIR%20MERCADO%20CONSUMIDOR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_01\d\MEDI&#199;&#213;ES%20ENGETOP\lote%2002\fase%2004%20servi&#231;os%20preliminares%20e%20complementares\14&#170;MEDI&#199;&#195;O0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PROJECTS\Fp&amp;a\Orders\3Quarter%20by%20Salesforce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Rjz/Copacabana%20Medical%20Tower/Relat&#243;rio/0012/Copacabanas0012.xls" TargetMode="External"/><Relationship Id="rId1" Type="http://schemas.openxmlformats.org/officeDocument/2006/relationships/externalLinkPath" Target="/Rjz/Copacabana%20Medical%20Tower/Relat&#243;rio/0012/Copacabanas0012.xls" TargetMode="External"/></Relationships>
</file>

<file path=xl/externalLinks/_rels/externalLink2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Rjz/Copacabana%20Medical%20Tower/Relat&#243;rio/0012/RJZ/Spazio%20Tijuca/Relat&#243;rio/0002/Spazio%200002.xls" TargetMode="External"/><Relationship Id="rId1" Type="http://schemas.openxmlformats.org/officeDocument/2006/relationships/externalLinkPath" Target="/Rjz/Copacabana%20Medical%20Tower/Relat&#243;rio/0012/RJZ/Spazio%20Tijuca/Relat&#243;rio/0002/Spazio%20000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VIS\INFO_GEVIS\Qualidade%20GEVIS\GEPQT\Entregues%20a%20GEPQT\Mar&#231;o\Meus%20documentos\Nuno\CVRD\CVRDMenu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QUALIDADE%20COE\Farol%20de%20Envio\Setembro\Farol_de_envio%20-%20Opera&#231;&#245;es%20-%20Ago_2004.xls" TargetMode="External"/></Relationships>
</file>

<file path=xl/externalLinks/_rels/externalLink2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2191%20Minproc%20Bogoso/File%20T%20Tender%20Buildup/Tender%20Build-up/BLANK%20-%20PROJECT/File%2004%20Costing/T%202130%20Conveyor_00/T%202130_Mopani%20Copper%20Conv_Dave_00.xls" TargetMode="External"/><Relationship Id="rId1" Type="http://schemas.openxmlformats.org/officeDocument/2006/relationships/externalLinkPath" Target="/2191%20Minproc%20Bogoso/File%20T%20Tender%20Buildup/Tender%20Build-up/BLANK%20-%20PROJECT/File%2004%20Costing/T%202130%20Conveyor_00/T%202130_Mopani%20Copper%20Conv_Dave_00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5118\c_recepcao\Controle\GEPOL\GERAL\Extras\Cont%20Colig%20Ferrosos%20Agosto%20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1\USER\EXEMPLO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47805\c\AN&#193;LISE%20CEAR&#193;\BadeR99_C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uj084aq\or&#231;amento\PLANILHA%20MARACAN&#195;\OR&#199;AMENTO%20MARACAN&#195;.xlsm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vtma0\dados\PORTOS\Qualidade%20GAMIG\GERROT\Manuten&#231;&#227;o\Apresenta&#231;&#227;o%20Cl&#225;udio\ENGTO\PADRONIZ\CUSTOS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ENGTO\PADRONIZ\CUSTO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c1fs\drive_i\Infra\DPE\SPE\Orcamento\UHE%20TIJUCO%20ALTO\Or&#231;amento%20Civil%20Tijuco%20Alto%20Agosto%202005%20Rev%202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bhzsa01\dados\Users\fabricio.ferreira\AppData\Local\Microsoft\Windows\Temporary%20Internet%20Files\Content.Outlook\QA9DR6N7\4.RP_Anexo%20IV%20_Planilhas%20de%20Pre&#231;os%20LTA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Q-SERVER\Arquivos\Or&#231;amentos\00%20-%20DOCUMENTOS%20PADR&#195;O\Novo%20BDI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ecucao\lobo%201\Renato%20Lobo\234%20MBR\Planilhas\Vargem%20Grande.xls" TargetMode="External"/></Relationships>
</file>

<file path=xl/externalLinks/_rels/externalLink2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partamentos/Documents%20and%20Settings/Usu&#225;rio/Meus%20documentos/MARCO%20Projetos%20e%20Constru&#231;&#245;es/Obra%20-ETE%20Pena%20Branca-%20Caxias%20do%20Sul/Medi&#231;&#227;o%20e%20Topografia/Medi&#231;&#227;o%2014/BM%2014%20-%20ETE%20Pena%20Branca%20-%20fev%20e%20mar&#231;o%20APROVADO.xls" TargetMode="External"/><Relationship Id="rId2" Type="http://schemas.microsoft.com/office/2019/04/relationships/externalLinkLongPath" Target="/Departamentos/Documents%20and%20Settings/Usu&#225;rio/Meus%20documentos/MARCO%20Projetos%20e%20Constru&#231;&#245;es/Obra%20-ETE%20Pena%20Branca-%20Caxias%20do%20Sul/Medi&#231;&#227;o%20e%20Topografia/Medi&#231;&#227;o%2014/BM%2014%20-%20ETE%20Pena%20Branca%20-%20fev%20e%20mar&#231;o%20APROVADO.xls?38DB65BA" TargetMode="External"/><Relationship Id="rId1" Type="http://schemas.openxmlformats.org/officeDocument/2006/relationships/externalLinkPath" Target="file:///\\38DB65BA\BM%2014%20-%20ETE%20Pena%20Branca%20-%20fev%20e%20mar&#231;o%20APROVADO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epartamentos\Documents%20and%20Settings\Usu&#225;rio\Meus%20documentos\MARCO%20Projetos%20e%20Constru&#231;&#245;es\Obra%20-ETE%20Pena%20Branca-%20Caxias%20do%20Sul\Medi&#231;&#227;o%20e%20Topografia\Medi&#231;&#227;o%2014\BM%2014%20-%20ETE%20Pena%20Branca%20-%20fev%20e%20mar&#231;o%20APROVADO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area\OBRAS\03%20-%20PROPOSTAS\AR1-TSA\Temp\Pedido%20de%20Compra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Nuno\CVRD\CVRDMenu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c0225300\Desktop\Backup%20HD\Mem&#243;ria%20Super\Mem&#243;ria%20de%20c&#225;lculo%20-%20Superestrutura_revisado2jo&#227;o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DOCUME~1\01826859\CONFIG~1\Temp\notes8D8170\Nuno\CVRD\CVRDMenu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pesce\My%20Documents\GETS\ALGERIA\ELIOP%20partnership\Annaba-Tebessa\OFFER\Cost%20RollUp\GE%20Price%20List%20Sig%20&amp;%20Tel%20v2_rev1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01405910\Meus%20documentos\Tratamento%20Mineral\Classifica&#231;&#227;o\Hidrociclonagem\Dimensionamento\DESAL20%20simula&#231;&#227;o%20planilha%20CVRDm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Murat.Arslan\My%20Documents\Projects\Iraq%20After%20War\SCOP\SCOP%205241-TR-01\NEW%20TENDER\Calisma%20dosyalari\BOQ%2011-05-05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%20L%20&#193;%20V%20I%20O\OR&#199;AMENTOS\ANEL%20RIO%20-%20CONS&#211;RCIO\PROPOSTA%206%200409\ANEL%20RIO\CUSTO%20LARANJEIRAS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PEL_GENOG\GERROT%20GENOG\DADOS\AntonioGaspar\RG014%20-%20Contratadas\Estatistica%202003\Contrcontratadas\ControleContratada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6dataaege\shared\tmp\97S1-LRF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windows\TEMP\Swing\Model\Model\010205%20consol%20org%20synergies.xls" TargetMode="External"/></Relationships>
</file>

<file path=xl/externalLinks/_rels/externalLink26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ttps:\globalvale.sharepoint.com\teams\Portal_GEOBG\ENG\Orcamentacao\Projeto%20-%20TU%20-%20Aumento%20Reserva&#231;&#227;o%20e%20Reuso%20Efluentes\14%20Contrata&#231;&#227;o%20PACOTE%2012%20(nov.22)\zzCapEx%20(06.10.22)%20Aumento%20Reserva&#231;&#227;o%20e%20Reuso%20Efluentes%20(LD1).xlsx?7ABC262B" TargetMode="External"/><Relationship Id="rId1" Type="http://schemas.openxmlformats.org/officeDocument/2006/relationships/externalLinkPath" Target="file:///\\7ABC262B\zzCapEx%20(06.10.22)%20Aumento%20Reserva&#231;&#227;o%20e%20Reuso%20Efluentes%20(LD1).xlsx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Documents%20and%20Settings\01503145\Configura&#231;&#245;es%20locais\Temporary%20Internet%20Files\Content.Outlook\Y0VIYZUQ\Boletim%20demedi&#231;&#227;o%20OC2030352%20EXCELLENCE%20HOTEIS%20LTDA%2017%20a%2021%2009%20(2)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5DBC29C\COQUERIA%20CENTRAL%20EFVM%20-%20109924%20-%2002%20linhas%20Coqueria_rev_01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trabalho\Planejamento_Trabalho\1.2007.077%20-%20SALOBO\05-ACOMPANHAMENTO%20OS\5.7-RELAT&#211;RIO%20MENSAL\Agosto-07\ANEXO%204%20-%20DOCUMENTOS%20PREVISTO%20PR&#211;XIMO%20PER&#205;ODO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DOCUME~1\01826859\CONFIG~1\Temp\notes8D8170\JP\Gerrot%20-%20Corredor%20Centro%20-%202003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udaming\temp\tb\BEP\7.0%20Electrical\Electrical\Datasheet\Explosion-Proof%20Equipment&amp;Material%205053\CSS%20datasheet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36097\ce036097\WINDOWS\Desktop\Report%20to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762328\Configura&#231;&#245;es%20locais\Temp\Gepqt\Reuni&#931;es%20-%20Ourominas%20e%20Merlin\diskete\01%20-%20Descri&#231;&#9566;o%20do%20Neg&#243;cio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ntia\trabalho\Modelos\MO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y%20Documents\&#44305;&#50577;NO.2EGL&#45236;&#51648;&#47928;&#49444;&#48708;\&#51456;&#48708;&#51088;&#47308;\&#44228;&#50557;&#49324;&#50577;&#49436;\FCEENGG\&#50696;&#49328;\K4C\4CGL\K4G4PR0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mont.local\documentos\GEVIP\VIAPLAN\SUPEREST\CARACTVP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VP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\DAU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P\VIAPLAN\SUPEREST\CARACT\DSV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21cl921838\c%20haroldo\GEVIP\VIAPLAN\MATERIAL\DORMEN98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DOCUME~1\Castelli\IMPOST~1\Temp\SE0003~1\2%20sintesi%20economiche\Chiu9911%20ufficiale\Chiu9903_SE\SE9903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worfil4\Project_Services\Documents%20and%20Settings\danielc\Desktop\Proposals\SSB%20Clastic\TC%204%20COMMERCIAL%20(ORIG%20RevD)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emi-tec-01\C-Tec\Documents%20and%20Settings\lcardoso\Meus%20documentos\P\s_c\45000_49620_ServAux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11-3-22\CC0813F1250\10.0%20Engineering\10.07%20PR\Process%20Book\MASTER\Datasheet\20\21-Data%20sheet%20for%20raw%20material%20pump.xls" TargetMode="External"/></Relationships>
</file>

<file path=xl/externalLinks/_rels/externalLink2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partamentos/DOCUME~1/USURIO~1/CONFIG~1/Temp/Rar$DI00.110/Pe&#231;as%20de%20Fibra.xls" TargetMode="External"/><Relationship Id="rId1" Type="http://schemas.openxmlformats.org/officeDocument/2006/relationships/externalLinkPath" Target="/Departamentos/DOCUME~1/USURIO~1/CONFIG~1/Temp/Rar$DI00.110/Pe&#231;as%20de%20Fibra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OS\Caixeta\GADMF\Simula&#231;&#245;es%20Produ&#231;&#227;o%20VGR_ITMD_ITMI%20(NCX)\ITM%20D\Simula%204\projeto%20barragem\Documents%20and%20Settings\leb\My%20Documents\GEDT-Geral\L_PRAZO\or&#231;2002_revisado\Simula_Conc_PFF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Gepqt\Apresentacoes\1a%205-Setembro%20-%20Encontro%20coord\Gerenciamento%20da%20rotina\Gerrot%20-%20Corredor%20Vit&#243;ria%20Minas%20-%20JUL_2003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Impianti\ADRIATICA\Gara\Stazioni\SSevero_T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File%201\Cost\Cost-110KV%20Station\RFI\Cost%20Summary%20for%20Dec.06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OL.%205%20TOMO%20I%20Or&#231;amento\Atrab\tecsan\MC-Calc\MC-E3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11-3-22\MSOFFICE\EXCEL\PRESDROP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VIP\VIAPLAN\SUPEREST\CARACT\DPL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area\AAA%20SDACI%202017\aa%20%20Documenta&#231;&#227;o%20RC%20SDACI%202017\Z%20Modifica&#231;&#227;o%20nos%20Docs%20Sugeridos%20Manuel\ANEXO%20I%20-%20QQP%20(COM%20PRE&#199;OS)%20-%20SE%20AMARELINHO_Rev00%20(Destravada)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kacnb524\MY%20DOCUMENTS\Documents%20and%20Settings\frank.Anandappa\Local%20Settings\Temporary%20Internet%20Files\OLK7\O'HEADS2002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RJMA0\VOL1\ORGAO1\DEORF\NAFIS-2004\OR&#199;AMENTO-2004\Granel\NAVIO2004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-silei\scmt_genova\SCMT\materiali\21040-2.X.X.X-EM_00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uj084aq\or&#231;amento\Users\csl4\Downloads\Refer&#234;ncia%2010-2017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meic&#20844;&#20849;\Documents%20and%20Settings\lin.liu\Local%20Settings\Temporary%20Internet%20Files\OLK85\Aquarius%20Cost%20Summary-2006%2007%20(3)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2\DADOS\Pn10\Nuno\CVRD\CVRDMenu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bhzsa01\dados\Alan\4_Apoio\VALE_LTA_Planilha%20de%20Precos\Planilhas%20de%20Pre&#231;os_702632-7_Rev0_Reajuste%203%20abr13%20-%20ESTIMATIVA%20-%20para%20RAMAL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microsoft.com/office/2006/relationships/xlExternalLinkPath/xlStartup" Target="Consolidado/Pdc/An&#225;lise%20Cr&#237;tica/EXEC/CADERNO/Ano%20Corrente/DO-Faturamento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lma2\DADOS\WINDOWS\TEMP\Nuno\CVRD\CVRDMenu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ccjmac\USER1\MEDICAO\MEDICAO\MED03KSG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Meus%20documentos\Nuno\CVRD\CVRDMenu.xls" TargetMode="External"/></Relationships>
</file>

<file path=xl/externalLinks/_rels/externalLink3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Bruna/AppData/Roaming/Microsoft/Excel/LevAreasInternas-%20Shopping%20Via%20Parque%20cinemas.xlsx" TargetMode="External"/><Relationship Id="rId1" Type="http://schemas.openxmlformats.org/officeDocument/2006/relationships/externalLinkPath" Target="/Users/Bruna/AppData/Roaming/Microsoft/Excel/LevAreasInternas-%20Shopping%20Via%20Parque%20cinemas.xlsx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BSA00535\dyna01\ClaudioFerreira\Excel\OR960887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rf10srv31\SAENG\DOCUME~1\LUCIAN~1.TAK\CONFIG~1\Temp\Diret&#243;rio%20tempor&#225;rio%201%20para%20orcamento_PT_BR_ed_189_2007_05.zip\PT-BR-101%20(Km%20663,6-Km%20767,8)%20(UL%205-9)%20MAR-07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~1\01837500\CONFIG~1\Temp\notesFFF692\carteira%20WELLINGTON\Pedidos_Construcao_semanal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GEVIS\INFO_GEVIS\Qualidade%20GEVIS\Ger%20Rotina\Gerrot\2003\Gerrot%20ABR\WINDOWS\TEMP\windows\TEMP\Nuno\CVRD\CVRDMenu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~1\01216283\CONFIG~1\Temp\notesBDA5CE\PROGXPREV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471328\AppData\Local\Temp\Temp2_An&#225;lise%20Equiptos.zip\An&#225;lise%20Equiptos\Custo%20Final%20Equipamentos\PE-H-601%20-%20Compara&#231;&#227;o%20Equipamentos.xlsx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r.%20Rotina%20GEPQT\Far&#243;is%20de%20envio\2004\04%20-%20Abril%20acertando%20para%20Maio\Comercial\Farol_de_envio%20-%20Comercial%20-%20Combust&#237;veis%20-%20Abr_2004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rquivos-3\GEPRO\trabalho\2%20-%20OPERA&#199;&#213;ES%20SEDE\1.2012.149%20-%20S&#195;O%20SEBASTI&#195;O\05-ACOMPANHAMENTO%20OS\5.14-RELAT&#211;RIO%20SEMANAL\2013%20-%2007%20-%20Julho\06-07-2013\Relat&#243;rio%20de%20Acompanhamento%2030-06%20a%2006-07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cnologia%20da%20Informa&#231;&#227;o\M&#201;TODOS,%20PROCESSOS%20E%20PROCEDIMENTOS%20ULMA\ULMA%20BRASIL\LISTA%20DE%20MATERIAIS.xlsx" TargetMode="External"/></Relationships>
</file>

<file path=xl/externalLinks/_rels/externalLink3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MarcioC/AppData/Local/Microsoft/Windows/Temporary%20Internet%20Files/Content.Outlook/YS478D9Z/LevAreasInternas-%20Shopping%20Via%20Parque%20cinemas.xlsx" TargetMode="External"/><Relationship Id="rId1" Type="http://schemas.openxmlformats.org/officeDocument/2006/relationships/externalLinkPath" Target="/Users/MarcioC/AppData/Local/Microsoft/Windows/Temporary%20Internet%20Files/Content.Outlook/YS478D9Z/LevAreasInternas-%20Shopping%20Via%20Parque%20cinemas.xlsx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uno\CVRD\CVRDMenu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gefen\Estatistica\Estatistica2002\ANUAPLAN\Loco2002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anut7\c\DESCRICAO%20NEG%20-%20MACROFLUXO\Meus%20documentos\Nuno\CVRD\CVRDMenu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.Docs%20Rede\A.%20Dlo%202013\A.%20Obras%20em%20Andamento\Danro\Alstom%20-%20NR%2010\04%20-%20Documentos%20elaborados\Dados%20indireto%20Ronaldo_03102006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ACF8D6C\Matriz%20correla&#231;&#227;o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&#51201;&#49328;&#49444;&#44228;\&#54252;)STS%203&#51228;&#44053;%209&#52264;\EXCEL\IYK\AKF\AKF-2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windows\TEMP\01EF-para%2002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emi-tec-01\c-tec\Documents%20and%20Settings\C%20arlos%20%20Machado\My%20Documents\Disco%202\BR-135-MA\2001\Relat&#243;rio\Custos%20Briga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RJMA0\SYS\DADOS\GICON\DEGEN\ORCAM\INSTRUC\UNIDADES\SUFET.XLW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70004895\CONFIG~1\Temp\notesD30550\SGM\Gepqt\Ger.%20Rotina%20GEPQT\Far&#243;is%20de%20envio\2003\06%20-%20Junho\Corredor%20Paulista\Gerrot%20-%20Corredor%20Paulista%20-%20Jun_2003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70004895\CONFIG~1\Temp\notesD30550\SGM\Gepqt\Ger.%20Rotina%20GEPQT\Far&#243;is\2003\06%20-%20Junho\Comercial\Gerrot%20-%20Comercial%20-%20Agricultura%20-%202003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Gepqt\Ger.%20Rotina%20GEPQT\Far&#243;is%20de%20envio\2003\farois%20a%20acertar\Manuten&#231;&#227;o%20Sul\Gerrot%20-%20Mauten&#231;&#227;o%20Sul%20-%20Julho_2003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pa-fs3\smam_dpc_sup$\EQUIPE%20FRANARIN\Or&#231;amentos\2%20-%20Fontes%20de%20Consulta\SINAPI%20RS\SINAPI_FEV_2014.xlsb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86171D7\Option%201%20-%20Costing%20Schedule%20for%20MMV-522%202%20Rev%201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WINDOWS\TEMP\Itens%20de%20Controle%20Granel_agosto%2026set02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ile2trange\finance\HILDUM\MYDOCUME\YECKLST\MKRA-10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RJMA0\SYS\DADOS\GICON\DEGEN\ORCAM98\SGE97\GQT\RESULT97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3dataaege\shared\GENERAL\SHARED\96ACTUAL\GENERAL\SHARED\SII-1996\PRDTY96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vitsa02\GAEFG_2011\K0003MBR\CALCULOS\TABELAS\ENCHIMTO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ATO\372-01\SIS\372-01-00-411-001-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856\c\GEFEN\Relatorio%20IC\GEFEN\GEFEN200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tec\f\BDI%20-%20CUSTO%20DIRETO%20E%20INDIRETO%202002\MODELO%20BDI-2002-Vers&#227;o%207.2%20-%2002-02-26%20-%20conferi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NT\System32\PKTMP009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2009.059\05-ACOMPANHAMENTO%20OS\5.3-EAP\EAP.xlsx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camento\Comercial\Orcamentos%20de%202003\Propostas%20grandes\METSO\Specifications\9-750%201218_Motors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rcamento\Comercial\Orcamentos%20de%202003\Propostas%20grandes\METSO\Specifications\9-750%201229_Machines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ranchi\Pubblica\Documents%20and%20Settings\bacherini\Documenti\PRODOTTI\FINO%20AL%202003\SCMT_PROGETTI\CKL1-PROG-PF1-21040-2.4.2.20_00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VIS\INFO_GEVIS\Qualidade%20GEVIS\Ger%20Rotina\Gerrot\2003\Gerrot%20ABR\WINDOWS\TEMP\Pn10\Nuno\CVRD\CVRDMenu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e06dpe\system%20error\PROPOSTAS\UHE%20BARRA%20GRANDE\COMPOS%20APRESENTA&#199;AO%201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prdapws01\DOCUME~1\01552034\CONFIG~1\Temp\notesC7A056\TEMP\PD_Ocorr&#234;ncias%20Alerta_news_2003_FCA_EFC_EFVM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BadeR2000_NRJ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RecLiqServ2000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visioncontaxnet\Desdobramento\Inform%20Rog&#233;rio\Spc\BVR\2000\Conselho\BadeR2000_TNL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Documents%20and%20Settings\mfreeman\My%20Documents\Eng%20Apps\Price%20List\2005\2005%20Q2\2005%20Q2%20Mod%20-%20Apps%20rev2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nvarq01\aarfaj\JV\TbJv-ICT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astellar%20engenharia%20ltda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bhma0\dados\Meus%20documentos\Nuno\CVRD\CVRDMenu.xls" TargetMode="External"/></Relationships>
</file>

<file path=xl/externalLinks/_rels/externalLink3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Trabalho/SINAPI%20RS/SINAPI_FEV_2014%20SP%20-%20%20teste.xlsx" TargetMode="External"/><Relationship Id="rId1" Type="http://schemas.openxmlformats.org/officeDocument/2006/relationships/externalLinkPath" Target="/Trabalho/SINAPI%20RS/SINAPI_FEV_2014%20SP%20-%20%20teste.xlsx" TargetMode="External"/></Relationships>
</file>

<file path=xl/externalLinks/_rels/externalLink3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01926709/Configura&#231;&#245;es%20locais/Temp/Farol_de_envio%20-%20Opera&#231;&#245;es%20-%20Ago_2004.xls" TargetMode="External"/><Relationship Id="rId1" Type="http://schemas.openxmlformats.org/officeDocument/2006/relationships/externalLinkPath" Target="/Documents%20and%20Settings/01926709/Configura&#231;&#245;es%20locais/Temp/Farol_de_envio%20-%20Opera&#231;&#245;es%20-%20Ago_2004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vale.sharepoint.com\Drenagem\Or&#231;ament\2001\Interior\Nova%20Ven&#233;cia\Estim.%20-%20Eng&#186;%20Mari&#226;ngela\NVSD1%20076%2001%20-%20SISTEMA%20DE%20DRENAGEM%20-%20NOVA%20VEN&#201;CIA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epaulo\Rede\Publica\SGO5%20-%20Helon\A_A_Volare_modelos\Vol_rel_2005_01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xico\orcamentos\Orcamentos\Paraopeba\Lote%2001\C378%20Distribuicao%20de%20Massas%20Lote%2001%20-%2001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cjssa01\dados\Cvrd\Risco%202002\Ferrosos\Working%20Copies\V2\Kob%20Risk%20v1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ocuments%20and%20Settings\01743369\Desktop\DOCUME~1\01069237\CONFIG~1\Temp\notesE1EF34\Simulador%20preventivas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E\PRU\Areas%20tecn&#243;logicas\PTD-H\Archivo%20M\Ofertas\2006-2007\038%20REP%20Ica-Juliaca\4.%20Cor.%20Comer\Flujo%20de%20caja\Copy%20of%20Flujo%20de%20Caja%20Ica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DADOS\windows\TEMP\Dati%20Tronzano%20d1-0-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TS_Drenagem\Drenagem\DRENAGEM_2019\PROJETOS\RECUPERA&#199;&#195;O%20ORLA%20MATINHOS\2020%20-%20PLANILHA%20OR&#199;AMENT&#193;RIA\OR&#199;AMENTO_REC_ORLA_MATINHOS_2020_rev02.xlsm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TABASE\PLANO%20DE%20LAVRA\PL%20JULHO\micl\Database\CPX\FAPjan05_Trimestres_10700kt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sa-pc\enesa\VALE\Emp.%20SBEC\Estudo%20do%20Take%20Off%20-%2006-10-08\09-10-08\Meus%20Documentos\Cibele\EPC\Sta%20Barbara\Med%2012%20-%20SBEC%20-%20Maio\CONTRATO\372-01\SIS\372-01-00-411-001-01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0\PROJETOS\DIVFINAN\RGD\RGD%20Industrial\Indices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Financ\Aplicat\CONTROLE\Reais\ResumoReais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OGERENTE\pendrive\ARCHEL%20PetrobrasCIC\WINDOWS\TEMP\SZ4617\INFRAERO%20Florian&#243;polis%20cp02499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ejamento&amp;Qualidade\Obras%20Portonovo\P130SCA%20-%20SESC%20CANOAS\Extra\Aditivo%2003\Revisao%2002%20e%20Resposta%20ao%20relatorio%20SESC%2026032014\mem&#243;rias\anexo%2008%20reboco%20externo.xlsx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GECSG\Gerrot2004\DADOS\Gepqt\Reuni&#931;es%20-%20Ourominas%20e%20Merlin\diskete\01%20-%20Descri&#231;&#9566;o%20do%20Neg&#243;cio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9E44C9\Variante%20Stura%206BIS.xls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01044064\CONFIG~1\Temp\notes5AF2A4\RB_Template_Carga_ACA_Inclusao_Servicos_V161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DOCUME~1\teste1\CONFIG~1\Temp\Matriz%20correla&#231;&#227;o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riosa01\dados\Controle\GEPOL\Orcam_2004\Caderno\PO-FCO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2010.142\05-ACOMPANHAMENTO%20OS\5.2-LISTA%20DE%20DOCUMENTOS\1.10.142%20-%20LDF01002000204.xls" TargetMode="External"/></Relationships>
</file>

<file path=xl/externalLinks/_rels/externalLink3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Acer%20User/Meus%20documentos/Consultorias/SPO/Archel/OR&#199;AMENTO_OtavioSouza.xls" TargetMode="External"/><Relationship Id="rId1" Type="http://schemas.openxmlformats.org/officeDocument/2006/relationships/externalLinkPath" Target="/Documents%20and%20Settings/Acer%20User/Meus%20documentos/Consultorias/SPO/Archel/OR&#199;AMENTO_OtavioSouza.xls" TargetMode="External"/></Relationships>
</file>

<file path=xl/externalLinks/_rels/externalLink3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cuments%20and%20Settings/brians/Local%20Settings/Temporary%20Internet%20Files/OLK9/brian%201.xls" TargetMode="External"/><Relationship Id="rId1" Type="http://schemas.openxmlformats.org/officeDocument/2006/relationships/externalLinkPath" Target="/Documents%20and%20Settings/brians/Local%20Settings/Temporary%20Internet%20Files/OLK9/brian%201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nghellini_sa\Scambio\TEMP\Draft\SalientNNuuu26Oct00%20MM2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eudora\attach\Salient29nov00to_integrate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lssa01\dados\Documents%20and%20Settings\01041376\Configura&#231;&#245;es%20locais\Temp\Outros\Book%20de%20Desempenho\FAROL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svdpm01\dados\Documents%20and%20Settings\01203976\Configura&#231;&#245;es%20locais\Temp\notes2FBDE7\Plano%20de%20a&#231;&#227;o%20desdobramento%20diretrizes%20-%20model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rdfcasa01\farol\ORGAO3\xGepqt\Gerrot\Gerrot%20Mensal%20das%20&#193;reas\Assessoria%20de%20Marketing\GERROT%202003\Mai\Check%20Qualidade\Gerrot%20-%20Comercial%20-%20Agricultura%20-%202003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lindows\operacao\trabalho\2%20-%20OPERA&#199;&#213;ES%20SEDE\1.2010.109\05-ACOMPANHAMENTO%20OS\5.2-LISTA%20DE%20DOCUMENTOS\OS%2001%20-%20ACOS%20LONGOS%20I%20-%20ITAGUAI\C&#243;pia%20de%201.090.59-LISTA%20DE%20DOCUMENTOS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ebmail.globo.com\Estrategico\Neg&#243;cios\Diversos\Ultrasson\caminh&#245;es%20GAPUN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50980;&#51116;\&#49444;&#48708;&#54532;&#47196;&#51229;&#53944;\&#49444;&#44228;&#48512;\2002&#45380;\&#54252;)&#51204;&#44592;&#44053;&#54032;%20NO.1%20ACL%20&#54633;&#47532;&#54868;&#44277;&#49324;\&#49444;&#48708;\&#51204;&#44592;&#44053;&#54032;%20&#48512;&#54616;&#44228;&#49328;&#49436;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4620;&#44512;\C\EXSEL\&#44221;&#49345;&#53804;&#51088;\&#51473;&#50521;&#49885;&#45817;\&#49885;&#45817;.&#44032;&#44277;.XLS" TargetMode="External"/></Relationships>
</file>

<file path=xl/externalLinks/_rels/externalLink390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Usuario.Jota/Construtora%20JL%20Dropbox/Dropbox%20Gest&#227;o%20Serra/00%20Or&#231;amentos/101%20-%20DESMONTAGEM%20USINA%2001%20E%2002/01%20-%20RECEBIDOS/0000%20-%20recebidos%2010_02_26/Anexo_I_-_PQ-8001PZ-G-11007_Rev.7.xlsx" TargetMode="External"/><Relationship Id="rId2" Type="http://schemas.openxmlformats.org/officeDocument/2006/relationships/externalLinkPath" Target="file:///C:\Users\Usuario.Jota\Construtora%20JL%20Dropbox\Dropbox%20Gest&#227;o%20Serra\00%20Or&#231;amentos\101%20-%20DESMONTAGEM%20USINA%2001%20E%2002\01%20-%20RECEBIDOS\0000%20-%20recebidos%2010_02_26\Anexo_I_-_PQ-8001PZ-G-11007_Rev.7.xlsx" TargetMode="External"/><Relationship Id="rId1" Type="http://schemas.openxmlformats.org/officeDocument/2006/relationships/externalLinkPath" Target="/Users/Usuario.Jota/Construtora%20JL%20Dropbox/Dropbox%20Gest&#227;o%20Serra/00%20Or&#231;amentos/101%20-%20DESMONTAGEM%20USINA%2001%20E%2002/01%20-%20RECEBIDOS/0000%20-%20recebidos%2010_02_26/Anexo_I_-_PQ-8001PZ-G-11007_Rev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-D.Guanhães"/>
      <sheetName val="D. Guanhães"/>
      <sheetName val="Orçamento"/>
      <sheetName val="D. Guanhães (2)"/>
      <sheetName val="Orçamento (rev01)"/>
      <sheetName val="D. Guanhães (3)"/>
      <sheetName val="BASIC_X-EDIT_X_ALT"/>
      <sheetName val="OT"/>
      <sheetName val="PLAN_POPIM"/>
      <sheetName val="OPE_D_Guanhães"/>
      <sheetName val="encarreagados"/>
      <sheetName val="Plan3"/>
      <sheetName val="QQP"/>
      <sheetName val="Salários"/>
      <sheetName val="Exames Médicos"/>
      <sheetName val="Mala Ferramentas"/>
      <sheetName val="EPIS - Seg Trab"/>
      <sheetName val="filtros"/>
      <sheetName val="Histograma"/>
      <sheetName val="VD"/>
      <sheetName val="Validações"/>
      <sheetName val="INCCTOT"/>
      <sheetName val="Tabela de Produção Fixa"/>
      <sheetName val="산근"/>
      <sheetName val="EE-PROP"/>
      <sheetName val="Apresent por Tipo CF_CV"/>
      <sheetName val="ORTONA - PORTO VASTO"/>
      <sheetName val="OPE-D_Guanhães"/>
      <sheetName val="D__Guanhães"/>
      <sheetName val="D__Guanhães_(2)"/>
      <sheetName val="Orçamento_(rev01)"/>
      <sheetName val="D__Guanhães_(3)"/>
      <sheetName val="Exames_Médicos"/>
      <sheetName val="Mala_Ferramentas"/>
      <sheetName val="EPIS_-_Seg_Trab"/>
      <sheetName val="Carga Equipamentos e Horas"/>
      <sheetName val="Centros"/>
      <sheetName val="Areas"/>
      <sheetName val="COMPOS1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  <sheetName val="1403"/>
      <sheetName val="procedim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inter"/>
      <sheetName val="Sheet1"/>
      <sheetName val="집계표 (25,26ဩ"/>
      <sheetName val="영업2"/>
      <sheetName val="영업3"/>
      <sheetName val="BQ_Utl_Off"/>
      <sheetName val="BQMPALOC"/>
      <sheetName val="1월"/>
      <sheetName val="공문"/>
      <sheetName val="수입"/>
      <sheetName val="INPUT DATA"/>
      <sheetName val="금액내역서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입출재고현황 (2)"/>
      <sheetName val="SANDAN"/>
      <sheetName val="뜃맟뭁돽띿맟?-BLDG"/>
      <sheetName val="LABOR &amp; 자재"/>
      <sheetName val="제작도"/>
      <sheetName val="뜃맟뭁돽띿맟_-BLDG"/>
      <sheetName val="ESCON"/>
      <sheetName val="SALA-002"/>
      <sheetName val="DHEQSUPT"/>
      <sheetName val="기성내역"/>
      <sheetName val="CB"/>
      <sheetName val="eq_data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주간기성"/>
      <sheetName val="B"/>
      <sheetName val="INPUT_DATA"/>
      <sheetName val="General_Data"/>
      <sheetName val="집계표_(25,26ဩ"/>
      <sheetName val="Form_0"/>
      <sheetName val="3.공통공사대비"/>
      <sheetName val="???(OPTION)"/>
      <sheetName val="POWER"/>
      <sheetName val="合成単価作成表-BLDG"/>
      <sheetName val="INSTR"/>
      <sheetName val="노임단가표"/>
      <sheetName val="BOROUGE2"/>
      <sheetName val="Cargos"/>
      <sheetName val="Base"/>
      <sheetName val="PRICES"/>
      <sheetName val="내역ࠜĀ_x0000_M4)"/>
      <sheetName val="내역서 耰&quot;_x0000__x0000_"/>
      <sheetName val="_x0008_"/>
      <sheetName val="비교검토"/>
      <sheetName val="h-013211-2"/>
      <sheetName val="????¢ç¢®¡¿????"/>
      <sheetName val="??????????¢ç??????"/>
      <sheetName val="???¡§????"/>
      <sheetName val="???????¢ç¢®¢¯????"/>
      <sheetName val="IN"/>
      <sheetName val="Rate Analysis"/>
      <sheetName val="Q&amp;pl-V"/>
      <sheetName val="___(OPTION)"/>
      <sheetName val="EQUIPOS"/>
      <sheetName val="EQUIP"/>
      <sheetName val="EQUIPMENT -2"/>
      <sheetName val="CAL."/>
      <sheetName val="EQT-ESTN"/>
      <sheetName val="???????®¡¿????"/>
      <sheetName val="??????????????????"/>
      <sheetName val="F4-F7"/>
      <sheetName val="표지"/>
      <sheetName val="내역서 耰&quot;_x005f_x0000__x005f_x0000_"/>
      <sheetName val="_x005f_x0008_"/>
      <sheetName val="내역ࠜĀ_x005f_x0000_M4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A"/>
      <sheetName val="Administrative Prices"/>
      <sheetName val="Calc"/>
      <sheetName val="내역ࠜĀ"/>
      <sheetName val="WBS 44"/>
      <sheetName val="WBS 41"/>
      <sheetName val="Precios por Administración"/>
      <sheetName val="Resumen"/>
      <sheetName val="Precios Unitarios"/>
      <sheetName val="Static Equip"/>
      <sheetName val="CAT_5"/>
      <sheetName val="WE'T"/>
      <sheetName val="CTEMCOST"/>
      <sheetName val="Subcon A"/>
      <sheetName val="AILC004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서 耰&quot;??"/>
      <sheetName val="24V"/>
      <sheetName val="6PILE  (돌출)"/>
      <sheetName val="LEGEND"/>
      <sheetName val="내역"/>
      <sheetName val="PROCURE"/>
      <sheetName val="Form A "/>
      <sheetName val="단면 (2)"/>
      <sheetName val="jobhist"/>
      <sheetName val="3.Breakdown Direct Paint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lectrical"/>
      <sheetName val="PBS"/>
      <sheetName val="내역ࠜĀ?M4)"/>
      <sheetName val="SOURC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경영혁신본뷀"/>
      <sheetName val="국내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Spl"/>
      <sheetName val="BID"/>
      <sheetName val="Sheet6"/>
      <sheetName val="갑지(추정)"/>
      <sheetName val="ELEC_DCI"/>
      <sheetName val="당초내역서"/>
      <sheetName val="직재"/>
      <sheetName val="I一般比"/>
      <sheetName val="Quantity"/>
      <sheetName val="내역서 耰&quot;__"/>
      <sheetName val="Summary Sheets"/>
      <sheetName val="Compare"/>
      <sheetName val="DATA"/>
      <sheetName val="내역ࠜĀ_x005f_x005f_x005f_x0000_M4)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Sheet1 (2)"/>
      <sheetName val="수로보호공"/>
      <sheetName val="데이타"/>
      <sheetName val="식재인부"/>
      <sheetName val="입력시트"/>
      <sheetName val="9906"/>
      <sheetName val="계측 내역서"/>
      <sheetName val="내역ࠜĀ_M4)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고압수량(철거)"/>
      <sheetName val="인부신상자료"/>
      <sheetName val="Z- GENERAL PRICE SUMMARY"/>
      <sheetName val=" Estimate  "/>
      <sheetName val="cable-data"/>
      <sheetName val="T 3"/>
      <sheetName val="HORI. VESSEL"/>
      <sheetName val="BCPAB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_x0000_뻘N_x0000__x0000__x0001_ࠀ역서"/>
      <sheetName val="집계표"/>
      <sheetName val="BATCH"/>
      <sheetName val="All_2"/>
      <sheetName val="sum"/>
      <sheetName val="Summary"/>
      <sheetName val="trf(36%)"/>
      <sheetName val="97 사업추정(WEKI)"/>
      <sheetName val="Lstsub"/>
      <sheetName val="Hot"/>
      <sheetName val="Monthly Load"/>
      <sheetName val="Weekly Load"/>
      <sheetName val="변경집계표"/>
      <sheetName val="DB@Acess"/>
      <sheetName val="Direct"/>
      <sheetName val="FORM-12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실행집계"/>
      <sheetName val="breakdown of wage rate"/>
      <sheetName val="Indirect Cost"/>
      <sheetName val="Unit"/>
      <sheetName val="2003년국내현장공사비_실적3"/>
      <sheetName val="VC2_10_993"/>
      <sheetName val="M_DB"/>
      <sheetName val="내역서 (∮ἀ嘆ɶ_x0000_᠀㬁_x0000_"/>
      <sheetName val="당초_xd8b4_∸ἀ"/>
      <sheetName val="7422CW00"/>
      <sheetName val="Material Selections"/>
      <sheetName val="[SANDAN.XLS??"/>
      <sheetName val="Piping BQ for one turbine"/>
      <sheetName val="DCS"/>
      <sheetName val="FWBS7000,8000"/>
      <sheetName val="ANALYSER"/>
      <sheetName val="Eq. Mobilization"/>
      <sheetName val="일일총괄"/>
      <sheetName val="출금실적"/>
      <sheetName val="경영현황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RFP002"/>
      <sheetName val="총괄표"/>
      <sheetName val="Utility and Fire flange"/>
      <sheetName val="Basic_Rate"/>
      <sheetName val="appendix_2_5_final_accounts"/>
      <sheetName val="Format"/>
      <sheetName val="Labour"/>
      <sheetName val="Material"/>
      <sheetName val="Sheet1_(2)"/>
      <sheetName val="금융"/>
      <sheetName val="Heavy Equipments"/>
      <sheetName val="AG Pipe Qty Analysis"/>
      <sheetName val="BM-Elec"/>
      <sheetName val="BM-Inst"/>
      <sheetName val="General"/>
      <sheetName val="Menus"/>
      <sheetName val="수량집계"/>
      <sheetName val="총괄집계표"/>
      <sheetName val="criteria"/>
      <sheetName val="HP-Steamdrum"/>
      <sheetName val="Cal"/>
      <sheetName val="목표세부명세"/>
      <sheetName val="중기일위대가"/>
      <sheetName val="VIZ4"/>
      <sheetName val="VIZ7"/>
      <sheetName val="UZ"/>
      <sheetName val="_x0002_?뻘N??_x0001_ࠀ역서"/>
      <sheetName val="_SANDAN.XLS__"/>
      <sheetName val="입찰내역 발주처 양식"/>
      <sheetName val="Administrative_Prices"/>
      <sheetName val="WBS_44"/>
      <sheetName val="WBS_41"/>
      <sheetName val="Precios_por_Administración"/>
      <sheetName val="Precios_Unitarios"/>
      <sheetName val="Subcon_A"/>
      <sheetName val="BREAKDOWN(철거설치)"/>
      <sheetName val="BREAKDOWN(신규설치)"/>
      <sheetName val="원가"/>
      <sheetName val="중기"/>
      <sheetName val="Resource table"/>
      <sheetName val="TDTKP"/>
      <sheetName val="DK-KH"/>
      <sheetName val="사급자재집계표"/>
      <sheetName val="HVAC(사급자재)"/>
      <sheetName val="U-W"/>
      <sheetName val="COVER-P"/>
      <sheetName val="품셈"/>
      <sheetName val="자바라1"/>
      <sheetName val="Code_Magics"/>
      <sheetName val="Code"/>
      <sheetName val="Curves"/>
      <sheetName val="Note"/>
      <sheetName val="data_dci"/>
      <sheetName val="Heads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_x0004__x0000__x000d__x0000__x0003__x0000__x0004__x0000__x0016__x0000__x000d__x0000__x0004_"/>
      <sheetName val="_x000a__x0000__x001b__x0000__x0006__x0000__x0006__x0000__x0008__x0000__x000a__x0000__x0000_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_x0002_"/>
      <sheetName val="결과조달"/>
      <sheetName val="수량산출서"/>
      <sheetName val="공정계획(내부계획25%,내부w.f)"/>
      <sheetName val="D-623D"/>
      <sheetName val="SCHEDD TAMBAHAN"/>
      <sheetName val="w't table"/>
      <sheetName val="SFN ORIG"/>
      <sheetName val="SFN"/>
      <sheetName val="R2564AHDTS"/>
      <sheetName val="CPS"/>
      <sheetName val="1350-A"/>
      <sheetName val="SS2"/>
      <sheetName val="Preliminaries"/>
      <sheetName val="piping"/>
      <sheetName val="Mech"/>
      <sheetName val="Fire Protection"/>
      <sheetName val="Buildings"/>
      <sheetName val="Instrument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실행내역"/>
      <sheetName val="FWBS 1530"/>
      <sheetName val="K_SURFACES"/>
      <sheetName val="내역서 (∮ἀ嘆ɶ"/>
      <sheetName val="Costo-MO"/>
      <sheetName val="Dir Manpower Other Exp."/>
      <sheetName val="도"/>
      <sheetName val="LOB"/>
      <sheetName val="Proposal"/>
      <sheetName val="실행예산 MM"/>
      <sheetName val="mto-rev0B"/>
      <sheetName val="BOQ-B.DOWN"/>
      <sheetName val="단가 (2)"/>
      <sheetName val="4-3LEVEL-5 epic.4"/>
      <sheetName val="부대비율"/>
      <sheetName val="CÓDIGOS"/>
      <sheetName val="ITB COST"/>
      <sheetName val="MODULE CONFIRM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한강운반비"/>
      <sheetName val="분전반계산서(석관)"/>
      <sheetName val="이자율"/>
      <sheetName val="WIND"/>
      <sheetName val="강재"/>
      <sheetName val="OD5000"/>
      <sheetName val="MTP"/>
      <sheetName val="노임9월"/>
      <sheetName val="SCHEDD_TAMBAHAN"/>
      <sheetName val="Dir_Manpower_Other_Exp_"/>
      <sheetName val="w't_table"/>
      <sheetName val="Fire_Protection"/>
      <sheetName val="입찰내역_발주처_양식"/>
      <sheetName val="PROGRESS"/>
      <sheetName val="Cash In-Cash Out Actual"/>
      <sheetName val="SILICATE"/>
      <sheetName val="_x0004_"/>
      <sheetName val="_x000a_"/>
      <sheetName val="경제지표"/>
      <sheetName val="1100-1200-1300-1910-2140-LEV 2"/>
      <sheetName val="Database"/>
      <sheetName val="Labor"/>
      <sheetName val="INPUT"/>
      <sheetName val="Hoja2"/>
      <sheetName val="FWBS"/>
      <sheetName val="Material Price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Rekapitulasi"/>
      <sheetName val="plan&amp;section of foundation"/>
      <sheetName val="DESIGN CRITERIA"/>
      <sheetName val="Unit Price "/>
      <sheetName val="설계명세1-1"/>
      <sheetName val="실행(ALT1)"/>
      <sheetName val="내역서1999.8최종"/>
      <sheetName val="실행철강하도"/>
      <sheetName val="전기"/>
      <sheetName val="CUADRO DE PRECIOS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breakdown_of_wage_rate1"/>
      <sheetName val="Indirect_Cost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ONFIG"/>
      <sheetName val="Datos"/>
      <sheetName val="견적대비표"/>
      <sheetName val="7422CW_x0013__x0000_"/>
      <sheetName val="In-House Summary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REDUCER"/>
      <sheetName val="working load at the btm ft."/>
      <sheetName val="stability check"/>
      <sheetName val="design load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일위대가(계측기설치)"/>
      <sheetName val="EP0618"/>
      <sheetName val="SEX"/>
      <sheetName val="Currency Rate"/>
      <sheetName val="Personnel"/>
      <sheetName val="ANALISA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첨부1-집행내역(요약)"/>
      <sheetName val="Closeout Control"/>
      <sheetName val="Site Findings Status Sheet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des.Pers"/>
      <sheetName val="SCH"/>
      <sheetName val=" _x0000__x001b__x0000__x0006__x0000__x0006__x0000__x0008__x0000_ _x0000__x0000_"/>
      <sheetName val="할증 "/>
      <sheetName val="ANX3A11"/>
      <sheetName val="5.) Time Delays"/>
      <sheetName val="KP_List"/>
      <sheetName val="경비실"/>
      <sheetName val="Pengesahan "/>
      <sheetName val="RAB AR&amp;STR"/>
      <sheetName val="I-KAMAR"/>
      <sheetName val="BILL"/>
      <sheetName val="Library"/>
      <sheetName val="_x0002__x0000_뻘N_x0000__x0000__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_x0009__x000e__x000e__x000e__x0009__x0009__x0012__x0010__x000a_"/>
      <sheetName val="ഀࠀကЀЀԀЀԀ̀ᤀഀ؀Ѐༀ"/>
      <sheetName val="골조시행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HVAC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00-Summary Information-ABB"/>
      <sheetName val="Unt rate"/>
      <sheetName val="??-BLDG"/>
      <sheetName val="  "/>
      <sheetName val=" 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breakdown of wage ra`f"/>
      <sheetName val="breakdown of wage ra"/>
      <sheetName val="breakdown of wage rað-"/>
      <sheetName val="UP MINOR"/>
      <sheetName val="내역서_(N _x000e__x000e__x000e_  _x0012__x0010__x000a_"/>
      <sheetName val="BD"/>
      <sheetName val="Discounted Cash Flow"/>
      <sheetName val="Ocean Transporation Charge"/>
      <sheetName val="경상"/>
      <sheetName val="예가표"/>
      <sheetName val="Cash Flow bulanan"/>
      <sheetName val="schalt"/>
      <sheetName val="schtng"/>
      <sheetName val="schbhn"/>
      <sheetName val="H.Satuan"/>
      <sheetName val="I_KAMAR"/>
      <sheetName val="OPT_x0012__x0000__x0010__x0000__x000a__x0000_"/>
      <sheetName val="_x0000__x0013__x0000__x0014_"/>
      <sheetName val="AUX"/>
      <sheetName val="Aux."/>
      <sheetName val="노임이"/>
      <sheetName val="Item code"/>
      <sheetName val="업체코드"/>
      <sheetName val="검측서"/>
      <sheetName val="시행분석"/>
      <sheetName val="장산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배수공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손익차9월2"/>
      <sheetName val="OCT.FDN"/>
      <sheetName val="D-3109"/>
      <sheetName val="Chart_Cable"/>
      <sheetName val="Exchange Rate"/>
      <sheetName val="예산실적전체당월"/>
      <sheetName val="GM 000"/>
      <sheetName val="2.Overall Summary "/>
      <sheetName val="Bill rekap"/>
      <sheetName val="Harga Satuan"/>
      <sheetName val="LISTRIK"/>
      <sheetName val="F ALARM"/>
      <sheetName val="General Notes"/>
      <sheetName val="Sheet5"/>
      <sheetName val="Distribution Table"/>
      <sheetName val="BA1047集約"/>
      <sheetName val="물량표"/>
      <sheetName val="PABS,Site info"/>
      <sheetName val="0. Resource　Code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2. 현장 자금투입 집계표"/>
      <sheetName val="_도면 및 도서 제출목록 및 일정_170202.xlsx"/>
      <sheetName val="TYPE"/>
      <sheetName val="Rates &amp; Legend"/>
      <sheetName val="Raw data"/>
      <sheetName val="수량산출"/>
      <sheetName val="design_criteria1"/>
      <sheetName val="Codes_Pers"/>
      <sheetName val="Material code"/>
      <sheetName val="9_1차이내역"/>
      <sheetName val="pipeline-1"/>
      <sheetName val="BQMP"/>
      <sheetName val="Action Item"/>
      <sheetName val="__x0000__x001b__x0000__x0006__x"/>
      <sheetName val="_뻘N__ࠀ역서"/>
      <sheetName val="_"/>
      <sheetName val="차트 (2)"/>
      <sheetName val="Process Data (2)"/>
      <sheetName val="Pipe-Hot"/>
      <sheetName val="Process_Data_(2)"/>
      <sheetName val="실행집_x0005_"/>
      <sheetName val="실행집聈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reakdown of wage rap"/>
      <sheetName val="breakdown of wage ra"/>
      <sheetName val="DISCIPLINE"/>
      <sheetName val="CAL1"/>
      <sheetName val="BQ_IMPORT"/>
      <sheetName val="EE-PROP"/>
      <sheetName val="DATA MENTAH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TQ Format"/>
      <sheetName val="PWA"/>
      <sheetName val="2003상반기노임기준"/>
      <sheetName val="유림골조"/>
      <sheetName val="도면자료제출일정"/>
      <sheetName val="DROP DOWN"/>
      <sheetName val="개시대사 (2)"/>
      <sheetName val="용접품"/>
      <sheetName val="절단품"/>
      <sheetName val="Rating"/>
      <sheetName val="ID.CD"/>
      <sheetName val="breakdown of wage raÐ¾"/>
      <sheetName val="Additional data"/>
      <sheetName val="Analysis"/>
      <sheetName val="EVA-004-MEC"/>
      <sheetName val="Linelist LNGC Process"/>
      <sheetName val="당초?∸ἀ"/>
      <sheetName val="MD"/>
      <sheetName val="Equipment Spec List"/>
      <sheetName val="대운산출"/>
      <sheetName val="Header"/>
      <sheetName val="HO_Site Rates-2011"/>
      <sheetName val="LEGENDA"/>
      <sheetName val="drg"/>
      <sheetName val="BM"/>
      <sheetName val="바닥판_x0000_⽷_x0000_"/>
      <sheetName val="Values"/>
      <sheetName val="Demand"/>
      <sheetName val="Occ"/>
      <sheetName val="2_Overall_Summary_"/>
      <sheetName val="Codes"/>
      <sheetName val="Orçamento"/>
      <sheetName val="TJ1Q47"/>
      <sheetName val="Particular Sch"/>
      <sheetName val="11.자재단가"/>
      <sheetName val="Al Taweelah"/>
      <sheetName val="Air Cooler-E"/>
      <sheetName val="SPEC LIST(EQUP, SYS)"/>
      <sheetName val="USDKRW"/>
      <sheetName val="Inquiry"/>
      <sheetName val="품셈TABLE"/>
      <sheetName val="定额"/>
      <sheetName val="기기리스트"/>
      <sheetName val="내역서_(N _x000e__x000e__x000e_  _x0012__x0010_ "/>
      <sheetName val="구분"/>
      <sheetName val="백분율"/>
      <sheetName val="공사비SUM"/>
      <sheetName val="내역(한신APT)"/>
      <sheetName val="Cashflow Analysis"/>
      <sheetName val="Finansal tamamlanma Eğrisi"/>
      <sheetName val="SIVA"/>
      <sheetName val="SUM "/>
      <sheetName val="Multi-currency"/>
      <sheetName val="내역서 (∮ἀ嘆ɶ?᠀㬁?"/>
      <sheetName val="당초_xd8b4_➴ȭ"/>
      <sheetName val="Données"/>
      <sheetName val="GraphData"/>
      <sheetName val="Leyenda"/>
      <sheetName val="208"/>
      <sheetName val="33628-Rev. A"/>
      <sheetName val="EQUIPMENT_-_x0000_"/>
      <sheetName val="Grafico"/>
      <sheetName val="热力"/>
      <sheetName val="PHSB"/>
      <sheetName val="AN"/>
      <sheetName val="환율"/>
      <sheetName val="CONST"/>
      <sheetName val="BHANDUP"/>
      <sheetName val="Register"/>
      <sheetName val="INPUT DATA OF SCHEDULE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C1C2"/>
      <sheetName val="LIFE &amp; REP PROVN"/>
      <sheetName val="O&amp;M CREW"/>
      <sheetName val="내역서_(N _x000e__x000e__x00"/>
      <sheetName val="인산"/>
      <sheetName val="Benchmark"/>
      <sheetName val="Tender data"/>
      <sheetName val="Attach 4-18"/>
      <sheetName val="Pulldown"/>
      <sheetName val="손익차총괄2"/>
      <sheetName val="SUPTMTO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WIP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Lista Suspensa"/>
      <sheetName val="AUX02"/>
      <sheetName val="Insumos Físico Mensal (2)"/>
      <sheetName val="내역서 耰&quot;"/>
      <sheetName val="7422CW_x0013_"/>
      <sheetName val="EQUIPMENT_-"/>
      <sheetName val="내역서 ᢐ_x001f_"/>
      <sheetName val="Precios Unitariԯ"/>
      <sheetName val="Fig 4-14"/>
      <sheetName val="TABELE"/>
      <sheetName val="ADMON"/>
      <sheetName val="EQUIPOS DE SEGURIDAD"/>
      <sheetName val="MATERIALES CONSUMIBLES"/>
      <sheetName val="PERSONAL INDIRECTO "/>
      <sheetName val="Itembalance Report (18-sep-18)"/>
      <sheetName val="BUDGET SUMMARY "/>
      <sheetName val="내역서_耰&quot;_x0000__x0003"/>
      <sheetName val="내역서_耰&quot;_x00003"/>
      <sheetName val="내역서_耰&quot;_x005f3"/>
      <sheetName val="내역서_耰&quot;_x0000__x0004"/>
      <sheetName val="내역서_耰&quot;_x00004"/>
      <sheetName val="내역서_耰&quot;_x005f4"/>
      <sheetName val="내역서_耰&quot;_x0000__x0005"/>
      <sheetName val="내역서_耰&quot;_x00005"/>
      <sheetName val="내역서_耰&quot;_x005f5"/>
      <sheetName val="내역서_耰&quot;_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Tablas"/>
      <sheetName val="Folha1"/>
      <sheetName val="16"/>
      <sheetName val="50"/>
      <sheetName val="Depreciation"/>
      <sheetName val="Validation"/>
      <sheetName val="design_criteria2"/>
      <sheetName val="OPT"/>
      <sheetName val="Direct Histogram Rev. A (f)"/>
      <sheetName val="SUM_"/>
      <sheetName val="Equipment_Spec_List"/>
      <sheetName val="SPEC_LIST(EQUP,_SYS)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1.설계기준"/>
      <sheetName val="FORM-0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2857Q&amp;PL"/>
      <sheetName val="단가"/>
      <sheetName val="Drop"/>
      <sheetName val="조명시설"/>
      <sheetName val="95TOTREV"/>
      <sheetName val="REF for VV"/>
      <sheetName val="REF"/>
      <sheetName val="단가대비표"/>
      <sheetName val="인사자료총집계"/>
      <sheetName val="간접비"/>
      <sheetName val="일위대가 "/>
      <sheetName val="98수문일위"/>
      <sheetName val="Dropdown"/>
      <sheetName val="SECL 리스크 분류체계 (2)"/>
      <sheetName val="配管単価"/>
      <sheetName val="Mat"/>
      <sheetName val="제출계산서"/>
      <sheetName val="tifico"/>
      <sheetName val="List register"/>
      <sheetName val="설산1.나"/>
      <sheetName val="본사S"/>
      <sheetName val="건축내역"/>
      <sheetName val="SPT vs PHI"/>
      <sheetName val="공사"/>
      <sheetName val="05. Curva S"/>
      <sheetName val="合成単価作成表_BLDG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P-Ins &amp; Bonds"/>
      <sheetName val="INSTLIST 1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입찰안"/>
      <sheetName val="인원聈2"/>
      <sheetName val="달력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Att-1 CTCI MH rate"/>
      <sheetName val="MOD-MOI-DOT"/>
      <sheetName val="총괄"/>
      <sheetName val="견적서"/>
      <sheetName val="간접노무비"/>
      <sheetName val="BM #1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Cost Code"/>
      <sheetName val="Data Ref"/>
      <sheetName val="Interdept Rate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Graph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35"/>
      <sheetName val="37"/>
      <sheetName val="64.4"/>
      <sheetName val="64.5"/>
      <sheetName val="22"/>
      <sheetName val="36.2"/>
      <sheetName val="36.1"/>
      <sheetName val="Har_mat"/>
      <sheetName val="chitimc"/>
      <sheetName val="dongia (2)"/>
      <sheetName val="LKVL-CK-HT-GD1"/>
      <sheetName val="Index"/>
      <sheetName val="MC-1"/>
      <sheetName val="SPEC(RECEPTACLE)"/>
      <sheetName val="SPEC(CABLE &amp; WIRE)"/>
      <sheetName val="주차구획선수량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목록"/>
      <sheetName val="Wellhrs"/>
      <sheetName val="NP"/>
      <sheetName val="Enron Form"/>
      <sheetName val="表三甲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6.공정표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FitOutConfCentre"/>
      <sheetName val="F&amp;C"/>
      <sheetName val="PI-18031-M3-BOQ"/>
      <sheetName val="Void"/>
      <sheetName val="내역ࠜĀM4)"/>
      <sheetName val="내역서_耰&quot;6"/>
      <sheetName val="내역서_耰&quot;7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P A T O 99 B"/>
      <sheetName val="COMPOS1"/>
      <sheetName val="_x0004__x000d__x0003__x0004__x0016__x000d__x0004_"/>
      <sheetName val="_x000a__x001b__x0006__x0006__x0008__x000a_"/>
      <sheetName val=" _x001b__x0006__x0006__x0008_ "/>
      <sheetName val="_x0004__x000d__x0"/>
      <sheetName val="_x000a__x001b__x0"/>
      <sheetName val="Weekl_x0004__x0016__x000d_"/>
      <sheetName val="_x000e__x0005_"/>
      <sheetName val="OPT_x0012__x0010__x000a_"/>
      <sheetName val="_x0013__x0014_"/>
      <sheetName val="내역서 耰&quot;_x0000"/>
      <sheetName val="내역서_耰&quot;_x0000"/>
      <sheetName val="__x001b__x0006__x"/>
      <sheetName val="내역ࠜĀM4"/>
      <sheetName val="내역서_耰&quot;_x0001"/>
      <sheetName val="내역서_耰&quot;_x0002"/>
      <sheetName val=" _x001b__x0006__x"/>
      <sheetName val="Weekl_x0004__x0016__x000"/>
      <sheetName val="내역서_耰&quot;_x0003"/>
      <sheetName val="내역서_耰&quot;_x0004"/>
      <sheetName val="내역서_耰&quot;_x0005"/>
      <sheetName val=" _x001b__x0"/>
      <sheetName val="OPT_x0012__x0010_ "/>
      <sheetName val="MAPA DE RECs"/>
      <sheetName val="MAPA_DE_RECs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/>
      <sheetData sheetId="1208" refreshError="1"/>
      <sheetData sheetId="1209" refreshError="1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 refreshError="1"/>
      <sheetData sheetId="1983" refreshError="1"/>
      <sheetData sheetId="1984"/>
      <sheetData sheetId="1985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 refreshError="1"/>
      <sheetData sheetId="2558" refreshError="1"/>
      <sheetData sheetId="2559" refreshError="1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 refreshError="1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/>
      <sheetData sheetId="2652" refreshError="1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 refreshError="1"/>
      <sheetData sheetId="2674" refreshError="1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/>
      <sheetData sheetId="3034"/>
      <sheetData sheetId="3035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/>
      <sheetData sheetId="3078"/>
      <sheetData sheetId="3079"/>
      <sheetData sheetId="3080"/>
      <sheetData sheetId="3081"/>
      <sheetData sheetId="3082" refreshError="1"/>
      <sheetData sheetId="3083" refreshError="1"/>
      <sheetData sheetId="3084" refreshError="1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/>
      <sheetData sheetId="3163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 refreshError="1"/>
      <sheetData sheetId="3296" refreshError="1"/>
      <sheetData sheetId="3297" refreshError="1"/>
      <sheetData sheetId="3298"/>
      <sheetData sheetId="3299"/>
      <sheetData sheetId="3300"/>
      <sheetData sheetId="3301" refreshError="1"/>
      <sheetData sheetId="3302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/>
      <sheetData sheetId="3327"/>
      <sheetData sheetId="33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MUSEU Rev Jul-00"/>
      <sheetName val="BDI"/>
      <sheetName val="PLMUSEU Rev Mai-00 (Med)"/>
      <sheetName val="QUANTMU"/>
      <sheetName val="PLMUSEU"/>
      <sheetName val="Cálculo"/>
      <sheetName val="PLMUSEU (3)"/>
      <sheetName val="Planilha Apresent"/>
      <sheetName val="procedimentos"/>
      <sheetName val="산근"/>
      <sheetName val="VP1 Corinto"/>
      <sheetName val="Base Case CM Version"/>
      <sheetName val="Listas"/>
      <sheetName val="COMPOS1"/>
      <sheetName val="14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1"/>
      <sheetName val="COMPOS2"/>
      <sheetName val="COMPOS3"/>
      <sheetName val="1- QUADRO DE QUANTIDADE (2)"/>
      <sheetName val="Pato"/>
      <sheetName val="Transporte 5m³"/>
      <sheetName val="Transporte 4m³"/>
      <sheetName val="Transporte 4t"/>
      <sheetName val="Transporte Mat. Frio"/>
      <sheetName val="Cronograma (2)"/>
      <sheetName val="ESTUDO PREÇOS"/>
      <sheetName val="procedimentos"/>
      <sheetName val="P A T O 99 B"/>
      <sheetName val="1403"/>
      <sheetName val="Completo"/>
      <sheetName val="Usiminas "/>
      <sheetName val="PLMUSEU"/>
      <sheetName val="ORTONA - PORTO VASTO"/>
      <sheetName val="C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ONA - PORTO VASTO"/>
      <sheetName val="Costi materiali di Piazz."/>
      <sheetName val="COMPOPS"/>
      <sheetName val="G90BAOP1"/>
      <sheetName val="procedimentos"/>
      <sheetName val="A"/>
      <sheetName val="COMPOS1"/>
      <sheetName val="1403"/>
      <sheetName val="Plan2"/>
      <sheetName val="Claim history table"/>
      <sheetName val="composicao"/>
      <sheetName val="CAP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0BAOP1"/>
      <sheetName val="COMPOPS"/>
      <sheetName val="LCGRAPH"/>
      <sheetName val="1403"/>
      <sheetName val="Notaserviço"/>
      <sheetName val="COMPOS1"/>
      <sheetName val="BQMPALOC"/>
      <sheetName val="OPE-D.Guanhães"/>
      <sheetName val="ORTONA - PORTO VASTO"/>
      <sheetName val="#REF"/>
      <sheetName val="CAs"/>
      <sheetName val="CPUs"/>
      <sheetName val="Encargos"/>
      <sheetName val="Plan Edital"/>
      <sheetName val="Plan Apres"/>
      <sheetName val="Wages"/>
      <sheetName val="CAPA"/>
      <sheetName val="P A T O 99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et Trains"/>
      <sheetName val="1403"/>
      <sheetName val="1404"/>
      <sheetName val="1512"/>
      <sheetName val="1405"/>
      <sheetName val="Airfoils"/>
      <sheetName val="Old Fab-1504"/>
      <sheetName val="1416"/>
      <sheetName val="1502"/>
      <sheetName val="1509"/>
      <sheetName val="1503"/>
      <sheetName val="Fabrications"/>
      <sheetName val="1406"/>
      <sheetName val="1409"/>
      <sheetName val="1414"/>
      <sheetName val="1459"/>
      <sheetName val="1507"/>
      <sheetName val="1508"/>
      <sheetName val="Quality"/>
      <sheetName val="1415"/>
      <sheetName val="1542"/>
      <sheetName val="1551"/>
      <sheetName val="1543"/>
      <sheetName val="Facilities"/>
      <sheetName val="1469"/>
      <sheetName val="1401"/>
      <sheetName val="1530"/>
      <sheetName val="1548"/>
      <sheetName val="1412"/>
      <sheetName val="1419"/>
      <sheetName val="610 Pool"/>
      <sheetName val="1532"/>
      <sheetName val="1547"/>
      <sheetName val="1555 (New)"/>
      <sheetName val="1577 (New 1921)"/>
      <sheetName val="701 Pool"/>
      <sheetName val="1498"/>
      <sheetName val="1431"/>
      <sheetName val="G&amp;A"/>
      <sheetName val="Tot Cinti"/>
      <sheetName val="Module1"/>
      <sheetName val="CAPA"/>
      <sheetName val="Orçamento"/>
      <sheetName val="G90BAOP1"/>
      <sheetName val="OPE-D.Guanhães"/>
      <sheetName val="Claim history table"/>
      <sheetName val="PMD1-REVESTIM"/>
      <sheetName val="Calculac"/>
      <sheetName val="procedimentos"/>
      <sheetName val="MEMÓRIA CONS MAT BET CONS"/>
      <sheetName val="CAL MAT BET CONSERV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cedimentos"/>
      <sheetName val="CUSTO"/>
      <sheetName val="MATERIAIS"/>
      <sheetName val="EQUIPAMENTO"/>
      <sheetName val="MÃO DE OBRA"/>
      <sheetName val="COMP_MAT_BET_"/>
      <sheetName val="COMP_SERVIÇOS"/>
      <sheetName val="COMP_AUTOMÓVEL"/>
      <sheetName val="CAPA"/>
      <sheetName val="Identificação da Obra"/>
      <sheetName val="Mapa"/>
      <sheetName val="INVENTÁRIO"/>
      <sheetName val="RESUMO"/>
      <sheetName val="ORÇAMENTO"/>
      <sheetName val="ISSQN"/>
      <sheetName val="CAL MAT BET CONSERVA "/>
      <sheetName val="CAL MAT BET RECUPERAÇÃO"/>
      <sheetName val="MEMÓRIA MAT REC PLACA SINALIZ"/>
      <sheetName val="TRANSPORTES CONSERVAÇÃO"/>
      <sheetName val="TRANSPORTE RECUPERAÇÃO"/>
      <sheetName val="PLANILHA ORÇAMENTÁRIA"/>
      <sheetName val="CRONOGRAMA"/>
      <sheetName val="Croqui do Mat  Pesquisados"/>
      <sheetName val="Croqui do Mat  Adotados"/>
      <sheetName val="ESTUDO ECONÔMICO"/>
      <sheetName val="DISTÂNCIAS DE TRANSP"/>
      <sheetName val="mobilizaçao"/>
      <sheetName val="Justificação do Valor 063 t km"/>
      <sheetName val="LAY OUT CANTEIRO DE OBRAS"/>
      <sheetName val="Inst Cant Obras"/>
      <sheetName val="MEMÓRIA CONSERVAÇÃO"/>
      <sheetName val="MEMÓRIA RECUPERAÇÃO"/>
      <sheetName val="MEMÓRIA CONS MAT BET CONS"/>
      <sheetName val="MEMÓRIA MAT BET RECUPERAÇÃO"/>
      <sheetName val="Plan2"/>
      <sheetName val="Etapa Única"/>
      <sheetName val="1403"/>
      <sheetName val="G90BAOP1"/>
      <sheetName val="Assumptions"/>
      <sheetName val="Dados"/>
      <sheetName val="EE-P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Plan1"/>
      <sheetName val="Plan2"/>
      <sheetName val="Plan3"/>
      <sheetName val="A"/>
      <sheetName val="BDI (EDITAL 2)"/>
      <sheetName val="procedimentos"/>
      <sheetName val="Assumptions"/>
      <sheetName val="Check List- Gerrot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ITDA Urucum (2)"/>
      <sheetName val="EBITDA Sibra-CPFL (2)"/>
      <sheetName val="EBITDA RDME (2)"/>
      <sheetName val="EBITDA Manganês (2)"/>
      <sheetName val="Dados"/>
      <sheetName val="EBITDA Samarco"/>
      <sheetName val="EBITDA Ferteco"/>
      <sheetName val="EBITDA MBR"/>
      <sheetName val="EBITDA MSG"/>
      <sheetName val="EBITDA GIIC"/>
      <sheetName val="EBITDA Hispanobras"/>
      <sheetName val="EBITDA Nibrasco"/>
      <sheetName val="EBITDA Kobrasco"/>
      <sheetName val="EBITDA Itabrasco"/>
      <sheetName val="EBITDA Brascos"/>
      <sheetName val="EBITDA Norpel"/>
      <sheetName val="EBITDA Urucum"/>
      <sheetName val="EBITDA Sibra-CPFL"/>
      <sheetName val="EBITDA Sibra"/>
      <sheetName val="EBITDA Cpfl "/>
      <sheetName val="EBITDA RDME"/>
      <sheetName val="EBITDA Manganês"/>
      <sheetName val="EBITDA Ferteco Aninha"/>
      <sheetName val="estgg"/>
      <sheetName val="@RISK Correlations"/>
      <sheetName val="Tabela"/>
      <sheetName val="Resumo"/>
      <sheetName val="Distritos_2001"/>
      <sheetName val="Check List- Gerrot"/>
      <sheetName val="DB RC"/>
      <sheetName val="EBT"/>
      <sheetName val="Manutenção Uberaba - FCA"/>
      <sheetName val="account"/>
      <sheetName val="CPT"/>
      <sheetName val="Cont e Colig Ferrosos EBITDA 20"/>
      <sheetName val="Set Points"/>
      <sheetName val="Principal"/>
      <sheetName val="MOB-2.11"/>
      <sheetName val="Fec-2.12"/>
      <sheetName val="Inputs"/>
      <sheetName val="#REF"/>
      <sheetName val="Plan1"/>
      <sheetName val="workings1"/>
      <sheetName val="EE-PROP"/>
      <sheetName val="EAIGESEN"/>
      <sheetName val="Apoio_Cadastro"/>
      <sheetName val="Build-up"/>
      <sheetName val="Cenários Antigos"/>
      <sheetName val="pitch"/>
      <sheetName val="CAPA"/>
      <sheetName val="Conhecendo a composição M1"/>
      <sheetName val="Listas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Gerrot GAPPG"/>
      <sheetName val="Plan1"/>
      <sheetName val="Plan2"/>
      <sheetName val="Plan3"/>
      <sheetName val="_REF"/>
      <sheetName val="Acidentes CPT e SPT - SUPV."/>
      <sheetName val="Ocorrências Ferroviárias-SUPV."/>
      <sheetName val="Custeio Fixo - SUPV."/>
      <sheetName val="Pessoal - SUPV."/>
      <sheetName val="estgg"/>
      <sheetName val="Dados"/>
      <sheetName val="GDP"/>
      <sheetName val="Conhecendo a composição M1"/>
      <sheetName val="CPT"/>
      <sheetName val="Gerrot_GAPPG"/>
      <sheetName val="Acidentes_CPT_e_SPT_-_SUPV_"/>
      <sheetName val="Ocorrências_Ferroviárias-SUPV_"/>
      <sheetName val="Custeio_Fixo_-_SUPV_"/>
      <sheetName val="Pessoal_-_SUPV_"/>
      <sheetName val="Ciclo"/>
      <sheetName val="Vg. Inventariados-dados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Check List- Gerrot"/>
      <sheetName val="Tabela1"/>
      <sheetName val="EAIGESEN"/>
      <sheetName val="SispecPSAP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Tabelas"/>
      <sheetName val="Grupo x Justif"/>
      <sheetName val="Cronograma"/>
      <sheetName val="Real_sem01"/>
      <sheetName val="TRANS"/>
      <sheetName val="Empresas"/>
      <sheetName val="Disp 2005 FCA"/>
      <sheetName val="Resumo EFVM"/>
      <sheetName val="EXEMPLO"/>
      <sheetName val="thp 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Evolução Etapas Cal Mag"/>
      <sheetName val="Evolução Etapas Crom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ODEL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p_ação_3G UT"/>
      <sheetName val="p_ação_3G UT (2)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adosOrc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ROS VV"/>
      <sheetName val="ComentariosCusteio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Milestone"/>
      <sheetName val="AR Signature Page"/>
      <sheetName val="CVRDMenu.xls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Simu_POT"/>
      <sheetName val="Cashflow (na)"/>
      <sheetName val="Simulador"/>
      <sheetName val="bdados 2005"/>
      <sheetName val="Análise Certificação "/>
      <sheetName val="Oc_Ambientais"/>
      <sheetName val="Check List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Premissa"/>
      <sheetName val="monthly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FAIXA"/>
      <sheetName val="Check_Farol"/>
      <sheetName val="Usiminas "/>
      <sheetName val="BASE DE DADOS"/>
      <sheetName val="Parâmetros Caso Base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Progresso Econômica Projeto"/>
      <sheetName val="Indexes"/>
      <sheetName val="Consolidada"/>
      <sheetName val="Tab. GConta NOP"/>
      <sheetName val="Tab. GConta OP"/>
      <sheetName val="Tab. GConta OP (2)"/>
      <sheetName val="Números da Oficina"/>
      <sheetName val="JLLE"/>
      <sheetName val="MUG"/>
      <sheetName val="Mem3138"/>
      <sheetName val="Names"/>
      <sheetName val="Caract. Contratos - Dez-00"/>
      <sheetName val="BD_Carreg"/>
      <sheetName val="PREMISSAS"/>
      <sheetName val="PERF"/>
      <sheetName val="ResMina"/>
      <sheetName val="CAPACIDADES"/>
      <sheetName val="Tab01"/>
      <sheetName val="Plan2 (2)"/>
      <sheetName val="Máscara"/>
      <sheetName val="Pivot"/>
      <sheetName val="Tabela"/>
      <sheetName val="Lista"/>
      <sheetName val="A"/>
      <sheetName val="Volumes"/>
      <sheetName val="Variaveis"/>
      <sheetName val="capa"/>
      <sheetName val="Inputs"/>
      <sheetName val="EXEC"/>
      <sheetName val="Base "/>
      <sheetName val="Orc_Full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Bunker"/>
      <sheetName val="Consol"/>
      <sheetName val="TC IN"/>
      <sheetName val="MUTUAL FUND SALES BY QTR"/>
      <sheetName val="ISS VOL MUTUAL FUND SALES"/>
      <sheetName val="Graficos acumulados totalizados"/>
      <sheetName val="Graficos áreas"/>
      <sheetName val="Distritos_2001"/>
      <sheetName val="Just Nat 57 B"/>
      <sheetName val="AUXILIAR"/>
      <sheetName val="automazione"/>
      <sheetName val="FCD MFe"/>
      <sheetName val="FCM"/>
      <sheetName val="FCY"/>
      <sheetName val="EBT"/>
      <sheetName val="Variáveis"/>
      <sheetName val="FU"/>
      <sheetName val="MOTIVO"/>
      <sheetName val="Sources_Uses"/>
      <sheetName val="ACOPL ENG"/>
      <sheetName val="henfel"/>
      <sheetName val="Voith"/>
      <sheetName val="variables"/>
      <sheetName val="Assumptions"/>
      <sheetName val="JUST NAT 52"/>
      <sheetName val="Solicitação Gestão"/>
      <sheetName val="DESP_OPERAC"/>
      <sheetName val="LEG"/>
      <sheetName val="PAN_3s"/>
      <sheetName val="G90BAOP1"/>
      <sheetName val="MatrizDILN"/>
      <sheetName val="MatrizDILN (2)"/>
      <sheetName val="Controle Comp."/>
      <sheetName val="FEVEREIRO - DORM-LARGA"/>
      <sheetName val="Manning"/>
      <sheetName val="MOTIVO HE"/>
      <sheetName val="SEDES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Rasc"/>
      <sheetName val="JAN"/>
      <sheetName val="Variaveis CELESC Operacional"/>
      <sheetName val="Gastos Comercializadora"/>
      <sheetName val="Prixls_x000d_"/>
      <sheetName val="Seleção Projetos"/>
      <sheetName val="Saída"/>
      <sheetName val="Resultado da Simulação D+1"/>
      <sheetName val="PA"/>
      <sheetName val="INFO"/>
      <sheetName val="Viabilidade Econômica"/>
      <sheetName val="Download"/>
      <sheetName val="QLP"/>
      <sheetName val="Operações de Swap"/>
      <sheetName val="Entrada"/>
      <sheetName val="Registro de Riscos"/>
      <sheetName val="Ano2001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PAG2_Aux"/>
      <sheetName val="PADRÕES"/>
      <sheetName val="Modelo Build Up (2)"/>
      <sheetName val="Hierarquia"/>
      <sheetName val="BD"/>
      <sheetName val="Apresentação"/>
      <sheetName val="Copia"/>
      <sheetName val="Falso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CA 5409"/>
      <sheetName val="Simulador OEE sem 911_Nov Dez"/>
      <sheetName val="Padrão Auditado"/>
      <sheetName val="GRÁFICO"/>
      <sheetName val="Apoio"/>
      <sheetName val="PSPOS"/>
      <sheetName val="Plano de Ação OMR (2)"/>
      <sheetName val="Plano de Ação OMTT (2)"/>
      <sheetName val="pdca"/>
      <sheetName val="O indicador"/>
      <sheetName val="Identificação"/>
      <sheetName val="Brainstorming"/>
      <sheetName val="Matriz de priorização_GUT"/>
      <sheetName val="Causa_Medid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cessos Concluídos"/>
      <sheetName val="Comportamento Mensal BU RD"/>
      <sheetName val="Gerrot_GAPPG2"/>
      <sheetName val="Acidentes_CPT_e_SPT_-_SUPV_2"/>
      <sheetName val="Ocorrências_Ferroviárias-SUPV_2"/>
      <sheetName val="Custeio_Fixo_-_SUPV_2"/>
      <sheetName val="Pessoal_-_SUPV_2"/>
      <sheetName val="Conhecendo_a_composição_M11"/>
      <sheetName val="p_ação_3G_UT"/>
      <sheetName val="p_ação_3G_UT_(2)"/>
      <sheetName val="POR_DIRETORIA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AR_Signature_Page"/>
      <sheetName val="CVRDMenu_xls"/>
      <sheetName val="Indice Precos Mes"/>
      <sheetName val="Nomes"/>
      <sheetName val="BW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3 - PARETOS"/>
      <sheetName val="MCS JUNHO"/>
      <sheetName val="2 - BUILD UP - Abr (2)"/>
      <sheetName val="2 - BUILD UP - Julho"/>
      <sheetName val="MCS JULHO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Gerrot_GAPPG3"/>
      <sheetName val="Acidentes_CPT_e_SPT_-_SUPV_3"/>
      <sheetName val="Ocorrências_Ferroviárias-SUPV_3"/>
      <sheetName val="Custeio_Fixo_-_SUPV_3"/>
      <sheetName val="Pessoal_-_SUPV_3"/>
      <sheetName val="Conhecendo_a_composição_M12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Grupo_x_Justif1"/>
      <sheetName val="Disp_2005_FCA1"/>
      <sheetName val="Resumo_EFVM1"/>
      <sheetName val="thp_1"/>
      <sheetName val="Consolida_Investimento1"/>
      <sheetName val="Evolução_Etapas_Cal_Mag1"/>
      <sheetName val="Evolução_Etapas_Cromo1"/>
      <sheetName val="consolidado_preventivas1"/>
      <sheetName val="Vg__Inventariados-dados1"/>
      <sheetName val="p_ação_3G_UT1"/>
      <sheetName val="p_ação_3G_UT_(2)1"/>
      <sheetName val="POR_DIRETORIA1"/>
      <sheetName val="Painel_de_controle1"/>
      <sheetName val="MKBF_MI1"/>
      <sheetName val="MKBF_CG1"/>
      <sheetName val="Nº_de_Falhas_MI1"/>
      <sheetName val="Nº_de_Falhas_CG1"/>
      <sheetName val="Nº_de_Falhas_PA1"/>
      <sheetName val="Falhas_sup_Freio1"/>
      <sheetName val="Falhas_MI-sist_Freio1"/>
      <sheetName val="Falhas_CG-sist_Freio1"/>
      <sheetName val="Falhas_sup_Vagão1"/>
      <sheetName val="Falhas_MI-sist_Sup1"/>
      <sheetName val="Falhas_CG_-sist_Sup1"/>
      <sheetName val="Falhas_sup_CG1"/>
      <sheetName val="Falhas_sup_Rodeiro-MI_CG_PA1"/>
      <sheetName val="Falhas_CG-sist_Rodeiro1"/>
      <sheetName val="Falhas_MI-sist_Rodeiro1"/>
      <sheetName val="Falhas_PA-sist_Rodeiro1"/>
      <sheetName val="Falhas_sup_T&amp;T1"/>
      <sheetName val="Falhas_TT-MI1"/>
      <sheetName val="Falhas_TT-CG1"/>
      <sheetName val="Falhas_MI-sist_Truque1"/>
      <sheetName val="Falhas_CG-sist_Truque1"/>
      <sheetName val="Falhas_MI-sist_Tração1"/>
      <sheetName val="Falhas_CG-sist_Tração1"/>
      <sheetName val="ROS_VV1"/>
      <sheetName val="Cronograma_de_Reuniões_LICL1"/>
      <sheetName val="Cronograma_de_Reuniões_LEFEL1"/>
      <sheetName val="Pauta_C_Geral_Ferrovia1"/>
      <sheetName val="Agenda_Logistica_20121"/>
      <sheetName val="HISTORICO_DEF_X_REB1"/>
      <sheetName val="PAINEL_DE_FALHAS1"/>
      <sheetName val="_INDICADORES_FINANCEIROS1"/>
      <sheetName val="RECEITA_BRUTA1"/>
      <sheetName val="_COMPOSIÇÃO_DO_CPV_1"/>
      <sheetName val="_INDICADORES_DE_ENDIVIDAMENTO1"/>
      <sheetName val="MINERAIS_FERROSOS1"/>
      <sheetName val="BULK_MATERIALS1"/>
      <sheetName val="MINERAIS_NÃO_FERROSOS1"/>
      <sheetName val="DEMONSTRAÇÃO_DE_RESULTADO1"/>
      <sheetName val="_DESPESAS_FINANCEIRAS1"/>
      <sheetName val="_RESULTADO_DE_P__SOCIETÁRIAS1"/>
      <sheetName val="_BALANÇO_PATRIMONIAL1"/>
      <sheetName val="_FLUXO_DE_CAIXA1"/>
      <sheetName val="_VOLUME_outros1"/>
      <sheetName val="PRECOS_MEDIOS1"/>
      <sheetName val="Margens_Operacionais1"/>
      <sheetName val="AR_Signature_Page1"/>
      <sheetName val="CVRDMenu_xls1"/>
      <sheetName val="Gerrot_GAPPG5"/>
      <sheetName val="Acidentes_CPT_e_SPT_-_SUPV_5"/>
      <sheetName val="Ocorrências_Ferroviárias-SUPV_5"/>
      <sheetName val="Custeio_Fixo_-_SUPV_5"/>
      <sheetName val="Pessoal_-_SUPV_5"/>
      <sheetName val="Conhecendo_a_composição_M14"/>
      <sheetName val="Controle_De_Inpeções7"/>
      <sheetName val="Controle_De_Inpeções_(2)7"/>
      <sheetName val="Controle_De_Inpeções_(3)7"/>
      <sheetName val="Imob_frota_GAVAG_7"/>
      <sheetName val="grafico-CARGA_GERAL7"/>
      <sheetName val="Restrições_de_Velocidade7"/>
      <sheetName val="Ultra_som_-_20077"/>
      <sheetName val="Trem_Hora_Parado7"/>
      <sheetName val="Ocorrências_Ferroviárias7"/>
      <sheetName val="Aprovisionamento_de_Materiais7"/>
      <sheetName val="Grafico_Geral_Orçamento7"/>
      <sheetName val="Check_List-_Gerrot7"/>
      <sheetName val="EAP_rev_004"/>
      <sheetName val="CC_4244"/>
      <sheetName val="NÃO_CRÍTICOS4"/>
      <sheetName val="CONSOLIDADO_GAENY4"/>
      <sheetName val="ORÇADO_-_CONF__GIC4"/>
      <sheetName val="ALEXANDRE_-_NÃO_CRÍTICOS4"/>
      <sheetName val="LEONARDO__-_CRÍTICOS4"/>
      <sheetName val="LEONARDO__-_NÃO_CRÍTICOS4"/>
      <sheetName val="PAULO_-_CRÍTICOS4"/>
      <sheetName val="PAULO_-_NÃO_CRÍTICOS4"/>
      <sheetName val="Gestão_Econômica4"/>
      <sheetName val="INFO_4"/>
      <sheetName val="Grupo_x_Justif3"/>
      <sheetName val="Disp_2005_FCA3"/>
      <sheetName val="Resumo_EFVM3"/>
      <sheetName val="thp_3"/>
      <sheetName val="Consolida_Investimento3"/>
      <sheetName val="Evolução_Etapas_Cal_Mag3"/>
      <sheetName val="Evolução_Etapas_Cromo3"/>
      <sheetName val="consolidado_preventivas3"/>
      <sheetName val="Vg__Inventariados-dados3"/>
      <sheetName val="p_ação_3G_UT3"/>
      <sheetName val="p_ação_3G_UT_(2)3"/>
      <sheetName val="POR_DIRETORIA3"/>
      <sheetName val="Painel_de_controle3"/>
      <sheetName val="MKBF_MI3"/>
      <sheetName val="MKBF_CG3"/>
      <sheetName val="Nº_de_Falhas_MI3"/>
      <sheetName val="Nº_de_Falhas_CG3"/>
      <sheetName val="Nº_de_Falhas_PA3"/>
      <sheetName val="Falhas_sup_Freio3"/>
      <sheetName val="Falhas_MI-sist_Freio3"/>
      <sheetName val="Falhas_CG-sist_Freio3"/>
      <sheetName val="Falhas_sup_Vagão3"/>
      <sheetName val="Falhas_MI-sist_Sup3"/>
      <sheetName val="Falhas_CG_-sist_Sup3"/>
      <sheetName val="Falhas_sup_CG3"/>
      <sheetName val="Falhas_sup_Rodeiro-MI_CG_PA3"/>
      <sheetName val="Falhas_CG-sist_Rodeiro3"/>
      <sheetName val="Falhas_MI-sist_Rodeiro3"/>
      <sheetName val="Falhas_PA-sist_Rodeiro3"/>
      <sheetName val="Falhas_sup_T&amp;T3"/>
      <sheetName val="Falhas_TT-MI3"/>
      <sheetName val="Falhas_TT-CG3"/>
      <sheetName val="Gerrot_GAPPG11"/>
      <sheetName val="Comportamento_Mensal_BU_RD"/>
      <sheetName val="Cashflow_(na)"/>
      <sheetName val="bdados_2005"/>
      <sheetName val="Análise_Certificação_"/>
      <sheetName val="Check_List"/>
      <sheetName val="Itens_de_controle"/>
      <sheetName val="Check_Farol1"/>
      <sheetName val="Pessoal_CVRD"/>
      <sheetName val="Composição_2011_Máx__Rev_2"/>
      <sheetName val="Demanda_de_inspeção"/>
      <sheetName val="Composição_2011_Máx__Rev_3"/>
      <sheetName val="JAN_P22"/>
      <sheetName val="JAN_P21"/>
      <sheetName val="MELHORIAS_E_OPÇÕES"/>
      <sheetName val="Usiminas_"/>
      <sheetName val="BASE_DE_DADOS"/>
      <sheetName val="Parâmetros_Caso_Base"/>
      <sheetName val="Build-up_US$_(2010)"/>
      <sheetName val="Curva_"/>
      <sheetName val="Painel_Engenharia_R$"/>
      <sheetName val="Resumo_do_Painel"/>
      <sheetName val="Resumo_IOI"/>
      <sheetName val="Quadro_IOI_2014"/>
      <sheetName val="Curva_Baseline_2014"/>
      <sheetName val="Capex_Eco"/>
      <sheetName val="Capex_Fin"/>
      <sheetName val="Curva_Eco_Investimento"/>
      <sheetName val="Curva_Fin_Investimento"/>
      <sheetName val="Curva_Despesa"/>
      <sheetName val="Ferrovia_Análise_Tendência"/>
      <sheetName val="Dinâm_IOI_fabio"/>
      <sheetName val="CONTRATOS_EEFC"/>
      <sheetName val="ANALISE_EXC__MÊS"/>
      <sheetName val="RESUMO_DESAFIO"/>
      <sheetName val="2011_Curvas_Fin"/>
      <sheetName val="Saldos_PA's"/>
      <sheetName val="2012_Curvas_Fin_(R$)"/>
      <sheetName val="Ramal_(temp)"/>
      <sheetName val="Ramal_-_Pacotes"/>
      <sheetName val="Linhas__Ramais"/>
      <sheetName val="Owner_Costs"/>
      <sheetName val="Desembolso_R$"/>
      <sheetName val="Controle_Pagamentos"/>
      <sheetName val="CONTRATOS_TFPM"/>
      <sheetName val="Rateio_Eco_-_Fin_-_Fis"/>
      <sheetName val="EST__CAPEX_eco_fin"/>
      <sheetName val="Cálculo_Reajuste"/>
      <sheetName val="Estrutura_SAP"/>
      <sheetName val="Principais_Contratos"/>
      <sheetName val="PA_e_TAREFA"/>
      <sheetName val="Insumos_e_Produtos"/>
      <sheetName val="Itens_de_Controle_-_Nice"/>
      <sheetName val="PA_-_Receita_Líquida_Guseiros"/>
      <sheetName val="PA_-_Gusa_Norte_(2)"/>
      <sheetName val="Progresso_Econômica_Projeto"/>
      <sheetName val="Tab__GConta_NOP"/>
      <sheetName val="Tab__GConta_OP"/>
      <sheetName val="Tab__GConta_OP_(2)"/>
      <sheetName val="Números_da_Oficina"/>
      <sheetName val="Caract__Contratos_-_Dez-00"/>
      <sheetName val="Plan2_(2)"/>
      <sheetName val="Indice_Precos_Mes"/>
      <sheetName val="GCE ID 14-RAC"/>
      <sheetName val="Controle_De_Inpeções6"/>
      <sheetName val="Controle_De_Inpeções_(2)6"/>
      <sheetName val="Controle_De_Inpeções_(3)6"/>
      <sheetName val="Imob_frota_GAVAG_6"/>
      <sheetName val="grafico-CARGA_GERAL6"/>
      <sheetName val="Restrições_de_Velocidade6"/>
      <sheetName val="Ultra_som_-_20076"/>
      <sheetName val="Trem_Hora_Parado6"/>
      <sheetName val="Ocorrências_Ferroviárias6"/>
      <sheetName val="Aprovisionamento_de_Materiais6"/>
      <sheetName val="Grafico_Geral_Orçamento6"/>
      <sheetName val="Check_List-_Gerrot6"/>
      <sheetName val="EAP_rev_003"/>
      <sheetName val="CC_4243"/>
      <sheetName val="NÃO_CRÍTICOS3"/>
      <sheetName val="CONSOLIDADO_GAENY3"/>
      <sheetName val="ORÇADO_-_CONF__GIC3"/>
      <sheetName val="ALEXANDRE_-_NÃO_CRÍTICOS3"/>
      <sheetName val="LEONARDO__-_CRÍTICOS3"/>
      <sheetName val="Modelo_Build_Up_(2)"/>
      <sheetName val="Desenvolvimento_Ferroviário"/>
      <sheetName val="Eng__Via_Permanente"/>
      <sheetName val="Eng__Material_Rodante"/>
      <sheetName val="Eng__Eletro_e_Operações"/>
      <sheetName val="Resumo_Desenvolvimento"/>
      <sheetName val="Resumo_VP"/>
      <sheetName val="Resumo_Mat_Rodante"/>
      <sheetName val="Resumo_Eletro"/>
      <sheetName val="CA_5409"/>
      <sheetName val="Simulador_OEE_sem_911_Nov_Dez"/>
      <sheetName val="Padrão_Auditado"/>
      <sheetName val="Plano_de_Ação_OMR_(2)"/>
      <sheetName val="Plano_de_Ação_OMTT_(2)"/>
      <sheetName val="O_indicador"/>
      <sheetName val="Matriz_de_priorização_GUT"/>
      <sheetName val="1_-_Resultados"/>
      <sheetName val="MCS_FEV"/>
      <sheetName val="MCS_AGO"/>
      <sheetName val="BUILD_UP_-_Jan"/>
      <sheetName val="PA_Est__Minimo"/>
      <sheetName val="Identificação_do_Problema"/>
      <sheetName val="Observação_do_Problema"/>
      <sheetName val="Diagrama_de_Causa_e_Efeito_Rode"/>
      <sheetName val="Técnica_dos_Por_Ques_Rode"/>
      <sheetName val="Diagrama_de_Causa_e_Efeito_Trac"/>
      <sheetName val="Diagrama_de_Causa_e_Efeito_Truq"/>
      <sheetName val="Teste_porquês_truq_"/>
      <sheetName val="Teste_porquês_Rod"/>
      <sheetName val="Teste_porquês_Traç"/>
      <sheetName val="Observação_do_Problema_(2)"/>
      <sheetName val="Diagrama_de_Causa_e_Efeito__(2"/>
      <sheetName val="BUILD_UP_COMP_"/>
      <sheetName val="2_-_BUILD_UP_-_Maio"/>
      <sheetName val="MCS_MAR"/>
      <sheetName val="MCS_ABRIL"/>
      <sheetName val="MCS_ACUMULADO"/>
      <sheetName val="MCS_MAIO"/>
      <sheetName val="Plano_de_Ação_OMR"/>
      <sheetName val="BD_Grafico"/>
      <sheetName val="Produção_de_Março_-_OMR"/>
      <sheetName val="Fila_de_Rodeiros"/>
      <sheetName val="Usinados_Montagem"/>
      <sheetName val="Perfil_de_Entrada_de_rodeiros"/>
      <sheetName val="Análise_Extra"/>
      <sheetName val="Plano_de_Ação_OMTT"/>
      <sheetName val="3_-_PARETOS"/>
      <sheetName val="MCS_JUNHO"/>
      <sheetName val="2_-_BUILD_UP_-_Abr_(2)"/>
      <sheetName val="2_-_BUILD_UP_-_Julho"/>
      <sheetName val="MCS_JULHO"/>
      <sheetName val="Produção "/>
      <sheetName val="219"/>
      <sheetName val="AnaliseFenomeno - LRX (2)"/>
      <sheetName val="Formulario"/>
      <sheetName val="Dev.SAC "/>
      <sheetName val="Farol de Metas"/>
      <sheetName val="BASE"/>
      <sheetName val="Valid353"/>
      <sheetName val="Base_"/>
      <sheetName val="Misc. data"/>
      <sheetName val="TargetIS"/>
      <sheetName val="CurVal"/>
      <sheetName val="Ass."/>
      <sheetName val="Categorias"/>
      <sheetName val="Trens-Corredor"/>
      <sheetName val="Previsão de Vagões"/>
      <sheetName val="Espera"/>
      <sheetName val="Saldos"/>
      <sheetName val="Armazéns"/>
      <sheetName val="1.Pgm"/>
      <sheetName val="GAVNG -EPI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Sensitivity"/>
      <sheetName val="Cost Variables"/>
      <sheetName val="De_Para"/>
      <sheetName val="Edison Correia"/>
      <sheetName val="FCD_MFe"/>
      <sheetName val="Qual_Me"/>
      <sheetName val="Parameters"/>
      <sheetName val="Feriados"/>
      <sheetName val="Defense Comps"/>
      <sheetName val="TAB_CC"/>
      <sheetName val="Pri~cipal"/>
      <sheetName val="Fopag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Memória"/>
      <sheetName val="Lente_-_dipd"/>
      <sheetName val="Lente_VALE"/>
      <sheetName val="VALIDAÇÃO"/>
      <sheetName val="Curve"/>
      <sheetName val="Seleção_Projetos"/>
      <sheetName val="3. Abordagem de implantação"/>
      <sheetName val="Banco de dados"/>
      <sheetName val="Anomalia Acao"/>
      <sheetName val="//prdapws01/Meus documentos/Nun"/>
      <sheetName val="//prdapws01/Meus_documentos/Nun"/>
      <sheetName val="Disp 2004"/>
      <sheetName val="Inputs_Unidades_Geradoras"/>
      <sheetName val="sispecabr99"/>
      <sheetName val="Tabela_aux organograma"/>
      <sheetName val="Operating Statement"/>
      <sheetName val="Source Info"/>
      <sheetName val="Consolidado"/>
      <sheetName val="4"/>
      <sheetName val="5.4"/>
      <sheetName val="FCE"/>
      <sheetName val="QG"/>
      <sheetName val="Exp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//prdapws01/TEMP/Anne/CHECKS QU"/>
      <sheetName val="BANCO DADOS"/>
      <sheetName val="e_project"/>
      <sheetName val="Param Macro"/>
      <sheetName val="Foglio11 €"/>
      <sheetName val="contactor"/>
      <sheetName val="P A T O 99 B"/>
      <sheetName val="BDI (EDITAL 2)"/>
      <sheetName val="Prixls_x000d__x0000__x0000_"/>
    </sheetNames>
    <definedNames>
      <definedName name="Macro1"/>
      <definedName name="Macro3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cedimentos"/>
      <sheetName val="CUSTO"/>
      <sheetName val="MATERIAIS"/>
      <sheetName val="EQUIPAMENTO"/>
      <sheetName val="MÃO DE OBRA"/>
      <sheetName val="COMP.SERVIÇOS"/>
      <sheetName val="COMP.AUTOMÓVEL"/>
      <sheetName val="COMP.MAT.BET."/>
      <sheetName val="CAPA"/>
      <sheetName val="APRESENTAÇÃO"/>
      <sheetName val="COMPOSIÇÕES"/>
      <sheetName val="LOCALIZAÇÃO"/>
      <sheetName val="CROQUIS"/>
      <sheetName val="ESTUDO ECONÔMICO"/>
      <sheetName val="FORNECEDORES"/>
      <sheetName val="CAPAINVENTÁRIO"/>
      <sheetName val="CAPAORÇAMENTO"/>
      <sheetName val="CAPAMOBILIZAÇÃO"/>
      <sheetName val="CAPACANTEIRO"/>
      <sheetName val="ORÇAMENTO"/>
      <sheetName val="RESUMO"/>
      <sheetName val="inst.cant.obra"/>
      <sheetName val="layout"/>
      <sheetName val="mobilizaçao"/>
      <sheetName val="TRANSPORTES CONSERVAÇÃO"/>
      <sheetName val="TRANSPORTE RECUPERAÇÃO"/>
      <sheetName val="MEMÓRIA CONSERVAÇÃO"/>
      <sheetName val="MEMÓRIA RECUPERAÇÃO"/>
      <sheetName val="CAL MAT BET CONSERVA "/>
      <sheetName val="CAL MAT BET RECUPERAÇÃO"/>
      <sheetName val="MEMÓRIA CONS MAT BET CONS"/>
      <sheetName val="MEMÓRIA MAT BET RECUPERAÇÃO"/>
      <sheetName val="MEMÓRIA MAT REC PLACA SINALIZ"/>
      <sheetName val="DISTÂNCIAS DE TRANSP"/>
      <sheetName val="ISSQN"/>
      <sheetName val="PLANILHA ORÇAMENTÁRIA"/>
      <sheetName val="CRONOGRAMA"/>
      <sheetName val="INVENTÁRIO"/>
      <sheetName val="aux"/>
      <sheetName val="EAIGESEN"/>
      <sheetName val="#REF"/>
      <sheetName val="Calculac"/>
      <sheetName val="e_project"/>
      <sheetName val="Param Macro"/>
      <sheetName val="Foglio11 €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Indireta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rol pn10"/>
      <sheetName val="Cronograma"/>
      <sheetName val="Check List- Gerrot"/>
      <sheetName val="Dados"/>
      <sheetName val="P_Gerencias"/>
      <sheetName val="P_SiglasGerencias"/>
      <sheetName val="P_TipoDispendio"/>
      <sheetName val="Menu"/>
      <sheetName val="GAVNG -EPI"/>
      <sheetName val="MenuPrincipal"/>
      <sheetName val="Principal"/>
      <sheetName val="Descritivo Fraturas Centro"/>
      <sheetName val="Grafico Geral Orçamento"/>
      <sheetName val="#REF"/>
      <sheetName val="thp "/>
      <sheetName val="farol%20pn10.xls"/>
      <sheetName val="Just Nat 57 B"/>
      <sheetName val="JUST NAT 52"/>
      <sheetName val="Usiminas "/>
      <sheetName val="HORAS"/>
      <sheetName val="DESPESAS"/>
      <sheetName val="BOQ"/>
      <sheetName val="Simulador"/>
      <sheetName val="GDP"/>
      <sheetName val="D.O"/>
      <sheetName val="ACUM ANO"/>
      <sheetName val="Hora Extra Tração FZ"/>
      <sheetName val="henfel"/>
      <sheetName val="ACOPL ENG"/>
      <sheetName val="Voith"/>
      <sheetName val="Contigencias"/>
      <sheetName val="CDViana"/>
      <sheetName val="farol_pn10"/>
      <sheetName val="Check_List-_Gerrot"/>
      <sheetName val="GAVNG_-EPI"/>
      <sheetName val="Descritivo_Fraturas_Centro"/>
      <sheetName val="Plan1"/>
      <sheetName val="farol pn10.xls"/>
      <sheetName val="Indicador"/>
      <sheetName val="Plan2"/>
      <sheetName val="Grafico_Geral_Orçamento"/>
      <sheetName val="Just_Nat_57_B"/>
      <sheetName val="JUST_NAT_52"/>
      <sheetName val="thp_"/>
      <sheetName val="D_O"/>
      <sheetName val="ACUM_ANO"/>
      <sheetName val="ACOPL_ENG"/>
      <sheetName val="farol%20pn10_xls"/>
      <sheetName val="Hora_Extra_Tração_FZ"/>
      <sheetName val="Usiminas_"/>
      <sheetName val="Seleção Projetos"/>
      <sheetName val="Control"/>
      <sheetName val="BQMPALOC"/>
      <sheetName val="EMERGÊNCIA"/>
      <sheetName val="procedimentos"/>
      <sheetName val="composicao"/>
      <sheetName val="Calculac"/>
      <sheetName val="Tabela"/>
      <sheetName val="Adm97"/>
      <sheetName val="estgg"/>
    </sheetNames>
    <definedNames>
      <definedName name="pA5"/>
      <definedName name="pA6"/>
      <definedName name="pC5"/>
      <definedName name="telaA"/>
      <definedName name="telaC"/>
      <definedName name="_xlbgnm.pA5" refersTo="#REF!"/>
      <definedName name="_xlbgnm.pA6" refersTo="#REF!"/>
      <definedName name="_xlbgnm.pC5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account"/>
      <sheetName val="PR (2)"/>
      <sheetName val="Price List"/>
      <sheetName val="Principal"/>
      <sheetName val="Orçamento"/>
      <sheetName val="EAIGESEN"/>
      <sheetName val="automazione"/>
      <sheetName val="Resumo"/>
      <sheetName val="composicao"/>
      <sheetName val="Summary"/>
      <sheetName val="Ref Numbers"/>
      <sheetName val="G90BAO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Auxiliar"/>
      <sheetName val="COMPOSIÇÃO A"/>
      <sheetName val="P A T O 99 B"/>
      <sheetName val="Trans 99 C"/>
      <sheetName val="Preços 99 D"/>
      <sheetName val="Cronograma 99 E"/>
      <sheetName val="Pesquisa"/>
      <sheetName val="Diagrama 476"/>
      <sheetName val="Custo do RR-2C"/>
      <sheetName val="Custo do TSD"/>
      <sheetName val="Custo do CM-30"/>
      <sheetName val="Cadastro Traços e Obras"/>
      <sheetName val="Contrato"/>
      <sheetName val="Resumo"/>
      <sheetName val="Pato PRRTN - BR476"/>
      <sheetName val="COMPOSIÇÃO_A"/>
      <sheetName val="P_A_T_O_99_B"/>
      <sheetName val="Trans_99_C"/>
      <sheetName val="Preços_99_D"/>
      <sheetName val="Cronograma_99_E"/>
      <sheetName val="Diagrama_476"/>
      <sheetName val="Custo_do_RR-2C"/>
      <sheetName val="Custo_do_TSD"/>
      <sheetName val="Custo_do_CM-30"/>
      <sheetName val="Cadastro_Traços_e_Obras"/>
      <sheetName val="Pato_PRRTN_-_BR476"/>
      <sheetName val="Cadastro"/>
      <sheetName val="jun"/>
      <sheetName val="Custo da Imprimação"/>
      <sheetName val="Custo da Pintura de Ligação"/>
      <sheetName val="COMPOS1"/>
      <sheetName val="BDI (EDITAL 2)"/>
      <sheetName val="estgg"/>
      <sheetName val="account"/>
      <sheetName val="G90BAOP1"/>
      <sheetName val="OPE-D.Guanhães"/>
      <sheetName val="procedimentos"/>
      <sheetName val="ORÇAMENTO"/>
      <sheetName val="MEMÓRIA CONS MAT BET CONS"/>
      <sheetName val="CAL MAT BET CONSERVA "/>
      <sheetName val="Cronograma"/>
      <sheetName val="EMERGÊNCI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cedimentos"/>
      <sheetName val="CUSTO"/>
      <sheetName val="MATERIAIS"/>
      <sheetName val="EQUIPAMENTO"/>
      <sheetName val="MÃO DE OBRA"/>
      <sheetName val="COMP_MAT_BET_"/>
      <sheetName val="COMP_SERVIÇOS"/>
      <sheetName val="COMP_AUTOMÓVEL"/>
      <sheetName val="CAPA"/>
      <sheetName val="Identificação da Obra"/>
      <sheetName val="Mapa"/>
      <sheetName val="INVENTÁRIO"/>
      <sheetName val="RESUMO"/>
      <sheetName val="ORÇAMENTO"/>
      <sheetName val="ISSQN"/>
      <sheetName val="CAL MAT BET CONSERVA "/>
      <sheetName val="CAL MAT BET RECUPERAÇÃO"/>
      <sheetName val="MEMÓRIA MAT REC PLACA SINALIZ"/>
      <sheetName val="TRANSPORTES CONSERVAÇÃO"/>
      <sheetName val="TRANSPORTE RECUPERAÇÃO"/>
      <sheetName val="PLANILHA ORÇAMENTÁRIA"/>
      <sheetName val="CRONOGRAMA"/>
      <sheetName val="Croqui do Mat  Pesquisados"/>
      <sheetName val="Estudo da Areia"/>
      <sheetName val="ESTUDO ECONÔMICO"/>
      <sheetName val="Estudo da Brita"/>
      <sheetName val="Estudo Localiz da Usina"/>
      <sheetName val="Croqui Loc Mat Adotados e Usina"/>
      <sheetName val="DISTÂNCIAS DE TRANSP"/>
      <sheetName val="mobilizaçao"/>
      <sheetName val="Justificação do Valor 063 t km"/>
      <sheetName val="LAY OUT CANTEIRO DE OBRAS"/>
      <sheetName val="Inst Cant Obras"/>
      <sheetName val="MEMÓRIA CONSERVAÇÃO"/>
      <sheetName val="MEMÓRIA RECUPERAÇÃO"/>
      <sheetName val="MEMÓRIA CONS MAT BET CONS"/>
      <sheetName val="MEMÓRIA MAT BET RECUPERAÇÃO"/>
      <sheetName val="Indiretas"/>
      <sheetName val="Acionamento"/>
      <sheetName val="P A T O 99 B"/>
      <sheetName val="Check List- Gerrot"/>
      <sheetName val="Contratos"/>
      <sheetName val="#REF"/>
      <sheetName val="EAIGES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TEIRO DE UTILIZAÇÃO"/>
      <sheetName val="procedimentos"/>
      <sheetName val="CUSTO"/>
      <sheetName val="MATERIAIS"/>
      <sheetName val="EQUIPAMENTO"/>
      <sheetName val="MÃO DE OBRA"/>
      <sheetName val="CAPA"/>
      <sheetName val="INVENTÁRIO"/>
      <sheetName val="RESUMO"/>
      <sheetName val="ORÇAMENTO"/>
      <sheetName val="CAL MAT BET CONSERVA "/>
      <sheetName val="COMP.MAT.BET."/>
      <sheetName val="MEMÓRIA MAT REC PLACA SINALIZ"/>
      <sheetName val="LDI"/>
      <sheetName val="TRANSPORTES CONSERVAÇÃO"/>
      <sheetName val="PLANILHA ORÇAMENTÁRIA"/>
      <sheetName val="CRONOGRAMA"/>
      <sheetName val="CROQUI PESQUISADAS"/>
      <sheetName val="ESTUDO ECONÔMICO USINA"/>
      <sheetName val="CROQUI ADOTADAS"/>
      <sheetName val="COMP.SERVIÇOS"/>
      <sheetName val="mobilizaçao"/>
      <sheetName val="justif.inc.veículo"/>
      <sheetName val="COMP.AUTOMÓVEL"/>
      <sheetName val="inst.cant.obra"/>
      <sheetName val="LAY OUT CANTEIRO DE OBRAS"/>
      <sheetName val="MEMÓRIA CONSERVAÇÃO"/>
      <sheetName val="MEMÓRIA CONS MAT BET CONS"/>
      <sheetName val="ESTUDO ECONÔMICO BETONEIRA"/>
      <sheetName val="DISTÂNCIAS DE TRANSP"/>
      <sheetName val="COMP_SERVIÇOS"/>
      <sheetName val="COMP_MAT_BET_"/>
      <sheetName val="COMP_AUTOMÓVEL"/>
      <sheetName val="Identificação da Obra"/>
      <sheetName val="Mapa"/>
      <sheetName val="ISSQN"/>
      <sheetName val="CAL MAT BET RECUPERAÇÃO"/>
      <sheetName val="TRANSPORTE RECUPERAÇÃO"/>
      <sheetName val="Croqui do Mat  Pesquisados"/>
      <sheetName val="Croqui do Mat  Adotados"/>
      <sheetName val="ESTUDO ECONÔMICO"/>
      <sheetName val="Justificação do Valor 042 t km"/>
      <sheetName val="Inst Cant Obras"/>
      <sheetName val="MEMÓRIA RECUPERAÇÃO"/>
      <sheetName val="MEMÓRIA MAT BET RECUPERAÇÃO"/>
      <sheetName val="Plan2"/>
      <sheetName val="EAIGESEN"/>
      <sheetName val="estgg"/>
      <sheetName val="Distritos_2001"/>
      <sheetName val="Check List- Gerrot"/>
      <sheetName val="Critérios"/>
      <sheetName val="pitch"/>
      <sheetName val="Acion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97"/>
      <sheetName val="Principal"/>
      <sheetName val="97OP-ADM"/>
      <sheetName val="#REF"/>
      <sheetName val="Dados"/>
      <sheetName val="Cronograma"/>
      <sheetName val="EAIGESEN"/>
      <sheetName val="estgg"/>
      <sheetName val="APP. A SCHED. 2"/>
      <sheetName val="Macro1"/>
      <sheetName val="procedimentos"/>
      <sheetName val="ORÇAMENTO"/>
      <sheetName val="MEMÓRIA CONS MAT BET CONS"/>
      <sheetName val="CAL MAT BET CONSERVA "/>
      <sheetName val="contactor"/>
      <sheetName val="Resumo"/>
      <sheetName val="Distritos_2001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MELHORIAS E OPÇÕES"/>
      <sheetName val="Pessoal CVRD"/>
      <sheetName val="Just Nat 57 B"/>
      <sheetName val="G90BAOP1"/>
      <sheetName val="DESP_OPERAC"/>
      <sheetName val="Dados"/>
      <sheetName val="Cronograma"/>
      <sheetName val="Plan1"/>
      <sheetName val="Solicitação Gestão"/>
      <sheetName val="Empresas"/>
      <sheetName val="JUST NAT 52"/>
      <sheetName val="CUSTO LARANJEIRAS"/>
      <sheetName val="Adm97"/>
      <sheetName val="GDP"/>
      <sheetName val="Listas"/>
      <sheetName val="Contratos"/>
      <sheetName val="LEG"/>
      <sheetName val="PAN_3s"/>
      <sheetName val="Just Nat 51"/>
      <sheetName val="CVRDMenu.xls"/>
      <sheetName val="MOTIVO HE"/>
      <sheetName val="SEDES"/>
      <sheetName val="EAIGESEN"/>
      <sheetName val="MO Carregador"/>
      <sheetName val="Tabelas"/>
      <sheetName val="CEARA"/>
      <sheetName val="Just Nat 57"/>
      <sheetName val="Just Nat 58"/>
      <sheetName val="1"/>
      <sheetName val="Caract. Contratos - Dez-00"/>
      <sheetName val="Hierarquia"/>
      <sheetName val="Plants1"/>
      <sheetName val="MELHORIAS_E_OPÇÕES"/>
      <sheetName val="Just_Nat_57_B"/>
      <sheetName val="Pessoal_CVRD"/>
      <sheetName val="Solicitação_Gestão"/>
      <sheetName val="JUST_NAT_52"/>
      <sheetName val="Just_Nat_51"/>
      <sheetName val="CUSTO_LARANJEIRAS"/>
      <sheetName val="MOTIVO_HE"/>
      <sheetName val="Just_Nat_57"/>
      <sheetName val="Just_Nat_58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contactor"/>
      <sheetName val="SSevero_T"/>
      <sheetName val="EE-PROP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Check Farol"/>
      <sheetName val="Chek List"/>
      <sheetName val="Cronograma"/>
      <sheetName val="Pessoal Próprio"/>
      <sheetName val="Pessoal de Terceiros"/>
      <sheetName val="Gerrot - Corredor Centro - 2003"/>
      <sheetName val="DESP_OPERAC"/>
      <sheetName val="#REF"/>
      <sheetName val="MELHORIAS E OPÇÕES"/>
      <sheetName val="G90BAOP1"/>
      <sheetName val="GDP"/>
      <sheetName val="Pessoal CVRD"/>
      <sheetName val="Solicitação Gestão"/>
      <sheetName val="Just Nat 57 B"/>
      <sheetName val="Dados"/>
      <sheetName val="EMERGÊNCIA"/>
      <sheetName val="MO Carregador"/>
      <sheetName val="Banco_de_Dados"/>
      <sheetName val="Check_Farol"/>
      <sheetName val="Chek_List"/>
      <sheetName val="Pessoal_Próprio"/>
      <sheetName val="Pessoal_de_Terceiros"/>
      <sheetName val="Gerrot_-_Corredor_Centro_-_2003"/>
      <sheetName val="Pessoal_CVRD"/>
      <sheetName val="Solicitação_Gestão"/>
      <sheetName val="MELHORIAS_E_OPÇÕES"/>
      <sheetName val="Just_Nat_57_B"/>
      <sheetName val="Principal"/>
      <sheetName val="estgg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A"/>
    </sheetNames>
    <definedNames>
      <definedName name="Macro1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Cronograma"/>
      <sheetName val="Pessoal CVRD"/>
      <sheetName val="Solicitação Gestão"/>
      <sheetName val="MATERIAIS"/>
      <sheetName val="GDP"/>
      <sheetName val="check list- gerrot"/>
      <sheetName val="Plan1"/>
      <sheetName val="EAIGESEN"/>
      <sheetName val="samarco"/>
      <sheetName val="Pessoal_CVRD"/>
      <sheetName val="Solicitação_Gestão"/>
      <sheetName val="estgg"/>
      <sheetName val="Summary"/>
      <sheetName val="Ref Numbers"/>
      <sheetName val="Tabela"/>
      <sheetName val="Vg. Inventariados-dados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 Info"/>
      <sheetName val="Table of Contents"/>
      <sheetName val="Price List"/>
      <sheetName val="Quote Template"/>
      <sheetName val="estgg"/>
      <sheetName val="Adm97"/>
      <sheetName val="samarco"/>
      <sheetName val="#REF"/>
      <sheetName val="Cronograma"/>
      <sheetName val="Contratos"/>
      <sheetName val="Summary"/>
      <sheetName val="Ref Numbers"/>
      <sheetName val="Flot(rota1)"/>
      <sheetName val="BQMPALO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I Exhibit"/>
      <sheetName val="qtrly pitch"/>
      <sheetName val="pitch"/>
      <sheetName val="recon"/>
      <sheetName val="surplus"/>
      <sheetName val="acq var"/>
      <sheetName val="assoc co"/>
      <sheetName val="misc invest"/>
      <sheetName val="all oth ppe"/>
      <sheetName val="all oth invest"/>
      <sheetName val="Print"/>
      <sheetName val="Module1"/>
      <sheetName val="Module2"/>
      <sheetName val="Adm97"/>
      <sheetName val="Price List"/>
      <sheetName val="Acionamento"/>
      <sheetName val="배명(단가)"/>
      <sheetName val="Critérios"/>
      <sheetName val="Contratos"/>
      <sheetName val="CS#"/>
      <sheetName val="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Principal"/>
      <sheetName val="#REF"/>
      <sheetName val="Principal"/>
      <sheetName val="CVRDMenu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_REF"/>
      <sheetName val="Acidentes CPT e SPT - SUPV."/>
      <sheetName val="Ocorrências Ferroviárias-SUPV."/>
      <sheetName val="Custeio Fixo - SUPV."/>
      <sheetName val="Pessoal - SUPV."/>
      <sheetName val="Pessoal CVRD"/>
      <sheetName val="pitch"/>
      <sheetName val="Dados"/>
      <sheetName val="Cronograma"/>
      <sheetName val="Trens-Corredor"/>
      <sheetName val="PREMISSAS"/>
      <sheetName val="Check List"/>
      <sheetName val="FAIXA"/>
      <sheetName val="Plan1"/>
      <sheetName val="Check List- Gerrot"/>
      <sheetName val="Bunker"/>
      <sheetName val="IC-Efeito"/>
      <sheetName val="VP1 Corinto"/>
      <sheetName val="Relatório"/>
      <sheetName val="Consol"/>
      <sheetName val="Resumo"/>
      <sheetName val="Tabela"/>
      <sheetName val="Vg. Inventariados-dados"/>
      <sheetName val="Distritos_2001"/>
      <sheetName val="Gerrot"/>
      <sheetName val="MêsBase"/>
      <sheetName val="DadosOrc"/>
      <sheetName val="Grafico Geral Orçamento"/>
      <sheetName val="JUST NAT 52"/>
      <sheetName val="Just Nat 57 B"/>
      <sheetName val="EXEMPLO"/>
      <sheetName val="sispecabr99"/>
      <sheetName val="Solicitação Gestão"/>
      <sheetName val="CEARA"/>
      <sheetName val="Plan2 (2)"/>
      <sheetName val="Empresas"/>
      <sheetName val="Ano2001"/>
      <sheetName val="Sispec"/>
      <sheetName val="Sispec99"/>
      <sheetName val="SispecPSAP"/>
      <sheetName val="Tabelas"/>
      <sheetName val="TC IN"/>
      <sheetName val="consolidado preventivas"/>
      <sheetName val="thp "/>
      <sheetName val="GAVNG -EPI"/>
      <sheetName val="invest."/>
      <sheetName val=" PIPEWORK 1  "/>
      <sheetName val="app a, 10b"/>
      <sheetName val="Datos Proceso - Válvulas"/>
      <sheetName val="Nomes"/>
      <sheetName val="Geral"/>
      <sheetName val="estgg"/>
      <sheetName val="PRO-08"/>
      <sheetName val="Critérios"/>
      <sheetName val="CCU_Reformas"/>
      <sheetName val="CCU"/>
      <sheetName val="BDI (EDITAL 2)"/>
      <sheetName val="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_comprometer"/>
      <sheetName val="Realizado"/>
      <sheetName val="Aportes"/>
      <sheetName val="Comprometido_a_Receber"/>
      <sheetName val="Compromissado"/>
      <sheetName val="025"/>
      <sheetName val="Resumo"/>
      <sheetName val="은행"/>
      <sheetName val="VOLUME"/>
      <sheetName val="LISTS"/>
      <sheetName val="Par"/>
      <sheetName val="RG Depots"/>
      <sheetName val="안산기계장치"/>
      <sheetName val="Hoja 1"/>
      <sheetName val="Plants Address"/>
      <sheetName val="AR01"/>
      <sheetName val="Tablas"/>
      <sheetName val="CLASIFICACION DE AI"/>
      <sheetName val="Base da Datos"/>
      <sheetName val="Jun"/>
      <sheetName val="Tables"/>
      <sheetName val="Sheet2"/>
      <sheetName val="HIST MO IND SEMANAS"/>
      <sheetName val="HISTOGRAMA-M.O"/>
      <sheetName val="Modelo Atual (2)"/>
      <sheetName val="orc_csdareal_eng"/>
      <sheetName val="Curva 1 folha"/>
      <sheetName val="Condulete AL - DIVERSOS"/>
      <sheetName val="Plan1"/>
      <sheetName val="SFM input"/>
      <sheetName val="Look Ups"/>
      <sheetName val="Params"/>
      <sheetName val="Datos"/>
      <sheetName val="下拉框数据源"/>
      <sheetName val="分类标准"/>
      <sheetName val="Sheet1"/>
      <sheetName val="成本中心与部门的映射"/>
      <sheetName val="8.2 MD"/>
      <sheetName val="B"/>
      <sheetName val="Orc_Pad_Edif_Analítico"/>
      <sheetName val="Orc_Compl_Analítico"/>
      <sheetName val="List"/>
      <sheetName val="BD2"/>
      <sheetName val="HHdQTD"/>
      <sheetName val="IMPROD RESUMO"/>
      <sheetName val="BASE"/>
      <sheetName val="Values"/>
      <sheetName val="Drop Down"/>
      <sheetName val="Data Validation"/>
      <sheetName val="Histograma 502"/>
      <sheetName val="Listas"/>
      <sheetName val="Equipment Attributes"/>
      <sheetName val="ProcessSheet"/>
      <sheetName val="Price Summary"/>
      <sheetName val="CNAExRAT"/>
      <sheetName val="HIST_MO_IND_SEMANAS"/>
      <sheetName val="Curva_1_folha"/>
      <sheetName val="HISTOGRAMA-M_O"/>
      <sheetName val="Modelo_Atual_(2)"/>
      <sheetName val="BQMPALOC"/>
      <sheetName val="VIZ4"/>
      <sheetName val="VIZ7"/>
      <sheetName val="UZ"/>
      <sheetName val="Painel"/>
      <sheetName val="Informações"/>
      <sheetName val="Qualidade"/>
      <sheetName val="Quantitativo"/>
      <sheetName val="Segurança"/>
      <sheetName val="Cronograma"/>
      <sheetName val="Pilling"/>
      <sheetName val="IEE"/>
      <sheetName val="Curva IEE - C"/>
      <sheetName val="Curva IEE - M"/>
      <sheetName val="Implatanção"/>
      <sheetName val="Inf. Complementares"/>
      <sheetName val="Curva"/>
      <sheetName val="Mapa Chuvas"/>
      <sheetName val="Críticos"/>
      <sheetName val="Rel. Fot."/>
      <sheetName val="Quantitativo Base"/>
      <sheetName val="Cronog Pessoal Civil"/>
      <sheetName val="Cronog Pessoal Montagem"/>
      <sheetName val="Input"/>
      <sheetName val="Area Livre"/>
      <sheetName val="EAP"/>
      <sheetName val="BD"/>
      <sheetName val="Area Deviation"/>
      <sheetName val="TAB SALÁRIO"/>
      <sheetName val="DePara"/>
      <sheetName val="BANCO IP"/>
      <sheetName val="Principal"/>
      <sheetName val="APPLICATION 1"/>
      <sheetName val="ESTIMATE 1"/>
      <sheetName val="JOB COST SUMMARY"/>
      <sheetName val="Operational &amp; Dim Data 1"/>
      <sheetName val="SPARE PARTS"/>
      <sheetName val="Design Criteria 1"/>
      <sheetName val="Operational &amp; Dim Data 2"/>
      <sheetName val="Design Criteria 2"/>
      <sheetName val="Operational &amp; Dim Data 3"/>
      <sheetName val="Design Criteria 3"/>
      <sheetName val="Operational &amp; Dim Data 4"/>
      <sheetName val="Design Criteria 4"/>
      <sheetName val="Cost-Misc.Comp."/>
      <sheetName val="Cost-Fab &amp; Assm"/>
      <sheetName val="Shaft&amp;Brgs"/>
      <sheetName val="SCHEDULE"/>
      <sheetName val="DRAG CONV."/>
      <sheetName val="Elec. Costs"/>
      <sheetName val="Cost-TractorComp."/>
      <sheetName val="Cost-Pans"/>
      <sheetName val="Drop Downs"/>
      <sheetName val="Revision LOG"/>
      <sheetName val="APPLICATION_1"/>
      <sheetName val="ESTIMATE_1"/>
      <sheetName val="JOB_COST_SUMMARY"/>
      <sheetName val="Operational_&amp;_Dim_Data_1"/>
      <sheetName val="SPARE_PARTS"/>
      <sheetName val="Design_Criteria_1"/>
      <sheetName val="Operational_&amp;_Dim_Data_2"/>
      <sheetName val="Design_Criteria_2"/>
      <sheetName val="Operational_&amp;_Dim_Data_3"/>
      <sheetName val="Design_Criteria_3"/>
      <sheetName val="Operational_&amp;_Dim_Data_4"/>
      <sheetName val="Design_Criteria_4"/>
      <sheetName val="Cost-Misc_Comp_"/>
      <sheetName val="Cost-Fab_&amp;_Assm"/>
      <sheetName val="DRAG_CONV_"/>
      <sheetName val="Elec__Costs"/>
      <sheetName val="Cost-TractorComp_"/>
      <sheetName val="Drop_Downs"/>
      <sheetName val="Revision_LOG"/>
      <sheetName val="Curva_1_folha1"/>
      <sheetName val="APPLICATION_11"/>
      <sheetName val="ESTIMATE_11"/>
      <sheetName val="JOB_COST_SUMMARY1"/>
      <sheetName val="Operational_&amp;_Dim_Data_11"/>
      <sheetName val="SPARE_PARTS1"/>
      <sheetName val="Design_Criteria_11"/>
      <sheetName val="Operational_&amp;_Dim_Data_21"/>
      <sheetName val="Design_Criteria_21"/>
      <sheetName val="Operational_&amp;_Dim_Data_31"/>
      <sheetName val="Design_Criteria_31"/>
      <sheetName val="Operational_&amp;_Dim_Data_41"/>
      <sheetName val="Design_Criteria_41"/>
      <sheetName val="Cost-Misc_Comp_1"/>
      <sheetName val="Cost-Fab_&amp;_Assm1"/>
      <sheetName val="DRAG_CONV_1"/>
      <sheetName val="Elec__Costs1"/>
      <sheetName val="Cost-TractorComp_1"/>
      <sheetName val="Drop_Downs1"/>
      <sheetName val="Revision_LOG1"/>
      <sheetName val="HIST_MO_IND_SEMANAS1"/>
      <sheetName val="Modelo_Atual_(2)1"/>
      <sheetName val="HISTOGRAMA-M_O1"/>
      <sheetName val="apoio"/>
      <sheetName val="RI"/>
      <sheetName val="ATIVOS"/>
      <sheetName val="Insumos"/>
      <sheetName val="estgg"/>
      <sheetName val="Fig 4-14"/>
      <sheetName val="Dados_02"/>
      <sheetName val="lista"/>
      <sheetName val="Chave Restauração"/>
      <sheetName val="PG25_DIAGNOSTICO_FLORESTAL_3001"/>
      <sheetName val="PG25_DIAGNOSTICO_FLORESTAL_2901"/>
      <sheetName val="Plan2"/>
      <sheetName val="Planilha1"/>
      <sheetName val="TABELA"/>
      <sheetName val="ANEXO XI"/>
      <sheetName val="Instruções de Preenchimento"/>
      <sheetName val="rsklibSimData"/>
      <sheetName val="EC_Capa"/>
      <sheetName val="EC_Descrição"/>
      <sheetName val="EC_Premissas"/>
      <sheetName val="EC_DFP"/>
      <sheetName val="RiskSerializationData"/>
      <sheetName val="Montagem Eletromecânica"/>
      <sheetName val="ANEXO I - Análise de Risco"/>
      <sheetName val="4- Cotação (Fornecedores)"/>
      <sheetName val="!Dessulfuração"/>
      <sheetName val="BASE_GERAL"/>
      <sheetName val="Calendario"/>
      <sheetName val="input List"/>
      <sheetName val="1"/>
      <sheetName val="CURVA S"/>
      <sheetName val="DADOS"/>
      <sheetName val="Curva S "/>
      <sheetName val="EAP-comissionamento"/>
      <sheetName val="Total para análise"/>
      <sheetName val="Macro1"/>
      <sheetName val="Anexos"/>
      <sheetName val="CLASSE DO DESVIO "/>
      <sheetName val="GRAVIDADE"/>
      <sheetName val="ÁREA"/>
      <sheetName val="Listas Suspensas"/>
      <sheetName val="EAIGESEN"/>
      <sheetName val="Clientes - analítico"/>
      <sheetName val="MENSAL"/>
      <sheetName val="9.2 - CURVA"/>
      <sheetName val="BD_CURVA FABRIC"/>
      <sheetName val="CTL FABRIC."/>
      <sheetName val="PESO LAUDOS"/>
      <sheetName val="BD_ PAINEL"/>
      <sheetName val="INVENTÁRIO"/>
      <sheetName val="Projeção Gerencial"/>
      <sheetName val="Planilha3"/>
      <sheetName val="Planilha4"/>
      <sheetName val="QQP"/>
      <sheetName val="21.09.2022"/>
      <sheetName val="22.09.2022"/>
      <sheetName val="23.09.2022"/>
      <sheetName val="24.09.2022"/>
      <sheetName val="25.09.2022"/>
      <sheetName val="26.09.2022"/>
      <sheetName val="27.09.2022"/>
      <sheetName val="28.09.2022"/>
      <sheetName val="29.09.2022"/>
      <sheetName val="30.09.2022"/>
      <sheetName val="01.10.2022"/>
      <sheetName val="02.10.2022"/>
      <sheetName val="03.10.2022"/>
      <sheetName val="04.10.2022"/>
      <sheetName val="05.10.2022"/>
      <sheetName val="06.10.2022"/>
      <sheetName val="07.10.2022"/>
      <sheetName val="08.10.2022"/>
      <sheetName val="09.10.2022"/>
      <sheetName val="10.10.2022"/>
      <sheetName val="11.10.2022"/>
      <sheetName val="12.10.2022"/>
      <sheetName val="13.10.2022"/>
      <sheetName val="14.10.2022"/>
      <sheetName val="15.10.2022"/>
      <sheetName val="16.10.2022"/>
      <sheetName val="17.10.2022"/>
      <sheetName val="18.10.2022"/>
      <sheetName val="19.10.2022"/>
      <sheetName val="20.10.2022"/>
      <sheetName val="Historico"/>
      <sheetName val="QQP Rev.01 - TAC 01"/>
      <sheetName val="BM - 21"/>
      <sheetName val="Controle - Hora Extra (2)"/>
      <sheetName val="Controle - Hora Extra."/>
      <sheetName val="Controle - Hora Extra (Lupesse)"/>
      <sheetName val="Relação de SE-Iluminação"/>
      <sheetName val="Controle - Hora Extra. (2)"/>
      <sheetName val="Planilha2"/>
      <sheetName val="Mapemento de painel (2)"/>
      <sheetName val="Calend"/>
      <sheetName val="Controle de cabos"/>
      <sheetName val="Geral"/>
      <sheetName val="Curva-S FÍSICO CRONOGRAMA"/>
      <sheetName val="Cronograma (2)"/>
      <sheetName val="Planilha de Pesos"/>
      <sheetName val="Curva-S FÍSICO"/>
      <sheetName val="Curva-S Financeiro"/>
      <sheetName val="dados para curvas"/>
      <sheetName val="dados para cronograma"/>
      <sheetName val="dados para curva do cronograma"/>
      <sheetName val="IE IS Geral"/>
      <sheetName val="Materiais IE e IS"/>
      <sheetName val="Graf IE e IS"/>
      <sheetName val="Graf Equip e Instr"/>
      <sheetName val="15 FuM Indicador MA"/>
      <sheetName val="Painting"/>
      <sheetName val="Cadastros"/>
      <sheetName val="GDP"/>
      <sheetName val="Banco de Dados"/>
      <sheetName val="HIST_MO_IND_SEMANAS2"/>
      <sheetName val="Curva_1_folha2"/>
      <sheetName val="HISTOGRAMA-M_O2"/>
      <sheetName val="Modelo_Atual_(2)2"/>
      <sheetName val="Equipment_Attributes"/>
      <sheetName val="Price_Summary"/>
      <sheetName val="IMPROD_RESUMO"/>
      <sheetName val="RG_Depots"/>
      <sheetName val="Hoja_1"/>
      <sheetName val="Plants_Address"/>
      <sheetName val="CLASIFICACION_DE_AI"/>
      <sheetName val="Base_da_Datos"/>
      <sheetName val="Condulete_AL_-_DIVERSOS"/>
      <sheetName val="SFM_input"/>
      <sheetName val="Look_Ups"/>
      <sheetName val="TAB_SALÁRIO"/>
      <sheetName val="input_List"/>
      <sheetName val="BANCO_IP"/>
      <sheetName val="APPLICATION_12"/>
      <sheetName val="ESTIMATE_12"/>
      <sheetName val="JOB_COST_SUMMARY2"/>
      <sheetName val="Operational_&amp;_Dim_Data_12"/>
      <sheetName val="SPARE_PARTS2"/>
      <sheetName val="Design_Criteria_12"/>
      <sheetName val="Operational_&amp;_Dim_Data_22"/>
      <sheetName val="Design_Criteria_22"/>
      <sheetName val="Operational_&amp;_Dim_Data_32"/>
      <sheetName val="Design_Criteria_32"/>
      <sheetName val="Operational_&amp;_Dim_Data_42"/>
      <sheetName val="Design_Criteria_42"/>
      <sheetName val="Cost-Misc_Comp_2"/>
      <sheetName val="Cost-Fab_&amp;_Assm2"/>
      <sheetName val="DRAG_CONV_2"/>
      <sheetName val="Elec__Costs2"/>
      <sheetName val="Cost-TractorComp_2"/>
      <sheetName val="Drop_Downs2"/>
      <sheetName val="Revision_LOG2"/>
      <sheetName val="Curva_IEE_-_C"/>
      <sheetName val="Curva_IEE_-_M"/>
      <sheetName val="Inf__Complementares"/>
      <sheetName val="Mapa_Chuvas"/>
      <sheetName val="Rel__Fot_"/>
      <sheetName val="Quantitativo_Base"/>
      <sheetName val="Cronog_Pessoal_Civil"/>
      <sheetName val="Cronog_Pessoal_Montagem"/>
      <sheetName val="Area_Livre"/>
      <sheetName val="Area_Deviation"/>
      <sheetName val="Fig_4-14"/>
      <sheetName val="8_2_MD"/>
      <sheetName val="Drop_Down"/>
      <sheetName val="Data_Validation"/>
      <sheetName val="Histograma_502"/>
      <sheetName val="Chave_Restauração"/>
      <sheetName val="ANEXO_XI"/>
      <sheetName val="Instruções_de_Preenchimento"/>
      <sheetName val="Montagem_Eletromecânica"/>
      <sheetName val="ANEXO_I_-_Análise_de_Risco"/>
      <sheetName val="4-_Cotação_(Fornecedores)"/>
      <sheetName val="CURVA_S"/>
      <sheetName val="CLASSE_DO_DESVIO_"/>
      <sheetName val="Listas_Suspensas"/>
      <sheetName val="BD_CURVA_FABRIC"/>
      <sheetName val="CTL_FABRIC_"/>
      <sheetName val="PESO_LAUDOS"/>
      <sheetName val="BD__PAINEL"/>
      <sheetName val="Projeção_Gerencial"/>
      <sheetName val="21_09_2022"/>
      <sheetName val="22_09_2022"/>
      <sheetName val="23_09_2022"/>
      <sheetName val="24_09_2022"/>
      <sheetName val="25_09_2022"/>
      <sheetName val="26_09_2022"/>
      <sheetName val="27_09_2022"/>
      <sheetName val="28_09_2022"/>
      <sheetName val="29_09_2022"/>
      <sheetName val="30_09_2022"/>
      <sheetName val="01_10_2022"/>
      <sheetName val="02_10_2022"/>
      <sheetName val="03_10_2022"/>
      <sheetName val="04_10_2022"/>
      <sheetName val="05_10_2022"/>
      <sheetName val="06_10_2022"/>
      <sheetName val="07_10_2022"/>
      <sheetName val="08_10_2022"/>
      <sheetName val="09_10_2022"/>
      <sheetName val="10_10_2022"/>
      <sheetName val="11_10_2022"/>
      <sheetName val="12_10_2022"/>
      <sheetName val="13_10_2022"/>
      <sheetName val="14_10_2022"/>
      <sheetName val="15_10_2022"/>
      <sheetName val="16_10_2022"/>
      <sheetName val="17_10_2022"/>
      <sheetName val="18_10_2022"/>
      <sheetName val="19_10_2022"/>
      <sheetName val="20_10_2022"/>
      <sheetName val="QQP_Rev_01_-_TAC_01"/>
      <sheetName val="BM_-_21"/>
      <sheetName val="Controle_-_Hora_Extra_(2)"/>
      <sheetName val="Controle_-_Hora_Extra_"/>
      <sheetName val="Controle_-_Hora_Extra_(Lupesse)"/>
      <sheetName val="Relação_de_SE-Iluminação"/>
      <sheetName val="Controle_-_Hora_Extra__(2)"/>
      <sheetName val="Mapemento_de_painel_(2)"/>
      <sheetName val="Controle_de_cabos"/>
      <sheetName val="Curva-S_FÍSICO_CRONOGRAMA"/>
      <sheetName val="Cronograma_(2)"/>
      <sheetName val="Planilha_de_Pesos"/>
      <sheetName val="Curva-S_FÍSICO"/>
      <sheetName val="Curva-S_Financeiro"/>
      <sheetName val="dados_para_curvas"/>
      <sheetName val="dados_para_cronograma"/>
      <sheetName val="dados_para_curva_do_cronograma"/>
      <sheetName val="IE_IS_Geral"/>
      <sheetName val="Materiais_IE_e_IS"/>
      <sheetName val="Graf_IE_e_IS"/>
      <sheetName val="Graf_Equip_e_Instr"/>
      <sheetName val="15_FuM_Indicador_MA"/>
      <sheetName val="9_2_-_CURVA"/>
      <sheetName val="Clientes_-_analítico"/>
      <sheetName val="Curva_S_"/>
      <sheetName val="Total_para_análise"/>
      <sheetName val="HIST_MO_IND_SEMANAS3"/>
      <sheetName val="Curva_1_folha3"/>
      <sheetName val="HISTOGRAMA-M_O3"/>
      <sheetName val="Modelo_Atual_(2)3"/>
      <sheetName val="IMPROD_RESUMO1"/>
      <sheetName val="Equipment_Attributes1"/>
      <sheetName val="Price_Summary1"/>
      <sheetName val="BANCO_IP1"/>
      <sheetName val="Condulete_AL_-_DIVERSOS1"/>
      <sheetName val="RG_Depots1"/>
      <sheetName val="Hoja_11"/>
      <sheetName val="Plants_Address1"/>
      <sheetName val="CLASIFICACION_DE_AI1"/>
      <sheetName val="Base_da_Datos1"/>
      <sheetName val="SFM_input1"/>
      <sheetName val="Look_Ups1"/>
      <sheetName val="APPLICATION_13"/>
      <sheetName val="ESTIMATE_13"/>
      <sheetName val="JOB_COST_SUMMARY3"/>
      <sheetName val="Operational_&amp;_Dim_Data_13"/>
      <sheetName val="SPARE_PARTS3"/>
      <sheetName val="Design_Criteria_13"/>
      <sheetName val="Operational_&amp;_Dim_Data_23"/>
      <sheetName val="Design_Criteria_23"/>
      <sheetName val="Operational_&amp;_Dim_Data_33"/>
      <sheetName val="Design_Criteria_33"/>
      <sheetName val="Operational_&amp;_Dim_Data_43"/>
      <sheetName val="Design_Criteria_43"/>
      <sheetName val="Cost-Misc_Comp_3"/>
      <sheetName val="Cost-Fab_&amp;_Assm3"/>
      <sheetName val="DRAG_CONV_3"/>
      <sheetName val="Elec__Costs3"/>
      <sheetName val="Cost-TractorComp_3"/>
      <sheetName val="Drop_Downs3"/>
      <sheetName val="Revision_LOG3"/>
      <sheetName val="Curva_IEE_-_C1"/>
      <sheetName val="Curva_IEE_-_M1"/>
      <sheetName val="Inf__Complementares1"/>
      <sheetName val="Mapa_Chuvas1"/>
      <sheetName val="Rel__Fot_1"/>
      <sheetName val="Quantitativo_Base1"/>
      <sheetName val="Cronog_Pessoal_Civil1"/>
      <sheetName val="Cronog_Pessoal_Montagem1"/>
      <sheetName val="Area_Livre1"/>
      <sheetName val="Area_Deviation1"/>
      <sheetName val="TAB_SALÁRIO1"/>
      <sheetName val="8_2_MD1"/>
      <sheetName val="Drop_Down1"/>
      <sheetName val="Data_Validation1"/>
      <sheetName val="Histograma_5021"/>
      <sheetName val="Fig_4-141"/>
      <sheetName val="Chave_Restauração1"/>
      <sheetName val="input_List1"/>
      <sheetName val="ANEXO_XI1"/>
      <sheetName val="Instruções_de_Preenchimento1"/>
      <sheetName val="Montagem_Eletromecânica1"/>
      <sheetName val="ANEXO_I_-_Análise_de_Risco1"/>
      <sheetName val="4-_Cotação_(Fornecedores)1"/>
      <sheetName val="CURVA_S1"/>
      <sheetName val="CLASSE_DO_DESVIO_1"/>
      <sheetName val="Listas_Suspensas1"/>
      <sheetName val="BD_CURVA_FABRIC1"/>
      <sheetName val="CTL_FABRIC_1"/>
      <sheetName val="PESO_LAUDOS1"/>
      <sheetName val="BD__PAINEL1"/>
      <sheetName val="Projeção_Gerencial1"/>
      <sheetName val="21_09_20221"/>
      <sheetName val="22_09_20221"/>
      <sheetName val="23_09_20221"/>
      <sheetName val="24_09_20221"/>
      <sheetName val="25_09_20221"/>
      <sheetName val="26_09_20221"/>
      <sheetName val="27_09_20221"/>
      <sheetName val="28_09_20221"/>
      <sheetName val="29_09_20221"/>
      <sheetName val="30_09_20221"/>
      <sheetName val="01_10_20221"/>
      <sheetName val="02_10_20221"/>
      <sheetName val="03_10_20221"/>
      <sheetName val="04_10_20221"/>
      <sheetName val="05_10_20221"/>
      <sheetName val="06_10_20221"/>
      <sheetName val="07_10_20221"/>
      <sheetName val="08_10_20221"/>
      <sheetName val="09_10_20221"/>
      <sheetName val="10_10_20221"/>
      <sheetName val="11_10_20221"/>
      <sheetName val="12_10_20221"/>
      <sheetName val="13_10_20221"/>
      <sheetName val="14_10_20221"/>
      <sheetName val="15_10_20221"/>
      <sheetName val="16_10_20221"/>
      <sheetName val="17_10_20221"/>
      <sheetName val="18_10_20221"/>
      <sheetName val="19_10_20221"/>
      <sheetName val="20_10_20221"/>
      <sheetName val="QQP_Rev_01_-_TAC_011"/>
      <sheetName val="BM_-_211"/>
      <sheetName val="Controle_-_Hora_Extra_(2)1"/>
      <sheetName val="Controle_-_Hora_Extra_1"/>
      <sheetName val="Controle_-_Hora_Extra_(Lupesse1"/>
      <sheetName val="Relação_de_SE-Iluminação1"/>
      <sheetName val="Controle_-_Hora_Extra__(2)1"/>
      <sheetName val="Mapemento_de_painel_(2)1"/>
      <sheetName val="Controle_de_cabos1"/>
      <sheetName val="Curva-S_FÍSICO_CRONOGRAMA1"/>
      <sheetName val="Cronograma_(2)1"/>
      <sheetName val="Planilha_de_Pesos1"/>
      <sheetName val="Curva-S_FÍSICO1"/>
      <sheetName val="Curva-S_Financeiro1"/>
      <sheetName val="dados_para_curvas1"/>
      <sheetName val="dados_para_cronograma1"/>
      <sheetName val="dados_para_curva_do_cronograma1"/>
      <sheetName val="IE_IS_Geral1"/>
      <sheetName val="Materiais_IE_e_IS1"/>
      <sheetName val="Graf_IE_e_IS1"/>
      <sheetName val="Graf_Equip_e_Instr1"/>
      <sheetName val="15_FuM_Indicador_MA1"/>
      <sheetName val="9_2_-_CURVA1"/>
      <sheetName val="Clientes_-_analítico1"/>
      <sheetName val="Curva_S_1"/>
      <sheetName val="Total_para_análise1"/>
      <sheetName val="25 FuM Risco"/>
      <sheetName val="2 Pricing Summaries"/>
      <sheetName val="#REF"/>
      <sheetName val="FAIXA"/>
      <sheetName val="Check List- Gerrot"/>
      <sheetName val="Bunker"/>
      <sheetName val="VP1 Corinto"/>
      <sheetName val="Consol"/>
      <sheetName val="Vg. Inventariados-dados"/>
      <sheetName val="Distritos_2001"/>
      <sheetName val="MêsBase"/>
      <sheetName val="DadosOrc"/>
      <sheetName val="Grafico Geral Orçamento"/>
      <sheetName val="JUST NAT 52"/>
      <sheetName val="Just Nat 57 B"/>
      <sheetName val="sispecabr99"/>
      <sheetName val="Pessoal CVRD"/>
      <sheetName val="CEARA"/>
      <sheetName val="Plan2 (2)"/>
      <sheetName val="Empresas"/>
      <sheetName val="Check List"/>
      <sheetName val="Ano2001"/>
      <sheetName val="Sispec"/>
      <sheetName val="Sispec99"/>
      <sheetName val="SispecPSAP"/>
      <sheetName val="Tabelas"/>
      <sheetName val="TC IN"/>
      <sheetName val="consolidado preventivas"/>
      <sheetName val="GAVNG -EPI"/>
      <sheetName val="Indexadore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  <sheetName val="Foundation DA 7 charging system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BDI-TRIBUTOS"/>
      <sheetName val="Eqp Eletrica"/>
      <sheetName val="Eqp Tub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ATO"/>
      <sheetName val="TLCB5"/>
      <sheetName val="TLMR"/>
      <sheetName val="MB"/>
      <sheetName val="Mão de Obra"/>
      <sheetName val="CROQUIS"/>
      <sheetName val="Planilha"/>
      <sheetName val="b14cons"/>
      <sheetName val="DADOS"/>
      <sheetName val="ins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CPU's"/>
      <sheetName val="1.6"/>
      <sheetName val="p a t o 99 b"/>
      <sheetName val="Página 16"/>
      <sheetName val="Planilha1"/>
      <sheetName val="aux"/>
      <sheetName val="Proposta"/>
      <sheetName val="Produto 09"/>
      <sheetName val="Produto 10"/>
      <sheetName val="Produto 01"/>
      <sheetName val="Prod. 03A CREMA-CIB"/>
      <sheetName val="Produto Novo - I"/>
      <sheetName val="Contrato Inicial"/>
      <sheetName val="PNV 2008 - V1"/>
      <sheetName val="MO Carregador"/>
      <sheetName val="VPL-FCA"/>
      <sheetName val="EE-PROP"/>
      <sheetName val="#REF"/>
      <sheetName val="BQMPALOC"/>
      <sheetName val="Indiretas"/>
      <sheetName val="ORÇAMENTO"/>
      <sheetName val="CAL MAT BET CONSERVA "/>
      <sheetName val="PLANILHA ORÇAMENTÁRIA"/>
      <sheetName val="Percentual"/>
      <sheetName val="indices caracterizador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A"/>
      <sheetName val="samarco"/>
      <sheetName val="CAPA -1"/>
      <sheetName val="procedimentos"/>
      <sheetName val="account"/>
      <sheetName val="Orçamento"/>
      <sheetName val="EAIGESEN"/>
      <sheetName val="PRO-08"/>
      <sheetName val="p a t o 99 b"/>
      <sheetName val="DADOS"/>
      <sheetName val="INVENTÁRIO262"/>
      <sheetName val="SERVIÇOS"/>
      <sheetName val="61M-CBMI"/>
      <sheetName val="Produto 09"/>
      <sheetName val="Produto 10"/>
      <sheetName val="Produto 01"/>
      <sheetName val="Prod. 03A CREMA-CIB"/>
      <sheetName val="Orçamento Total"/>
      <sheetName val="Percentual"/>
      <sheetName val="IDENTIFICAÇÃO"/>
      <sheetName val="Insumos"/>
      <sheetName val="1.6"/>
      <sheetName val="Orçam. AET"/>
      <sheetName val="Tab. Consultoria-Set-12"/>
      <sheetName val="Calendário"/>
      <sheetName val="Reaproveitamento_de_formas"/>
      <sheetName val="PCOMP-06-11-2006"/>
      <sheetName val="inventári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EE-PROP"/>
      <sheetName val="95신규호표"/>
      <sheetName val="TYPE-A"/>
      <sheetName val="12CGOU"/>
      <sheetName val="B"/>
      <sheetName val="Final(1)summary"/>
      <sheetName val="Chart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OA-17"/>
      <sheetName val="C-18"/>
      <sheetName val="SALA-002"/>
      <sheetName val="Exaustão Banheiros"/>
      <sheetName val="Composição"/>
      <sheetName val="A"/>
      <sheetName val="Cash2"/>
      <sheetName val="Z"/>
      <sheetName val="산근"/>
      <sheetName val="PNTEXT"/>
      <sheetName val="INVOICE_CERT EIV'S"/>
      <sheetName val="EQUIPMENT"/>
      <sheetName val="Planning&amp;reporting"/>
      <sheetName val="WIP"/>
      <sheetName val="DRUM"/>
      <sheetName val="집계표"/>
      <sheetName val="Basic"/>
      <sheetName val="Building BD"/>
      <sheetName val="0000"/>
      <sheetName val="Onerous Terms"/>
      <sheetName val="INSTR"/>
      <sheetName val="자금운영"/>
      <sheetName val="도"/>
      <sheetName val="jobhist"/>
      <sheetName val=" Sum"/>
      <sheetName val="嗔5喸5"/>
      <sheetName val="TTL"/>
      <sheetName val="MTP"/>
      <sheetName val="실제 도면출도"/>
      <sheetName val="SOHAR(2nd)"/>
      <sheetName val="공사비 내역 (가)"/>
      <sheetName val="표지"/>
      <sheetName val="D-623D"/>
      <sheetName val="33628-Rev. A"/>
      <sheetName val="ENE-CAL"/>
      <sheetName val="plan&amp;section of foundation"/>
      <sheetName val="design criteria"/>
      <sheetName val="CAL"/>
      <sheetName val="대비표"/>
      <sheetName val="BQMP"/>
      <sheetName val="#REF"/>
      <sheetName val="기성내역"/>
      <sheetName val="SUM_FSBLT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90001"/>
      <sheetName val="FWBS_A0001"/>
      <sheetName val="FWBS_B0001"/>
      <sheetName val="FWBS_Z0001"/>
      <sheetName val="INVOICE_CERT_EIV'S"/>
      <sheetName val="DESCRIPTION"/>
      <sheetName val="BM DATA SHEET"/>
      <sheetName val="Progress Tab"/>
      <sheetName val="w't table"/>
      <sheetName val="BATCH"/>
      <sheetName val="Eq. Mobilization"/>
      <sheetName val="당초"/>
      <sheetName val="具志川H社"/>
      <sheetName val="ORIGINAL"/>
      <sheetName val="입찰내역 발주처 양식"/>
      <sheetName val="合成単価作成表-BLDG"/>
      <sheetName val=""/>
      <sheetName val="BM"/>
      <sheetName val="집계표(OPTION)"/>
      <sheetName val="Sheet1"/>
      <sheetName val="기계내역서"/>
      <sheetName val="CASH"/>
      <sheetName val="REINF."/>
      <sheetName val="SKETCH"/>
      <sheetName val="공사비SUM"/>
      <sheetName val="SUM_FSBLT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90002"/>
      <sheetName val="FWBS_A0002"/>
      <sheetName val="FWBS_B0002"/>
      <sheetName val="FWBS_Z0002"/>
      <sheetName val="Onerous_Terms"/>
      <sheetName val="Building_BD"/>
      <sheetName val="_Sum"/>
      <sheetName val="실제_도면출도"/>
      <sheetName val="공사비_내역_(가)"/>
      <sheetName val="33628-Rev__A"/>
      <sheetName val="plan&amp;section_of_foundation"/>
      <sheetName val="design_criteria"/>
      <sheetName val="w't_table"/>
      <sheetName val="BM_DATA_SHEET"/>
      <sheetName val="Eq__Mobilization"/>
      <sheetName val="Progress_Tab"/>
      <sheetName val="입찰내역_발주처_양식"/>
      <sheetName val="Adjusted Bids"/>
      <sheetName val="LinerWt"/>
      <sheetName val="Sheet4"/>
      <sheetName val="M 11"/>
      <sheetName val="PIPING"/>
      <sheetName val="Kuan&amp;Har(PT)"/>
      <sheetName val="Alat"/>
      <sheetName val="AC"/>
      <sheetName val="PRO_DCI"/>
      <sheetName val="INST_DCI"/>
      <sheetName val="HVAC_DCI"/>
      <sheetName val="PIPE_DCI"/>
      <sheetName val="PC CATCH PIT 1X1X1.2M"/>
      <sheetName val="PC CATCH PIT .6X.6X1.0M"/>
      <sheetName val="PC COVER 100MM THK .95x.3"/>
      <sheetName val="PC COVER 250MM THK 2.2x.3"/>
      <sheetName val="Sheet13"/>
      <sheetName val="Sheet14"/>
      <sheetName val="7102"/>
      <sheetName val="Running compatibility check _x0000_A_x0000_"/>
      <sheetName val="상반기손익차2총괄"/>
      <sheetName val="기둥(원형)"/>
      <sheetName val="목표세부명세"/>
      <sheetName val="member design"/>
      <sheetName val="3. GROUNDING SYSTEM"/>
      <sheetName val="working load at the btm ft."/>
      <sheetName val="soil bearing check"/>
      <sheetName val="Chiet tinh dz35"/>
      <sheetName val="INVOICE_CERT_EIV'S1"/>
      <sheetName val="M_11"/>
      <sheetName val="REINF_"/>
      <sheetName val="List"/>
      <sheetName val="Concept Offshore"/>
      <sheetName val="Running_compatibility_check_A"/>
      <sheetName val="3__GROUNDING_SYSTEM"/>
      <sheetName val="EQT-ESTN"/>
      <sheetName val="Hoja1"/>
      <sheetName val="Auxi"/>
      <sheetName val="Running compatibility check "/>
      <sheetName val="뜃맟뭁돽띿맟?-BLDG"/>
      <sheetName val="A(Rev.3)"/>
      <sheetName val="Building_BD1"/>
      <sheetName val="Onerous_Terms1"/>
      <sheetName val="_Sum1"/>
      <sheetName val="plan&amp;section_of_foundation1"/>
      <sheetName val="design_criteria1"/>
      <sheetName val="실제_도면출도1"/>
      <sheetName val="공사비_내역_(가)1"/>
      <sheetName val="w't_table1"/>
      <sheetName val="BM_DATA_SHEET1"/>
      <sheetName val="Progress_Tab1"/>
      <sheetName val="Eq__Mobilization1"/>
      <sheetName val="33628-Rev__A1"/>
      <sheetName val="입찰내역_발주처_양식1"/>
      <sheetName val="M_111"/>
      <sheetName val="SUM_FSBLT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90003"/>
      <sheetName val="FWBS_A0003"/>
      <sheetName val="FWBS_B0003"/>
      <sheetName val="FWBS_Z0003"/>
      <sheetName val="INVOICE_CERT_EIV'S2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Breakdown-1"/>
      <sheetName val="Pipe"/>
      <sheetName val="Add"/>
      <sheetName val="산출내역서"/>
      <sheetName val="코드"/>
      <sheetName val="자바라1"/>
      <sheetName val="공문"/>
      <sheetName val="基数"/>
      <sheetName val="[Planning&amp;reporting.xlsM9000-A"/>
      <sheetName val="RFP002"/>
      <sheetName val="FitOutConfCentre"/>
      <sheetName val="Running compatibility check ?A?"/>
      <sheetName val="Running compatibility check _A_"/>
      <sheetName val="Proposal"/>
      <sheetName val="설비"/>
      <sheetName val="Running compatibility check _x0"/>
      <sheetName val="MCCSUM"/>
      <sheetName val="Cashflow Analysis"/>
      <sheetName val="salary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A (2)"/>
      <sheetName val="1100"/>
      <sheetName val="datasheet"/>
      <sheetName val="J"/>
      <sheetName val="DATOS"/>
      <sheetName val="C,E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설계내역서"/>
      <sheetName val="Petty"/>
      <sheetName val="CALCULATION"/>
      <sheetName val="DATA"/>
      <sheetName val="MOS"/>
      <sheetName val="Sheet"/>
      <sheetName val="Backup"/>
      <sheetName val="MTO"/>
      <sheetName val="00-Summary Information-ABB"/>
      <sheetName val="Direct Prices"/>
      <sheetName val="Лист1"/>
      <sheetName val="뜃맟뭁돽띿맟_-BLDG"/>
      <sheetName val="Structural Comp"/>
      <sheetName val="WORKSHEET CS"/>
      <sheetName val="CODE"/>
      <sheetName val="Structural_Comp"/>
      <sheetName val="_Planning&amp;reporting.xlsM9000-A"/>
      <sheetName val="[Planning&amp;reporting_xlsM9000-A"/>
      <sheetName val="Cashflow_Analysis"/>
      <sheetName val="DO NOT Delete"/>
      <sheetName val="CASHFLOWS"/>
      <sheetName val="P-Ins &amp; Bonds"/>
      <sheetName val="P-Site fac"/>
      <sheetName val="P-Clients fac"/>
      <sheetName val="P Staff fac"/>
      <sheetName val="factor "/>
      <sheetName val="Running_compatibility_check_?A?"/>
      <sheetName val="Running_compatibility_check__A_"/>
      <sheetName val="Running_compatibility_check__x0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실제_도면출도6"/>
      <sheetName val="공사비_내역_(가)6"/>
      <sheetName val="plan&amp;section_of_foundation6"/>
      <sheetName val="design_criteria6"/>
      <sheetName val="Eq__Mobilization6"/>
      <sheetName val="w't_table6"/>
      <sheetName val="BM_DATA_SHEET6"/>
      <sheetName val="33628-Rev__A6"/>
      <sheetName val="입찰내역_발주처_양식6"/>
      <sheetName val="Progress_Tab6"/>
      <sheetName val="M_116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A_(2)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page 6"/>
      <sheetName val="BAG-2"/>
      <sheetName val="Lists"/>
      <sheetName val="Time Rates "/>
      <sheetName val="Depreciation"/>
      <sheetName val="BID"/>
      <sheetName val="Calendar"/>
      <sheetName val="vlookup - do not print"/>
      <sheetName val="Notes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0124"/>
      <sheetName val="_Planning&amp;reporting_xlsM9000-A"/>
      <sheetName val="Orçamento"/>
      <sheetName val="Rate Analysis"/>
      <sheetName val="COMPLEXALL"/>
      <sheetName val="EmpList"/>
      <sheetName val="Personnel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ITB COST"/>
      <sheetName val="Civil Weekly"/>
      <sheetName val="유림콘도"/>
      <sheetName val="예산M11A"/>
      <sheetName val=" N Finansal Eğri"/>
      <sheetName val="1"/>
      <sheetName val="손익차9월2"/>
      <sheetName val="inter"/>
      <sheetName val="Custo-FAT"/>
      <sheetName val="samarco"/>
      <sheetName val="Indice Precos Mes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List_of_WorkPacks1"/>
      <sheetName val="List_of_Dates1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Running_compatibility_check__x1"/>
      <sheetName val="Cashflow_Analysis2"/>
      <sheetName val="Running_compatibility_check_?A1"/>
      <sheetName val="Running_compatibility_check__A1"/>
      <sheetName val="A_(2)1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[Planning&amp;reporting_xlsM9000-A1"/>
      <sheetName val="Cashflow_Analysis1"/>
      <sheetName val="Direct_Prices"/>
      <sheetName val="WORKSHEET_CS"/>
      <sheetName val="00-Summary_Information-ABB"/>
      <sheetName val="DO_NOT_DELETE"/>
      <sheetName val="Time_Rates_"/>
      <sheetName val="개시대사 (2)"/>
      <sheetName val="BLDG_DCI"/>
      <sheetName val="BLDG_MCI"/>
      <sheetName val="SUM_FSBLT10"/>
      <sheetName val="FWBS_9000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A00010"/>
      <sheetName val="FWBS_B00010"/>
      <sheetName val="FWBS_Z00010"/>
      <sheetName val="INVOICE_CERT_EIV'S9"/>
      <sheetName val="Onerous_Terms9"/>
      <sheetName val="Building_BD9"/>
      <sheetName val="_Sum9"/>
      <sheetName val="plan&amp;section_of_foundation8"/>
      <sheetName val="design_criteria8"/>
      <sheetName val="실제_도면출도8"/>
      <sheetName val="공사비_내역_(가)8"/>
      <sheetName val="Progress_Tab8"/>
      <sheetName val="w't_table8"/>
      <sheetName val="BM_DATA_SHEET8"/>
      <sheetName val="Eq__Mobilization8"/>
      <sheetName val="33628-Rev__A8"/>
      <sheetName val="입찰내역_발주처_양식8"/>
      <sheetName val="REINF_8"/>
      <sheetName val="M_118"/>
      <sheetName val="PC_CATCH_PIT_1X1X1_2M7"/>
      <sheetName val="PC_CATCH_PIT__6X_6X1_0M7"/>
      <sheetName val="PC_COVER_100MM_THK__95x_37"/>
      <sheetName val="PC_COVER_250MM_THK_2_2x_37"/>
      <sheetName val="Chiet_tinh_dz357"/>
      <sheetName val="member_design7"/>
      <sheetName val="working_load_at_the_btm_ft_7"/>
      <sheetName val="soil_bearing_check7"/>
      <sheetName val="3__GROUNDING_SYSTEM8"/>
      <sheetName val="Structural_Comp3"/>
      <sheetName val="Adjusted_Bids7"/>
      <sheetName val="Concept_Offshore7"/>
      <sheetName val="Running_compatibility_check_7"/>
      <sheetName val="A(Rev_3)7"/>
      <sheetName val="[Planning&amp;reporting_xlsM9000-A3"/>
      <sheetName val="Running_compatibility_check__x2"/>
      <sheetName val="Cashflow_Analysis3"/>
      <sheetName val="Running_compatibility_check_?A2"/>
      <sheetName val="Running_compatibility_check__A2"/>
      <sheetName val="A_(2)2"/>
      <sheetName val="Direct_Prices2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WORKSHEET_CS2"/>
      <sheetName val="_Planning&amp;reporting_xlsM9000-A2"/>
      <sheetName val="00-Summary_Information-ABB2"/>
      <sheetName val="DO_NOT_DELETE2"/>
      <sheetName val="Time_Rates_2"/>
      <sheetName val="page_6"/>
      <sheetName val="P-Ins_&amp;_Bonds"/>
      <sheetName val="P-Site_fac"/>
      <sheetName val="P-Clients_fac"/>
      <sheetName val="P_Staff_fac"/>
      <sheetName val="factor_"/>
      <sheetName val="vlookup_-_do_not_print"/>
      <sheetName val="Rate_Analysis"/>
      <sheetName val="19_05_2010"/>
      <sheetName val="Earthworks_ERP"/>
      <sheetName val="24_06_2010"/>
      <sheetName val="Small_Structures_ERP"/>
      <sheetName val="Large_Structures_ERP"/>
      <sheetName val="Tunnelling_ERP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plan&amp;section_of_foundation9"/>
      <sheetName val="design_criteria9"/>
      <sheetName val="실제_도면출도9"/>
      <sheetName val="공사비_내역_(가)9"/>
      <sheetName val="Progress_Tab9"/>
      <sheetName val="w't_table9"/>
      <sheetName val="BM_DATA_SHEET9"/>
      <sheetName val="Eq__Mobilization9"/>
      <sheetName val="33628-Rev__A9"/>
      <sheetName val="입찰내역_발주처_양식9"/>
      <sheetName val="REINF_9"/>
      <sheetName val="M_11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working_load_at_the_btm_ft_8"/>
      <sheetName val="soil_bearing_check8"/>
      <sheetName val="3__GROUNDING_SYSTEM9"/>
      <sheetName val="Structural_Comp4"/>
      <sheetName val="Adjusted_Bids8"/>
      <sheetName val="Concept_Offshore8"/>
      <sheetName val="Running_compatibility_check_8"/>
      <sheetName val="A(Rev_3)8"/>
      <sheetName val="[Planning&amp;reporting_xlsM9000-A4"/>
      <sheetName val="Running_compatibility_check__x3"/>
      <sheetName val="Cashflow_Analysis4"/>
      <sheetName val="Running_compatibility_check_?A3"/>
      <sheetName val="Running_compatibility_check__A3"/>
      <sheetName val="A_(2)3"/>
      <sheetName val="Direct_Prices3"/>
      <sheetName val="List_of_WorkPacks3"/>
      <sheetName val="List_of_Dates3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WORKSHEET_CS3"/>
      <sheetName val="_Planning&amp;reporting_xlsM9000-A3"/>
      <sheetName val="00-Summary_Information-ABB3"/>
      <sheetName val="DO_NOT_DELETE3"/>
      <sheetName val="Time_Rates_3"/>
      <sheetName val="page_61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19_05_20101"/>
      <sheetName val="Earthworks_ERP1"/>
      <sheetName val="24_06_20101"/>
      <sheetName val="Small_Structures_ERP1"/>
      <sheetName val="Large_Structures_ERP1"/>
      <sheetName val="Tunnelling_ERP1"/>
      <sheetName val="0.0 Cover"/>
      <sheetName val="Hoja 3"/>
      <sheetName val="Cutoff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sum"/>
      <sheetName val="Cable Schedule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Settings"/>
      <sheetName val="RFP003_Building - B"/>
      <sheetName val="RFP005"/>
      <sheetName val="RFP006"/>
      <sheetName val="RFP012"/>
      <sheetName val="RFP009"/>
      <sheetName val="RFP004"/>
      <sheetName val="목록박스"/>
      <sheetName val="총괄"/>
      <sheetName val="부산제일극장"/>
      <sheetName val="견적서표지0204-2 (2)"/>
      <sheetName val="Piping Spool"/>
      <sheetName val="Cost Definition"/>
      <sheetName val="견적 원가 "/>
      <sheetName val="유림골조"/>
      <sheetName val="FAB별"/>
      <sheetName val="Sand"/>
      <sheetName val="Geotextile for geotube"/>
      <sheetName val="Geotube"/>
      <sheetName val="Hohlquader"/>
      <sheetName val="RD01"/>
      <sheetName val="스케즐"/>
      <sheetName val="Drop Down"/>
      <sheetName val="Source Data"/>
      <sheetName val="INDIRECT OH&amp;P "/>
      <sheetName val="Hoja2"/>
      <sheetName val="Horas"/>
      <sheetName val="Menu"/>
      <sheetName val="CAPEX Categories"/>
      <sheetName val="Benchmark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Salary 2013"/>
      <sheetName val="PROGRAM"/>
      <sheetName val="CASHFLOW"/>
      <sheetName val="PERHITUNGAN  KEEKONOMIAN"/>
      <sheetName val="SENSITIVITAS"/>
      <sheetName val="EQUI"/>
      <sheetName val="97 사업추정(WEKI)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회사99"/>
      <sheetName val="Sheet16"/>
      <sheetName val="Summary (3)"/>
      <sheetName val="RRW Scaff"/>
      <sheetName val="RRW Oct-2019-1st Lot-13-10-19"/>
      <sheetName val="RRW Oct-2019-2st Lot-15-10-19"/>
      <sheetName val="GRAPH_DATA"/>
      <sheetName val="Report Wizard"/>
      <sheetName val="Initial Plan"/>
      <sheetName val="Progress"/>
      <sheetName val="S3-Costing"/>
      <sheetName val="S4-Costing"/>
      <sheetName val="ABBR"/>
      <sheetName val="Finansal tamamlanma Eğrisi"/>
      <sheetName val="1.INV"/>
      <sheetName val="2.Calculation Sheet"/>
      <sheetName val="Price Sheet"/>
      <sheetName val="3. Progress"/>
      <sheetName val="4. EDR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배5월출고"/>
      <sheetName val="Running compatibility check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U"/>
      <sheetName val="Plan x Exec"/>
      <sheetName val="Planejamento"/>
      <sheetName val="Contr Pagam"/>
      <sheetName val="Orçamento"/>
      <sheetName val="MATERIAIS"/>
      <sheetName val="just nat 57 b"/>
      <sheetName val="A"/>
      <sheetName val="estudo impostos"/>
      <sheetName val=" BOTUQUARA"/>
      <sheetName val="배명(단가)"/>
      <sheetName val="Indice Precos Mes"/>
      <sheetName val="BQMPALOC"/>
      <sheetName val="Grafico Geral Orçamento"/>
      <sheetName val="Histograma"/>
      <sheetName val="Plano ação 073_Modelo"/>
      <sheetName val="account"/>
      <sheetName val="procedimentos"/>
      <sheetName val="Indiretas"/>
      <sheetName val="EAIGESEN"/>
      <sheetName val="Memória Blocos-Estacas"/>
      <sheetName val="Estacas consumo e aço"/>
      <sheetName val="G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I (EDITAL 2)"/>
      <sheetName val="Orçamento"/>
      <sheetName val="도"/>
      <sheetName val="CAs"/>
      <sheetName val="CPUs"/>
      <sheetName val="Encargos"/>
      <sheetName val="Plan Edital"/>
      <sheetName val="Plan Apres"/>
      <sheetName val="Cronogr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98"/>
      <sheetName val="May 98"/>
      <sheetName val="June 98"/>
      <sheetName val="July 98"/>
      <sheetName val="Jan 99"/>
      <sheetName val="Feb 99"/>
      <sheetName val="Mar 99"/>
      <sheetName val="Apr 99"/>
      <sheetName val="May 99"/>
      <sheetName val="June 99"/>
      <sheetName val="July 99"/>
      <sheetName val="August 99"/>
      <sheetName val="DR1B CM History"/>
      <sheetName val="vachon"/>
      <sheetName val="LCGRAPH"/>
      <sheetName val="LCGRAPH-Aug"/>
      <sheetName val="#REF"/>
      <sheetName val="Base Case CM Version"/>
      <sheetName val="pitch"/>
      <sheetName val="MCBR"/>
      <sheetName val="Listas"/>
      <sheetName val="BDI (EDITAL 2)"/>
      <sheetName val="SSevero_T"/>
      <sheetName val="Resumo"/>
      <sheetName val="Pg 2"/>
      <sheetName val="Pg 3"/>
      <sheetName val="EAIGESEN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Negocio"/>
      <sheetName val="Gerrot"/>
      <sheetName val="Itens de controle"/>
      <sheetName val="_REF"/>
      <sheetName val="Empresas"/>
      <sheetName val="Check Farol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Just Nat 57 B"/>
      <sheetName val="LEG"/>
      <sheetName val="PAN_3s"/>
      <sheetName val="G90BAOP1"/>
      <sheetName val="Pessoal CVRD"/>
      <sheetName val="Tabelas"/>
      <sheetName val="Listas"/>
      <sheetName val="Cronograma"/>
      <sheetName val="k"/>
      <sheetName val="Caract. Contratos - Dez-00"/>
      <sheetName val="Indexes"/>
      <sheetName val="Solicitação Gestão"/>
      <sheetName val="JUST NAT 52"/>
      <sheetName val="Plan1"/>
      <sheetName val="Dados"/>
      <sheetName val="CUSTO LARANJEIRAS"/>
      <sheetName val="Itens_de_controle"/>
      <sheetName val="Check_Farol"/>
      <sheetName val="sispecabr99"/>
      <sheetName val="CEARA"/>
      <sheetName val="Variaveis"/>
      <sheetName val="EXEMPLO"/>
      <sheetName val="Just Nat 51"/>
      <sheetName val="Pareto"/>
      <sheetName val="bdados 2005"/>
      <sheetName val="Check List- Gerrot"/>
      <sheetName val="GDP"/>
      <sheetName val="estgg"/>
      <sheetName val="Base Consolidada"/>
      <sheetName val="MCBR"/>
      <sheetName val="CCU_Reformas"/>
      <sheetName val="CCU"/>
      <sheetName val="evarebr"/>
      <sheetName val="Itens_de_controle1"/>
      <sheetName val="Check_Farol1"/>
      <sheetName val="Composição_2011_Máx__Rev_2"/>
      <sheetName val="Demanda_de_inspeção"/>
      <sheetName val="Composição_2011_Máx__Rev_3"/>
      <sheetName val="JAN_P22"/>
      <sheetName val="JAN_P21"/>
      <sheetName val="Pessoal_CVRD"/>
      <sheetName val="MELHORIAS_E_OPÇÕES"/>
      <sheetName val="Just_Nat_57_B"/>
      <sheetName val="Caract__Contratos_-_Dez-00"/>
      <sheetName val="JUST_NAT_52"/>
      <sheetName val="Solicitação_Gestão"/>
      <sheetName val="Just_Nat_51"/>
      <sheetName val="Check_List-_Gerrot"/>
      <sheetName val="consolidado preventivas"/>
      <sheetName val="GE_Parc"/>
      <sheetName val="LCGRAPH"/>
      <sheetName val="OK Premissas Nat 56"/>
      <sheetName val="Justif Nat 51"/>
      <sheetName val="OK Justif Nat 58 "/>
      <sheetName val="SSevero_T"/>
      <sheetName val="Currencies"/>
      <sheetName val="Catalogo totale"/>
      <sheetName val="Ubicazioni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Plan2"/>
      <sheetName val="Plan3"/>
      <sheetName val="Composição de Forro PVC - Samar"/>
      <sheetName val="Composição%20de%20Forro%20PVC%2"/>
      <sheetName val="Composi%C3%A7%C3%A3o%20de%20For"/>
      <sheetName val="Fresagem de Pista Ago-98"/>
      <sheetName val="Acionamento"/>
      <sheetName val="Motores"/>
      <sheetName val="#REF"/>
      <sheetName val="Vg. Inventariados-dados"/>
      <sheetName val="GERAL"/>
    </sheetNames>
    <definedNames>
      <definedName name="_xlbgnm.mm1" refersTo="#REF!"/>
      <definedName name="mm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Fresagem de Pista Ago_98"/>
      <sheetName val="Prod. de Fresa Ago."/>
      <sheetName val="Geral"/>
      <sheetName val="Pedido de compra"/>
      <sheetName val="Personalizar pedido de compra"/>
      <sheetName val="Flot(rota1)"/>
      <sheetName val="Vg. Inventariados-dados"/>
      <sheetName val="Acionamento"/>
      <sheetName val="Motores"/>
      <sheetName val="estgg"/>
      <sheetName val="VPL-FC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etas"/>
      <sheetName val="CANTEIRO"/>
      <sheetName val="BDI - ANALÍTICO 1"/>
      <sheetName val="BDI - ANALÍTICO 2"/>
      <sheetName val="BDI - APRESENTAÇÃO"/>
      <sheetName val="ORÇAMENTO"/>
      <sheetName val="CAL MAT BET CONSERVA "/>
      <sheetName val="PLANILHA ORÇAMENTÁRIA"/>
      <sheetName val="A.2- RESUMO"/>
      <sheetName val="Fresagem de Pista Ago-98"/>
      <sheetName val="procedimentos"/>
      <sheetName val="Adm97"/>
      <sheetName val="estgg"/>
      <sheetName val="Macro1"/>
      <sheetName val="CAPA 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Dados"/>
      <sheetName val="CPT"/>
      <sheetName val="#REF"/>
      <sheetName val="Principal"/>
      <sheetName val="PLANO DE AÇÃO"/>
      <sheetName val="ORTONA - PORTO VASTO"/>
      <sheetName val="Farol de Metas"/>
      <sheetName val="estgg"/>
      <sheetName val="invest."/>
      <sheetName val="COMPPROD"/>
      <sheetName val="Tabela1"/>
      <sheetName val="TSP Est. El Hatillo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ERF"/>
      <sheetName val="ResMina"/>
      <sheetName val="Resumo do Efetivo (2)"/>
      <sheetName val="bdados 2005"/>
      <sheetName val="Cronograma"/>
      <sheetName val="Aderência D707"/>
      <sheetName val="Sheet2"/>
      <sheetName val="Ref Numbers"/>
      <sheetName val="Summary"/>
      <sheetName val="inspect"/>
      <sheetName val="Inputs"/>
      <sheetName val="Debt"/>
      <sheetName val="Control"/>
      <sheetName val="Estatística"/>
      <sheetName val="Conhecendo a composição M1"/>
      <sheetName val="Aux"/>
      <sheetName val="Cod_perdas"/>
      <sheetName val="Assum"/>
      <sheetName val="Plan2"/>
      <sheetName val="Lista"/>
      <sheetName val="Consolidada"/>
      <sheetName val="Defense Comps"/>
      <sheetName val="Validação"/>
      <sheetName val="Grafico Geral Orçamento"/>
      <sheetName val="Fresagem de Pista Ago-98"/>
      <sheetName val="bqmpaloc"/>
      <sheetName val="PRO-08"/>
      <sheetName val="Bomb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PLANO_DE_AÇÃO"/>
      <sheetName val="ORTONA_-_PORTO_VASTO"/>
      <sheetName val="Farol_de_Metas"/>
      <sheetName val="invest_"/>
      <sheetName val="TSP_Est__El_Hatillo3"/>
      <sheetName val="Manutenção_Uberaba_-_FCA"/>
      <sheetName val="Previsão_de_Vagões"/>
      <sheetName val="Solicitação_Gestão"/>
      <sheetName val="Comparativo_-_Acumulado"/>
      <sheetName val="TE_Negativo_Setembro"/>
      <sheetName val="Resumo_do_Efetivo_(2)"/>
      <sheetName val="bdados_2005"/>
      <sheetName val="Aderência_D707"/>
      <sheetName val="Ref_Numbers"/>
      <sheetName val="Conhecendo_a_composição_M1"/>
      <sheetName val="Defense_Comps"/>
      <sheetName val="Grafico_Geral_Orçamento"/>
      <sheetName val="Fresagem_de_Pista_Ago-98"/>
      <sheetName val=" pipework 1  "/>
      <sheetName val="ACOPL ENG"/>
      <sheetName val="henfel"/>
      <sheetName val="Voith"/>
      <sheetName val="Indiretas"/>
      <sheetName val="procedimentos"/>
      <sheetName val="ORÇAMENTO"/>
      <sheetName val="MEMÓRIA CONS MAT BET CONS"/>
      <sheetName val="CAL MAT BET CONSERVA "/>
      <sheetName val="G90BAOP1"/>
      <sheetName val="samarco"/>
      <sheetName val="Indice Precos 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Dados"/>
      <sheetName val="CPT"/>
      <sheetName val="PLANO DE AÇÃO"/>
      <sheetName val="#REF"/>
      <sheetName val="Principal"/>
      <sheetName val="ORTONA - PORTO VASTO"/>
      <sheetName val="Farol de Metas"/>
      <sheetName val="estgg"/>
      <sheetName val="invest."/>
      <sheetName val="Tabela1"/>
      <sheetName val="TSP Est. El Hatillo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PERF"/>
      <sheetName val="ResMina"/>
      <sheetName val="Resumo do Efetivo (2)"/>
      <sheetName val="Solicitação Gestão"/>
      <sheetName val="Inputs_Unidades_Geradoras"/>
      <sheetName val="COMPPROD"/>
      <sheetName val="Validacao"/>
      <sheetName val="Comparativo - Acumulado"/>
      <sheetName val="TE Negativo Setembro"/>
      <sheetName val="Plan1"/>
      <sheetName val="Acionamento"/>
      <sheetName val="bdados 2005"/>
      <sheetName val="Cronograma"/>
      <sheetName val="Aderência D707"/>
      <sheetName val="Sheet2"/>
      <sheetName val="Lista suspensa"/>
      <sheetName val="GESEN FERROVIA CR_x0000__x0000__x0000_"/>
      <sheetName val="Valores Medição"/>
      <sheetName val="Controle Horas"/>
      <sheetName val="Listas"/>
      <sheetName val="BASE DE DADOS"/>
      <sheetName val="Inputs"/>
      <sheetName val="Debt"/>
      <sheetName val="Control"/>
      <sheetName val="Circuitos"/>
      <sheetName val="EAP MRN SIMPLIFICADA"/>
      <sheetName val="PARÂMETROS"/>
      <sheetName val="DB RC"/>
      <sheetName val="EBT"/>
      <sheetName val="Dados1"/>
      <sheetName val="Motores"/>
      <sheetName val="Lista"/>
      <sheetName val="PQ"/>
      <sheetName val="Charts"/>
      <sheetName val="Lista_Resumida"/>
      <sheetName val="BASE DADOS"/>
      <sheetName val="GESEN FERROVIA CR_x005f_x0000__x005f_x0000_"/>
      <sheetName val="GESEN FERROVIA CR_x005f_x005f_x005f_x0000__"/>
      <sheetName val="fornecedoresetfobras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PLANO_DE_AÇÃO"/>
      <sheetName val="ORTONA_-_PORTO_VASTO"/>
      <sheetName val="Farol_de_Metas"/>
      <sheetName val="invest_"/>
      <sheetName val="TSP_Est__El_Hatillo3"/>
      <sheetName val="Manutenção_Uberaba_-_FCA"/>
      <sheetName val="Previsão_de_Vagões"/>
      <sheetName val="Solicitação_Gestão"/>
      <sheetName val="Resumo_do_Efetivo_(2)"/>
      <sheetName val="GESEN FERROVIA CR_x0000__x0000_"/>
      <sheetName val="GESEN FERROVIA CR_x005f_x0000__"/>
      <sheetName val="GESEN FERROVIA CR_x005f_x005f_x"/>
      <sheetName val="aux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Limites_Metas"/>
      <sheetName val="RESUMO QEC"/>
      <sheetName val="QEC com REIDI"/>
      <sheetName val="QEC S REIDI"/>
      <sheetName val="CPUs ITENS NOVOS"/>
      <sheetName val="CPUs ITENS NOVOS S REIDI"/>
      <sheetName val="INSUMOS NOVOS"/>
      <sheetName val="CPUs CONTRATO"/>
      <sheetName val="CPUs CONTRATO S REIDI"/>
      <sheetName val="CPUs AUXILIARES"/>
      <sheetName val="INSUMOS CONTRATO"/>
      <sheetName val="BDI-TRIBUTOS"/>
      <sheetName val="BDI-TRIBUTOS S REIDI"/>
      <sheetName val="CUSTO 24H"/>
      <sheetName val="PROP ELAB GANH"/>
      <sheetName val="PARETOS"/>
      <sheetName val="DESEMP AN"/>
      <sheetName val="Comparativo_-_Acumulado"/>
      <sheetName val="TE_Negativo_Setembro"/>
      <sheetName val="Valores_Medição"/>
      <sheetName val="Controle_Horas"/>
      <sheetName val="EAP_MRN_SIMPLIFICADA"/>
      <sheetName val="bdados_2005"/>
      <sheetName val="Aderência_D707"/>
      <sheetName val="Lista_suspensa"/>
      <sheetName val="BASE_DE_DADOS"/>
      <sheetName val="DB_RC"/>
      <sheetName val="BASE_DADOS"/>
      <sheetName val="Preços_BSTC"/>
      <sheetName val="Tabela"/>
      <sheetName val="relatório"/>
      <sheetName val="planilha-alta"/>
      <sheetName val="composições"/>
      <sheetName val="Cod_perdas"/>
      <sheetName val="Assum"/>
      <sheetName val="Plan2"/>
      <sheetName val="Consolidada"/>
      <sheetName val="Defense Comps"/>
      <sheetName val="Lista de emails - Diretores"/>
      <sheetName val="Valores"/>
      <sheetName val="Aux_Padrão"/>
      <sheetName val="Parâmetros | Parameters"/>
      <sheetName val="Dev.SAC "/>
      <sheetName val="Dev_SAC_"/>
      <sheetName val="CLASSE DE FALHA"/>
      <sheetName val="CAT"/>
      <sheetName val="Defense_Comps"/>
      <sheetName val="Base"/>
      <sheetName val="db_cubagem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Feriados"/>
      <sheetName val="Anual"/>
      <sheetName val="Memória"/>
      <sheetName val="Farol"/>
      <sheetName val="Plan1 (3)"/>
      <sheetName val="Indice Precos Mes"/>
      <sheetName val="Estatística"/>
      <sheetName val="Ref Numbers"/>
      <sheetName val="Summary"/>
      <sheetName val="inspect"/>
      <sheetName val="Conhecendo a composição M1"/>
      <sheetName val="Validação"/>
      <sheetName val="p"/>
      <sheetName val="p (2)"/>
      <sheetName val="B. Dados"/>
      <sheetName val="Caract. Contratos - Dez-00"/>
      <sheetName val="Conhecendo_a_composição_M1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BD"/>
      <sheetName val="Legenda"/>
      <sheetName val="ACOPL ENG"/>
      <sheetName val="henfel"/>
      <sheetName val="Voith"/>
      <sheetName val="Aterros"/>
      <sheetName val="Cortes"/>
      <sheetName val="Poço"/>
      <sheetName val="REPLAN 01"/>
      <sheetName val="Resumo_do_Efetivo_(2)1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check list- gerrot"/>
      <sheetName val="Netearnanal"/>
      <sheetName val="Demonstrativo de BDI"/>
      <sheetName val="a"/>
      <sheetName val="CS#"/>
      <sheetName val="Flot(rota1)"/>
      <sheetName val="BDI - APRESENTAÇÃO 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As"/>
      <sheetName val="CPUs"/>
      <sheetName val="Encargos"/>
      <sheetName val="Plan Edital"/>
      <sheetName val="Plan Ap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O DE AÇÃO"/>
      <sheetName val="LCGRAPH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단중표"/>
      <sheetName val="단위중량표"/>
      <sheetName val="ACOPL ENG"/>
      <sheetName val="henfel"/>
      <sheetName val="Voith"/>
      <sheetName val="HORAS_T3"/>
      <sheetName val="DIA_SEMANA3"/>
      <sheetName val="GER_GERAL3"/>
      <sheetName val="GER_ÁREA3"/>
      <sheetName val="_3"/>
      <sheetName val="PLANO_DE_AÇÃO"/>
      <sheetName val="Gráfico_Esteril3"/>
      <sheetName val="Base_"/>
      <sheetName val="DBM_Mensal"/>
      <sheetName val="P&amp;L_Def_BRGAAP"/>
      <sheetName val="P&amp;L_BR_GAAP"/>
      <sheetName val="Cash_Flow_BRGAAP"/>
      <sheetName val="Cash_Flow_USGAAP"/>
      <sheetName val="Adm97"/>
      <sheetName val="Cronograma"/>
      <sheetName val="EMERGÊNCIA"/>
      <sheetName val="MO Carrega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estgg"/>
      <sheetName val="hoja1"/>
      <sheetName val="Memória Blocos-Estacas"/>
      <sheetName val="Estacas consumo e aço"/>
      <sheetName val="Geral"/>
      <sheetName val="Tributos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Disp__produtos"/>
      <sheetName val=" pipework 1  "/>
      <sheetName val="Folha de pagamento"/>
      <sheetName val="plan3"/>
      <sheetName val="G90BAOP1"/>
      <sheetName val="#REF"/>
      <sheetName val="Cronograma"/>
      <sheetName val="samarco"/>
      <sheetName val="MO Carregador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O DE AÇÃO"/>
      <sheetName val="LCGRAPH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Turmas"/>
      <sheetName val="Anexo II - Calculadora"/>
      <sheetName val="3.1 Av. Financ EAP"/>
      <sheetName val="3.2 Av. Econ EAP"/>
      <sheetName val="Graf Av. Financ"/>
      <sheetName val="Tabelas"/>
      <sheetName val="Arrendamento_2005"/>
      <sheetName val="Gerrot"/>
      <sheetName val="CUSTMETQ"/>
      <sheetName val="EXEMPLO"/>
      <sheetName val="FCD"/>
      <sheetName val="MEX95IB"/>
      <sheetName val="RFP002"/>
      <sheetName val="HORAS_T3"/>
      <sheetName val="DIA_SEMANA3"/>
      <sheetName val="GER_GERAL3"/>
      <sheetName val="GER_ÁREA3"/>
      <sheetName val="_3"/>
      <sheetName val="PLANO_DE_AÇÃO"/>
      <sheetName val="Gráfico_Esteril3"/>
      <sheetName val="VALIDAÇÃO"/>
      <sheetName val="Comparativo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Base_"/>
      <sheetName val="DBM_Mensal"/>
      <sheetName val="3_1_Av__Financ_EAP"/>
      <sheetName val="3_2_Av__Econ_EAP"/>
      <sheetName val="Graf_Av__Financ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Feriados"/>
      <sheetName val="Anual"/>
      <sheetName val="AUX_Padrão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RefG"/>
      <sheetName val="Anexo_II_-_Calculadora"/>
      <sheetName val="Planilha Original"/>
      <sheetName val="GEMIN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INCCTOT"/>
      <sheetName val="Farol"/>
      <sheetName val="Encarregados"/>
      <sheetName val="DADOS RAQA"/>
      <sheetName val="DADOS TST"/>
      <sheetName val="Infra"/>
      <sheetName val="2004 US$ NAO CONS EST. CAPIT."/>
      <sheetName val="Jan-20"/>
      <sheetName val="Fev-20"/>
      <sheetName val="Mar-20"/>
      <sheetName val="Relatório"/>
      <sheetName val="SAP"/>
      <sheetName val="APICS"/>
      <sheetName val="SERTU"/>
      <sheetName val="Reduction Projection"/>
      <sheetName val="2020 Orçamento"/>
      <sheetName val="2020 Forecast"/>
      <sheetName val="Histograma"/>
      <sheetName val="BMM"/>
      <sheetName val="MC 408"/>
      <sheetName val="MC 419"/>
      <sheetName val="MC 586"/>
      <sheetName val="MC 606"/>
      <sheetName val="MC 607"/>
      <sheetName val="MC 618"/>
      <sheetName val="TAB-DIN-HH"/>
      <sheetName val="MC 619"/>
      <sheetName val="MC 621"/>
      <sheetName val="MC 623"/>
      <sheetName val="MC 637"/>
      <sheetName val="PeriodoMED"/>
      <sheetName val="Divisória SS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Filtro"/>
      <sheetName val="Relatorio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Plan2"/>
      <sheetName val="Qualidade Expedição SN"/>
      <sheetName val="Qualidade Expedição SS"/>
      <sheetName val="Qualidade Produção SN+SL+SS"/>
      <sheetName val="Qualidade Expedição SN+SL+SS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CACE"/>
      <sheetName val="SIMULACAO"/>
      <sheetName val="LAYOUT DA SIMULACAO"/>
      <sheetName val="LOTES"/>
      <sheetName val="LOTES PENDENTES"/>
      <sheetName val="PATIO FICTICIO"/>
      <sheetName val="PATIO A"/>
      <sheetName val="PATIO B"/>
      <sheetName val="PATIO C"/>
      <sheetName val="LAYOUT"/>
      <sheetName val="ENTRADAS"/>
      <sheetName val="FIGURAS"/>
      <sheetName val="DADOS_SIMULACAO"/>
      <sheetName val="DADOS_SIMULACAO_PENDENTES"/>
      <sheetName val="MODELO"/>
      <sheetName val="AUXILIAR1"/>
      <sheetName val="AUXILIAR2"/>
      <sheetName val="Autonomia"/>
      <sheetName val="039_ caract"/>
      <sheetName val="002_CMT CTSS -0,090 +0,010"/>
      <sheetName val="CAPA"/>
      <sheetName val="ÍNDICE"/>
      <sheetName val="ESTRUTURA"/>
      <sheetName val="A1"/>
      <sheetName val="A2"/>
      <sheetName val="A3"/>
      <sheetName val="A4"/>
      <sheetName val="A5"/>
      <sheetName val="BM Usimpac GR Gran 1,5 Mta"/>
      <sheetName val="BM Usimpac GR Gran 3,0 Mta"/>
      <sheetName val="BM Usimpac LOCJ 3,0 Mta"/>
      <sheetName val="Embarques"/>
      <sheetName val="Embarques LOCJ"/>
      <sheetName val="PRDG2SL"/>
      <sheetName val="PRDG3SL"/>
      <sheetName val="BM Usimpac"/>
      <sheetName val="Info Basica"/>
      <sheetName val="Comodato"/>
      <sheetName val="RT"/>
      <sheetName val="clausula 3.1 (x)"/>
      <sheetName val="Marcos Contratuais"/>
      <sheetName val="Notificaçõe se calculo multas"/>
      <sheetName val="Anti pleito"/>
      <sheetName val="Praticabilidade"/>
      <sheetName val="Clausua 9 - multa"/>
      <sheetName val="Nomeações ARTs e OS"/>
      <sheetName val="Histogramas"/>
      <sheetName val="sub-contratação"/>
      <sheetName val="seguro garantia"/>
      <sheetName val="Check list"/>
      <sheetName val="Subfornecedores"/>
      <sheetName val="lista"/>
      <sheetName val="Massas"/>
      <sheetName val="BaseInd"/>
      <sheetName val="Ociosidade"/>
      <sheetName val="CONFIGURAÇÕES_DATA"/>
      <sheetName val="Base_PIMS"/>
      <sheetName val="Acumulado 2020 PROG"/>
      <sheetName val="Turno a Turno"/>
      <sheetName val="Passo a Passo Atualização"/>
      <sheetName val="Prog CONC I"/>
      <sheetName val="Prog CONC II + Filt"/>
      <sheetName val="Prog Brit"/>
      <sheetName val="Base Gráfico"/>
      <sheetName val="CCU_Reformas"/>
      <sheetName val="CCU"/>
      <sheetName val="CS#"/>
      <sheetName val="samarco"/>
      <sheetName val="PMD1-REVES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ERGÊNCIA"/>
      <sheetName val="CAPA"/>
      <sheetName val="Controle"/>
      <sheetName val="LOJAS"/>
      <sheetName val="CONDOMINOS"/>
      <sheetName val="QUADROS DE DISTRIBUIÇÃO"/>
      <sheetName val="BARRAMENTO BLINDADO"/>
      <sheetName val="TRANSFORMADORES"/>
      <sheetName val="GERAL ORIGINAL"/>
      <sheetName val="GERAL POR ITENS"/>
      <sheetName val="MOTORES"/>
      <sheetName val="ANTIGO COND"/>
      <sheetName val="ANTIGO GERAL"/>
      <sheetName val="H_MOT"/>
      <sheetName val="C_MOT"/>
      <sheetName val="a"/>
      <sheetName val="Etapa Única"/>
      <sheetName val="Anexos"/>
      <sheetName val="Personalizar pedido de compra"/>
      <sheetName val="estgg"/>
      <sheetName val="Cronograma"/>
      <sheetName val="Price List"/>
      <sheetName val="배명(단가)"/>
      <sheetName val="samarco"/>
      <sheetName val="List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onfigurações"/>
      <sheetName val="invest."/>
      <sheetName val="CPT"/>
      <sheetName val="Dados"/>
      <sheetName val="PERF"/>
      <sheetName val="ResMina"/>
      <sheetName val="Cod_perdas"/>
      <sheetName val="Assum"/>
      <sheetName val="Assumptions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Lista"/>
      <sheetName val="Consolidada"/>
      <sheetName val="Defense Comps"/>
      <sheetName val="Plan2"/>
      <sheetName val="PLANO DE AÇÃO"/>
      <sheetName val="ORTONA - PORTO VASTO"/>
      <sheetName val="Farol de Metas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bdados 2005"/>
      <sheetName val="Cronograma"/>
      <sheetName val="Aderência D707"/>
      <sheetName val="Sheet2"/>
      <sheetName val="Ref Numbers"/>
      <sheetName val="Summary"/>
      <sheetName val="inspect"/>
      <sheetName val="Inputs"/>
      <sheetName val="Debt"/>
      <sheetName val="Control"/>
      <sheetName val="Estatística"/>
      <sheetName val="Conhecendo a composição M1"/>
      <sheetName val="Aux"/>
      <sheetName val="Validação"/>
      <sheetName val="GEMIN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Base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arâmetros"/>
      <sheetName val="Feriados"/>
      <sheetName val="Anual"/>
      <sheetName val="Memória"/>
      <sheetName val="BASE DE DADOS"/>
      <sheetName val="Mat"/>
      <sheetName val="Histograma"/>
      <sheetName val="EMERGÊNCIA"/>
      <sheetName val="Engineering"/>
      <sheetName val="Cambio"/>
      <sheetName val="1 FST Local Currency"/>
      <sheetName val="3 TOB Action Plan"/>
      <sheetName val="PriCS"/>
      <sheetName val="usiminas "/>
      <sheetName val="배명(단가)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Listas"/>
      <sheetName val="HORAS_T"/>
      <sheetName val="DIA_SEMANA"/>
      <sheetName val="GER_GERAL"/>
      <sheetName val="GER_ÁREA"/>
      <sheetName val="_"/>
      <sheetName val="Price List"/>
      <sheetName val="Principal"/>
      <sheetName val="Plan1"/>
      <sheetName val="Contr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TABELA ACIONAMENTO"/>
      <sheetName val="henfel"/>
      <sheetName val="ACOPL ENG"/>
      <sheetName val="Price List"/>
      <sheetName val="estgg"/>
      <sheetName val="PREMISSAS"/>
      <sheetName val="DETALHAMENTO"/>
      <sheetName val="Price escalation"/>
      <sheetName val="Index"/>
      <sheetName val="Formula"/>
      <sheetName val="teste"/>
      <sheetName val="Payments TKFLA"/>
      <sheetName val="Payments DI"/>
      <sheetName val="TAB-MOT"/>
      <sheetName val="TABELA_ACIONAMENTO"/>
      <sheetName val="ACOPL_ENG"/>
      <sheetName val="MH Installations"/>
      <sheetName val="Assumptions"/>
      <sheetName val="Grafico Geral Orçamento"/>
      <sheetName val="Plan1"/>
      <sheetName val="data"/>
      <sheetName val="Check List- Gerrot"/>
      <sheetName val="Vg. Inventariados-dados"/>
      <sheetName val="EAIGESEN"/>
      <sheetName val="Equip e Ferramentas"/>
      <sheetName val="Materiais"/>
      <sheetName val="MH_Installations"/>
      <sheetName val="Grafico_Geral_Orçamento"/>
      <sheetName val="Check_List-_Gerrot"/>
      <sheetName val="Vg__Inventariados-dados"/>
      <sheetName val="Price_List"/>
      <sheetName val="Outros"/>
      <sheetName val="F. Rosto"/>
      <sheetName val="BDI"/>
      <sheetName val="Tributos"/>
      <sheetName val="Encargos Sociais"/>
      <sheetName val="dados - MO"/>
      <sheetName val="Salários"/>
      <sheetName val="Custo por Função"/>
      <sheetName val="Controle CPU's"/>
      <sheetName val="CPU MO Modelo"/>
      <sheetName val="CPU MO - 45"/>
      <sheetName val="CPU MO - 44"/>
      <sheetName val="CPU MO - 43"/>
      <sheetName val="CPU MO - 42"/>
      <sheetName val="CPU MO - 41"/>
      <sheetName val="CPU MO - 40"/>
      <sheetName val="CPU MO - 39"/>
      <sheetName val="CPU MO - 38"/>
      <sheetName val="CPU MO - 37"/>
      <sheetName val="CPU MO - 36"/>
      <sheetName val="CPU MO - 35"/>
      <sheetName val="CPU MO - 34"/>
      <sheetName val="CPU MO - 33"/>
      <sheetName val="CPU MO - 32"/>
      <sheetName val="CPU MO - 31"/>
      <sheetName val="CPU MO - 30"/>
      <sheetName val="CPU MO - 29"/>
      <sheetName val="CPU MO - 28"/>
      <sheetName val="CPU MO - 27"/>
      <sheetName val="CPU MO - 26"/>
      <sheetName val="CPU MO - 25"/>
      <sheetName val="CPU MO - 24"/>
      <sheetName val="CPU MO - 23"/>
      <sheetName val="CPU MO - 22"/>
      <sheetName val="CPU MO - 21"/>
      <sheetName val="CPU MO - 20"/>
      <sheetName val="CPU MO - 19"/>
      <sheetName val="CPU MO - 18"/>
      <sheetName val="CPU MO - 17"/>
      <sheetName val="CPU MO - 16"/>
      <sheetName val="CPU MO - 15"/>
      <sheetName val="CPU MO - 14"/>
      <sheetName val="CPU MO - 13"/>
      <sheetName val="CPU MO - 12"/>
      <sheetName val="CPU MO - 11"/>
      <sheetName val="CPU MO - 10"/>
      <sheetName val="CPU MO - 9"/>
      <sheetName val="CPU MO - 8"/>
      <sheetName val="CPU MO - 7"/>
      <sheetName val="CPU MO - 6"/>
      <sheetName val="CPU MO - 5"/>
      <sheetName val="CPU MO - 4"/>
      <sheetName val="CPU MO - 3"/>
      <sheetName val="CPU MO - 2"/>
      <sheetName val="CPU MO - 1"/>
      <sheetName val="CPU Modelo"/>
      <sheetName val="CPU - 20"/>
      <sheetName val="CPU - 19"/>
      <sheetName val="CPU - 18"/>
      <sheetName val="CPU - 17"/>
      <sheetName val="CPU - 16"/>
      <sheetName val="CPU - 15"/>
      <sheetName val="CPU - 14"/>
      <sheetName val="CPU - 13"/>
      <sheetName val="CPU - 12"/>
      <sheetName val="CPU - 11"/>
      <sheetName val="CPU - 10"/>
      <sheetName val="CPU - 9"/>
      <sheetName val="CPU - 8"/>
      <sheetName val="CPU - 7"/>
      <sheetName val="CPU - 6"/>
      <sheetName val="CPU - 5"/>
      <sheetName val="CPU - 4"/>
      <sheetName val="CPU - 3"/>
      <sheetName val="CPU - 2"/>
      <sheetName val="CPU - 1"/>
      <sheetName val="CPU - ADM LOCAL"/>
      <sheetName val="Composição Global"/>
      <sheetName val="QQP"/>
      <sheetName val="Plan Aux"/>
      <sheetName val="REVISÕES"/>
      <sheetName val="EAP"/>
      <sheetName val="Notes"/>
      <sheetName val="Histograma MO"/>
      <sheetName val="MC"/>
      <sheetName val="Price_escalation"/>
      <sheetName val="Payments_TKFLA"/>
      <sheetName val="Payments_DI"/>
      <sheetName val="BASE"/>
      <sheetName val="Currencies"/>
      <sheetName val="Catalogo totale"/>
      <sheetName val="Ubicazioni"/>
      <sheetName val="Hoja1"/>
      <sheetName val="Plan2"/>
      <sheetName val="TABELA_ACIONAMENTO1"/>
      <sheetName val="ACOPL_ENG1"/>
      <sheetName val="GERAL"/>
      <sheetName val="Pg 2"/>
      <sheetName val="Pg 3"/>
      <sheetName val="Principal"/>
      <sheetName val="Flot(rot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MEX95IB"/>
      <sheetName val="Plan1"/>
      <sheetName val="Gráfico Esteril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Acionamento"/>
      <sheetName val="PLANO DE AÇÃO"/>
      <sheetName val="LCGRAPH"/>
      <sheetName val="ResMina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HORAS_T3"/>
      <sheetName val="DIA_SEMANA3"/>
      <sheetName val="GER_GERAL3"/>
      <sheetName val="GER_ÁREA3"/>
      <sheetName val="_3"/>
      <sheetName val="Gráfico_Esteril3"/>
      <sheetName val="Feriados"/>
      <sheetName val="Anual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VPL-FCA"/>
      <sheetName val="PT"/>
      <sheetName val="Turmas"/>
      <sheetName val="Anexo II - Calculadora"/>
      <sheetName val="3.1 Av. Financ EAP"/>
      <sheetName val="3.2 Av. Econ EAP"/>
      <sheetName val="Graf Av. Financ"/>
      <sheetName val="Tabelas"/>
      <sheetName val="Arrendamento_2005"/>
      <sheetName val="Gerrot"/>
      <sheetName val="CUSTMETQ"/>
      <sheetName val="EXEMPLO"/>
      <sheetName val="FCD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UX_Padrão"/>
      <sheetName val="Principal"/>
      <sheetName val="EE-PROP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Mo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1"/>
      <sheetName val="CAPA 2"/>
      <sheetName val="CAPA 3"/>
      <sheetName val="Curvaprev."/>
      <sheetName val="Faturamento"/>
      <sheetName val="CURVA"/>
      <sheetName val="CONTR"/>
      <sheetName val="EAP00"/>
      <sheetName val="EAP0"/>
      <sheetName val="EAP1"/>
      <sheetName val="EAP2"/>
      <sheetName val="CURVAS"/>
      <sheetName val="Macro1"/>
      <sheetName val="MATRIZ"/>
      <sheetName val="Resumo Geral"/>
      <sheetName val="3220"/>
      <sheetName val="3230"/>
      <sheetName val="3340"/>
      <sheetName val="GERAL"/>
      <sheetName val="C2 -Mob"/>
      <sheetName val="C3 -Construção do Canteiro "/>
      <sheetName val="C4 -Manut e Oper. Cant."/>
      <sheetName val="C5 -Valor Residual do Canteiro"/>
      <sheetName val="C6 -Desmobilização"/>
      <sheetName val="C7-CP-3220 - EP 01"/>
      <sheetName val="C7-CP-3220 - EP 02"/>
      <sheetName val="C7-CP-3230 - RC 01"/>
      <sheetName val="C7-CP-3340 - RC 01"/>
      <sheetName val="C7-GERAL(2)"/>
      <sheetName val="C7-CP - Geral"/>
      <sheetName val="C8-Enc Sociais"/>
      <sheetName val="C9-BDI"/>
      <sheetName val="C10-Crono Fin"/>
      <sheetName val="C11-Tab Sal"/>
      <sheetName val="C12-Lista Mat"/>
      <sheetName val="C13-Tab Equip"/>
      <sheetName val="C15-Desvios"/>
      <sheetName val="Desembolso"/>
      <sheetName val="Hist_MOI"/>
      <sheetName val="MOI_Gráfico"/>
      <sheetName val="Hist_MOD"/>
      <sheetName val="Curva 40%"/>
      <sheetName val="Hist_MOD_FUNÇÕES"/>
      <sheetName val="MOD_Gráfico"/>
      <sheetName val="Hist_MO-Total"/>
      <sheetName val="MOT_Gráfico"/>
      <sheetName val="MOT_Curva"/>
      <sheetName val="Hist_Equiptos Movimentação"/>
      <sheetName val="Hist_Guindaste por Fase"/>
      <sheetName val="Hist_Equiptos Apoio_Ferramentas"/>
      <sheetName val="Guindastes_hr x máquina"/>
      <sheetName val="Guindastes_hr x gancho"/>
      <sheetName val="Planilha_Cliente"/>
      <sheetName val="Planilha Horas x Fase"/>
      <sheetName val="Resumo Hh"/>
      <sheetName val="PPU simples"/>
      <sheetName val="PPU material"/>
      <sheetName val="Matriz de Risco"/>
      <sheetName val="Planilha de Venda"/>
      <sheetName val="Controle de Revisões"/>
      <sheetName val="Resumo de Custos"/>
      <sheetName val="Indicadores-Saída"/>
      <sheetName val="Fase 1"/>
      <sheetName val="Fase 1a"/>
      <sheetName val="Fase 2"/>
      <sheetName val="Fase 2a"/>
      <sheetName val="Fase 3"/>
      <sheetName val="Fase 3a"/>
      <sheetName val="Fase 4"/>
      <sheetName val="Fase 4a"/>
      <sheetName val="Fase 5"/>
      <sheetName val="Fase 5a"/>
      <sheetName val="Fase 6"/>
      <sheetName val="Fase 6a"/>
      <sheetName val="Fase 7"/>
      <sheetName val="Fase 7a"/>
      <sheetName val="Fase 8"/>
      <sheetName val="Fase 8a"/>
      <sheetName val="Fase 9"/>
      <sheetName val="Fase 9a"/>
      <sheetName val="Fase 10"/>
      <sheetName val="Fase 10a"/>
      <sheetName val="Fase 11"/>
      <sheetName val="Fase 11a"/>
      <sheetName val="Fase 12"/>
      <sheetName val="Fase 12a"/>
      <sheetName val="Fase 13"/>
      <sheetName val="Fase 13a"/>
      <sheetName val="Fase 14"/>
      <sheetName val="Fase 14a"/>
      <sheetName val="Fase 15"/>
      <sheetName val="Fase 15a"/>
      <sheetName val="Fase 16"/>
      <sheetName val="Fase 16a"/>
      <sheetName val="Fase 17"/>
      <sheetName val="Fase 17a"/>
      <sheetName val="Fase 18"/>
      <sheetName val="Fase 18a"/>
      <sheetName val="Tabela"/>
      <sheetName val="Cálculo de EPI"/>
      <sheetName val="Equipamentos Principais"/>
      <sheetName val="Equipamentos Aux e Ferramentas"/>
      <sheetName val="mão de obra-N"/>
      <sheetName val="Fator-k-MOI"/>
      <sheetName val="Fator-k-MOD"/>
      <sheetName val="Mobília-Canteiro"/>
      <sheetName val="Tabela de Salários"/>
      <sheetName val="Canteiro"/>
      <sheetName val="Dados Gerais_Cant."/>
      <sheetName val="Consumo"/>
      <sheetName val="Cálculo Horas de Parada"/>
      <sheetName val="JDE"/>
      <sheetName val="Plan1"/>
      <sheetName val="refeicoes"/>
      <sheetName val="CONS. SIMPLES"/>
      <sheetName val="estgg"/>
      <sheetName val="CAPA -1"/>
      <sheetName val="ICMS"/>
      <sheetName val="A"/>
      <sheetName val="MO Carregador"/>
      <sheetName val="2"/>
      <sheetName val="Fresagem de Pista Ago-98"/>
      <sheetName val="Pedido de compra"/>
      <sheetName val="Personalizar pedido de comp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1ª Áreas"/>
      <sheetName val="IS from K&amp;F"/>
      <sheetName val="RESUMO Hh"/>
      <sheetName val="Premissas"/>
      <sheetName val="Tab.dados"/>
      <sheetName val="MCBR"/>
      <sheetName val="#REF"/>
      <sheetName val="BOMBA_MODELO"/>
      <sheetName val="BOMBA_FATOR_ESPUMA"/>
      <sheetName val="BOMBA_WEIR"/>
      <sheetName val="CAIXA_MODELO"/>
      <sheetName val="DADOS_MODELO"/>
      <sheetName val="GDP"/>
      <sheetName val="MDO"/>
      <sheetName val="Tinta"/>
      <sheetName val="Tinta 1"/>
      <sheetName val="Galvanização"/>
      <sheetName val="Terceirizados"/>
      <sheetName val="Aço"/>
      <sheetName val="Frete"/>
      <sheetName val="Frete Perfiminas"/>
      <sheetName val="Telha"/>
      <sheetName val="Equipto"/>
      <sheetName val="ISS"/>
      <sheetName val="Produtiv"/>
      <sheetName val="Aterramento"/>
      <sheetName val="QCAB"/>
      <sheetName val="Balizamento"/>
      <sheetName val="QCAB+FLASH"/>
      <sheetName val="Parafusos_Porcas_Arruelas"/>
      <sheetName val="MP - modelo"/>
      <sheetName val="comparativo n1550"/>
      <sheetName val="N1550_E"/>
      <sheetName val="N1550_E (Emenda 1)"/>
      <sheetName val="N1550 1A Al_D"/>
      <sheetName val="N1550 1A Cor_D"/>
      <sheetName val="N1550 1B Al_D"/>
      <sheetName val="N1550 1B Cor_D"/>
      <sheetName val="N1550 2 D"/>
      <sheetName val="Calculation"/>
      <sheetName val="RED.-EXP."/>
      <sheetName val="BOCAIS"/>
      <sheetName val="LEQ"/>
      <sheetName val="DIM_BOMBA"/>
      <sheetName val="ØNOM."/>
      <sheetName val="Referências"/>
      <sheetName val="Validação de dados"/>
      <sheetName val="Referência"/>
      <sheetName val="Dados"/>
      <sheetName val="Plan1"/>
      <sheetName val="Indice Precos Mes"/>
      <sheetName val="JAN"/>
      <sheetName val="RESUMO"/>
      <sheetName val="Tabela Gráficos"/>
      <sheetName val="Acionamento"/>
      <sheetName val="Macro1"/>
      <sheetName val="Drivers_Assumptions"/>
      <sheetName val="BDI - APRESENTAÇÃO "/>
      <sheetName val="Motores"/>
      <sheetName val="Pedido de compra"/>
      <sheetName val="Personalizar pedido de compra"/>
      <sheetName val="2"/>
      <sheetName val="Flotação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EIRO DE UTILIZAÇÃO"/>
      <sheetName val="procedimentos"/>
      <sheetName val="SERVIÇOS"/>
      <sheetName val="MATERIAIS"/>
      <sheetName val="EQUIPAMENTO"/>
      <sheetName val="MÃO DE OBRA"/>
      <sheetName val="CAPA"/>
      <sheetName val="MAPA LOCALIZAÇÃO"/>
      <sheetName val="INVENTÁRIO"/>
      <sheetName val="RESUMO"/>
      <sheetName val="ORÇAMENTO"/>
      <sheetName val="ESTUDO ECONÔMICO MAT.BETUM."/>
      <sheetName val="CAL MAT BET CONSERVA "/>
      <sheetName val="CAL MAT BET RESTAURAÇÃO"/>
      <sheetName val="COMP.MAT.BET."/>
      <sheetName val="MEMÓRIA MAT REC PLACA SINALIZ"/>
      <sheetName val="BDI"/>
      <sheetName val="TRANSPORTES CONSERVAÇÃO"/>
      <sheetName val="TRANSPORTES RESTAURAÇÃO"/>
      <sheetName val="PLANILHA ORÇAMENTÁRIA"/>
      <sheetName val="CRONOGRAMA"/>
      <sheetName val="CROQUI PESQUISADAS"/>
      <sheetName val="ESTUDO ECONÔMICO USINA"/>
      <sheetName val="CROQUI ADOTADAS"/>
      <sheetName val="COMP.SERVIÇOS"/>
      <sheetName val="mobilizaçao"/>
      <sheetName val="Justif. do Valor R$0,48 t km"/>
      <sheetName val="COMP.AUTOMÓVEL"/>
      <sheetName val="inst.cant.obra"/>
      <sheetName val="LAY OUT CANTEIRO DE OBRAS"/>
      <sheetName val="MEMÓRIA CONSERVAÇÃO"/>
      <sheetName val="MEMÓRIA CONS MAT BET CONS"/>
      <sheetName val="DECLARAÇÕES"/>
      <sheetName val="SOLICITAÇÕES DE ORÇAMENTO"/>
      <sheetName val="justif. veículo sugestão"/>
      <sheetName val="VERIFICAÇÕES"/>
      <sheetName val="CAs"/>
      <sheetName val="CPUs"/>
      <sheetName val="Encargos"/>
      <sheetName val="Plan Edital"/>
      <sheetName val="Plan Apres"/>
      <sheetName val="PI"/>
      <sheetName val="samarco"/>
      <sheetName val="EE-PROP"/>
      <sheetName val="aux"/>
      <sheetName val="도"/>
      <sheetName val="Cone"/>
      <sheetName val="CROQUI ADOTADA"/>
      <sheetName val="CAL MAT BET CONSERVA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EM BRANCO"/>
      <sheetName val="#REF"/>
      <sheetName val="unit rates"/>
      <sheetName val="SILOS_BALANÇA"/>
      <sheetName val="1_4 Equip Diversos "/>
      <sheetName val="ALIM_ VIBR_"/>
      <sheetName val="1.3 Transp. Alstom"/>
      <sheetName val="1.2 Máquinas Alstom"/>
      <sheetName val="1.4 Equip Diversos Alstom"/>
      <sheetName val="Acionamento"/>
      <sheetName val="Motores"/>
      <sheetName val="Voith"/>
      <sheetName val="henfel"/>
      <sheetName val="ACOPL ENG"/>
      <sheetName val="Geral"/>
      <sheetName val="EP-10-GUINCHO"/>
      <sheetName val="RC-10"/>
      <sheetName val="MO EP-10 GUI"/>
      <sheetName val="MO RC-10"/>
      <sheetName val="TC-H2"/>
      <sheetName val="TC-H7"/>
      <sheetName val="TC-L1"/>
      <sheetName val="TC L2"/>
      <sheetName val="TC 1PA6"/>
      <sheetName val="TC 1PR1"/>
      <sheetName val="ENGª"/>
      <sheetName val="SERVIÇOS"/>
      <sheetName val="GERENC."/>
      <sheetName val="1.4 Eq. Div. Outros"/>
      <sheetName val="PINT. EP-10"/>
      <sheetName val="SOBR. EP-10"/>
      <sheetName val="SOBR. RC-10"/>
      <sheetName val="SOBR. TC´S"/>
      <sheetName val="1.3 Transportadores"/>
      <sheetName val="PINT. RC-10"/>
      <sheetName val="TRANSP"/>
      <sheetName val="Barefame"/>
      <sheetName val="1.6 Tubulação"/>
      <sheetName val="Sobr. elétrico"/>
      <sheetName val="Serviços.Alstom"/>
      <sheetName val="1.5 Obras Civis"/>
      <sheetName val="1.2 Máquinas Alstom2"/>
      <sheetName val="1.3 Transp. Alstom2"/>
      <sheetName val="1.4 Eq. Div. Alstom2"/>
      <sheetName val="PLAN.QUANT."/>
      <sheetName val="324K-05"/>
      <sheetName val="324K-06"/>
      <sheetName val="324K-11"/>
      <sheetName val="324K-07"/>
      <sheetName val="324K-08"/>
      <sheetName val="TECNOMOAGEIRA"/>
      <sheetName val="318K-17"/>
      <sheetName val="318K-209"/>
      <sheetName val="Ref.317K-01"/>
      <sheetName val="Ref.317K-02"/>
      <sheetName val="Ref.324K-03"/>
      <sheetName val="Ref.314K-02"/>
      <sheetName val="324K-10"/>
      <sheetName val="FINOS 2"/>
      <sheetName val="ALSTOM TC´s"/>
      <sheetName val="FINOS 1"/>
      <sheetName val="CN"/>
      <sheetName val="MO Carregador"/>
      <sheetName val="PINTURA"/>
      <sheetName val="ENGENHARIA "/>
      <sheetName val="GERENCIAMENTO"/>
      <sheetName val="Transporte"/>
      <sheetName val="ALSTOM Máq"/>
      <sheetName val="SOBRES. TC´S"/>
      <sheetName val="SOBR. MÁQ."/>
      <sheetName val="ENG.BSA"/>
      <sheetName val="MOEGA"/>
      <sheetName val="PRÉDIO"/>
      <sheetName val="VV - Alternativa - MEC"/>
      <sheetName val="ENG. HP"/>
      <sheetName val="Posic. Cremalheira"/>
      <sheetName val="INGELETRIC"/>
      <sheetName val="MO"/>
      <sheetName val="ENTRADA DE DADOS"/>
      <sheetName val="Preços"/>
      <sheetName val="COMPON. GERAL"/>
      <sheetName val="Resumo pesos 10141"/>
      <sheetName val="LM ENG. 10141"/>
      <sheetName val="TRANSP."/>
      <sheetName val="ENGº"/>
      <sheetName val="LM ORÇADO MÁQ. 2"/>
      <sheetName val="CHAPAS E PERFIS"/>
      <sheetName val="CALDEIRARIA"/>
      <sheetName val="M.O."/>
      <sheetName val="SERV."/>
      <sheetName val="ORÇADO MÁQ. 2"/>
      <sheetName val="ELÉTRICA BSA-ALSTOM"/>
      <sheetName val="ENGª PI-00085"/>
      <sheetName val="A.2- RESUMO"/>
      <sheetName val="DADOS"/>
      <sheetName val="ENGª CN"/>
      <sheetName val="LM TC"/>
      <sheetName val="ENGª TC"/>
      <sheetName val="1 ANO CN"/>
      <sheetName val="2 ANOS CN"/>
      <sheetName val="START-UP CN"/>
      <sheetName val="1 ANO TC"/>
      <sheetName val="2 ANOS TC"/>
      <sheetName val="START-UP TC"/>
      <sheetName val="LM Rev. 5"/>
      <sheetName val="Elétrica BSA CN N1"/>
      <sheetName val="MO TC 09B Revisada"/>
      <sheetName val="MO REF. Revisada"/>
      <sheetName val="Elétrica CN N1"/>
      <sheetName val="Elétrica TC09B N1"/>
      <sheetName val="MO CN Revisada"/>
      <sheetName val="RESUMO GERAL"/>
      <sheetName val="EscopoBSA_Recup"/>
      <sheetName val="Opcional Esticador"/>
      <sheetName val="Enrolador &amp; Cabo"/>
      <sheetName val="MCBR"/>
      <sheetName val="Elétrica"/>
      <sheetName val="VALVULAS"/>
      <sheetName val="TUBULAÇÃO UTILIDADES"/>
      <sheetName val="CONSUMÍVEIS"/>
      <sheetName val="TUBUL."/>
      <sheetName val="ENGª.HP"/>
      <sheetName val="ALIM."/>
      <sheetName val="SERV. 04 CJ"/>
      <sheetName val="ALSTOM.EMPILH."/>
      <sheetName val="\Orçamentos\AB 1699.1-Aditivo Q"/>
      <sheetName val="EM BRANCO.xls"/>
      <sheetName val="EM%20BRANCO.xls"/>
      <sheetName val="Macro1"/>
      <sheetName val="Histograma"/>
      <sheetName val="Mão de Obra"/>
      <sheetName val="APPLICATION 1"/>
      <sheetName val="ESTIMATE 1"/>
      <sheetName val="JOB COST SUMMARY"/>
      <sheetName val="Operational &amp; Dim Data 1"/>
      <sheetName val="SPARE PARTS"/>
      <sheetName val="Design Criteria 1"/>
      <sheetName val="Operational &amp; Dim Data 2"/>
      <sheetName val="Design Criteria 2"/>
      <sheetName val="Operational &amp; Dim Data 3"/>
      <sheetName val="Design Criteria 3"/>
      <sheetName val="Operational &amp; Dim Data 4"/>
      <sheetName val="Design Criteria 4"/>
      <sheetName val="Cost-Misc.Comp."/>
      <sheetName val="Cost-Fab &amp; Assm"/>
      <sheetName val="Shaft&amp;Brgs"/>
      <sheetName val="SCHEDULE"/>
      <sheetName val="DRAG CONV."/>
      <sheetName val="Elec. Costs"/>
      <sheetName val="Cost-TractorComp."/>
      <sheetName val="Cost-Pans"/>
      <sheetName val="Drop Downs"/>
      <sheetName val="Revision LOG"/>
      <sheetName val="unit_rates"/>
      <sheetName val="EM_BRANCO"/>
      <sheetName val="1_4_Equip_Diversos_"/>
      <sheetName val="ALIM__VIBR_"/>
      <sheetName val="1_3_Transp__Alstom"/>
      <sheetName val="1_2_Máquinas_Alstom"/>
      <sheetName val="1_4_Equip_Diversos_Alstom"/>
      <sheetName val="ACOPL_ENG"/>
      <sheetName val="MO_EP-10_GUI"/>
      <sheetName val="MO_RC-10"/>
      <sheetName val="TC_L2"/>
      <sheetName val="TC_1PA6"/>
      <sheetName val="TC_1PR1"/>
      <sheetName val="GERENC_"/>
      <sheetName val="1_4_Eq__Div__Outros"/>
      <sheetName val="PINT__EP-10"/>
      <sheetName val="SOBR__EP-10"/>
      <sheetName val="SOBR__RC-10"/>
      <sheetName val="SOBR__TC´S"/>
      <sheetName val="1_3_Transportadores"/>
      <sheetName val="PINT__RC-10"/>
      <sheetName val="1_6_Tubulação"/>
      <sheetName val="Sobr__elétrico"/>
      <sheetName val="Serviços_Alstom"/>
      <sheetName val="1_5_Obras_Civis"/>
      <sheetName val="1_2_Máquinas_Alstom2"/>
      <sheetName val="1_3_Transp__Alstom2"/>
      <sheetName val="1_4_Eq__Div__Alstom2"/>
      <sheetName val="PLAN_QUANT_"/>
      <sheetName val="Ref_317K-01"/>
      <sheetName val="Ref_317K-02"/>
      <sheetName val="Ref_324K-03"/>
      <sheetName val="Ref_314K-02"/>
      <sheetName val="FINOS_2"/>
      <sheetName val="ALSTOM_TC´s"/>
      <sheetName val="FINOS_1"/>
      <sheetName val="MO_Carregador"/>
      <sheetName val="ENGENHARIA_"/>
      <sheetName val="ALSTOM_Máq"/>
      <sheetName val="SOBRES__TC´S"/>
      <sheetName val="SOBR__MÁQ_"/>
      <sheetName val="ENG_BSA"/>
      <sheetName val="VV_-_Alternativa_-_MEC"/>
      <sheetName val="ENG__HP"/>
      <sheetName val="Posic__Cremalheira"/>
      <sheetName val="ENTRADA_DE_DADOS"/>
      <sheetName val="COMPON__GERAL"/>
      <sheetName val="Resumo_pesos_10141"/>
      <sheetName val="LM_ENG__10141"/>
      <sheetName val="TRANSP_"/>
      <sheetName val="LM_ORÇADO_MÁQ__2"/>
      <sheetName val="CHAPAS_E_PERFIS"/>
      <sheetName val="M_O_"/>
      <sheetName val="SERV_"/>
      <sheetName val="ORÇADO_MÁQ__2"/>
      <sheetName val="ELÉTRICA_BSA-ALSTOM"/>
      <sheetName val="ENGª_PI-00085"/>
      <sheetName val="A_2-_RESUMO"/>
      <sheetName val="RESUMO_GERAL"/>
      <sheetName val="ENGª_CN"/>
      <sheetName val="LM_TC"/>
      <sheetName val="ENGª_TC"/>
      <sheetName val="1_ANO_CN"/>
      <sheetName val="2_ANOS_CN"/>
      <sheetName val="START-UP_CN"/>
      <sheetName val="1_ANO_TC"/>
      <sheetName val="2_ANOS_TC"/>
      <sheetName val="START-UP_TC"/>
      <sheetName val="LM_Rev__5"/>
      <sheetName val="Elétrica_BSA_CN_N1"/>
      <sheetName val="MO_TC_09B_Revisada"/>
      <sheetName val="MO_REF__Revisada"/>
      <sheetName val="Elétrica_CN_N1"/>
      <sheetName val="Elétrica_TC09B_N1"/>
      <sheetName val="MO_CN_Revisada"/>
      <sheetName val="Opcional_Esticador"/>
      <sheetName val="Enrolador_&amp;_Cabo"/>
      <sheetName val="TUBULAÇÃO_UTILIDADES"/>
      <sheetName val="TUBUL_"/>
      <sheetName val="ENGª_HP"/>
      <sheetName val="ALIM_"/>
      <sheetName val="SERV__04_CJ"/>
      <sheetName val="ALSTOM_EMPILH_"/>
      <sheetName val="APPLICATION_1"/>
      <sheetName val="ESTIMATE_1"/>
      <sheetName val="JOB_COST_SUMMARY"/>
      <sheetName val="Operational_&amp;_Dim_Data_1"/>
      <sheetName val="SPARE_PARTS"/>
      <sheetName val="Design_Criteria_1"/>
      <sheetName val="Operational_&amp;_Dim_Data_2"/>
      <sheetName val="Design_Criteria_2"/>
      <sheetName val="Operational_&amp;_Dim_Data_3"/>
      <sheetName val="Design_Criteria_3"/>
      <sheetName val="Operational_&amp;_Dim_Data_4"/>
      <sheetName val="Design_Criteria_4"/>
      <sheetName val="Cost-Misc_Comp_"/>
      <sheetName val="Cost-Fab_&amp;_Assm"/>
      <sheetName val="DRAG_CONV_"/>
      <sheetName val="Elec__Costs"/>
      <sheetName val="Cost-TractorComp_"/>
      <sheetName val="Drop_Downs"/>
      <sheetName val="Revision_LOG"/>
      <sheetName val="unit_rates1"/>
      <sheetName val="EM_BRANCO1"/>
      <sheetName val="1_4_Equip_Diversos_1"/>
      <sheetName val="ALIM__VIBR_1"/>
      <sheetName val="1_3_Transp__Alstom1"/>
      <sheetName val="1_2_Máquinas_Alstom1"/>
      <sheetName val="1_4_Equip_Diversos_Alstom1"/>
      <sheetName val="ACOPL_ENG1"/>
      <sheetName val="MO_EP-10_GUI1"/>
      <sheetName val="MO_RC-101"/>
      <sheetName val="TC_L21"/>
      <sheetName val="TC_1PA61"/>
      <sheetName val="TC_1PR11"/>
      <sheetName val="GERENC_1"/>
      <sheetName val="1_4_Eq__Div__Outros1"/>
      <sheetName val="PINT__EP-101"/>
      <sheetName val="SOBR__EP-101"/>
      <sheetName val="SOBR__RC-101"/>
      <sheetName val="SOBR__TC´S1"/>
      <sheetName val="1_3_Transportadores1"/>
      <sheetName val="PINT__RC-101"/>
      <sheetName val="1_6_Tubulação1"/>
      <sheetName val="Sobr__elétrico1"/>
      <sheetName val="Serviços_Alstom1"/>
      <sheetName val="1_5_Obras_Civis1"/>
      <sheetName val="1_2_Máquinas_Alstom21"/>
      <sheetName val="1_3_Transp__Alstom21"/>
      <sheetName val="1_4_Eq__Div__Alstom21"/>
      <sheetName val="PLAN_QUANT_1"/>
      <sheetName val="Ref_317K-011"/>
      <sheetName val="Ref_317K-021"/>
      <sheetName val="Ref_324K-031"/>
      <sheetName val="Ref_314K-021"/>
      <sheetName val="FINOS_21"/>
      <sheetName val="ALSTOM_TC´s1"/>
      <sheetName val="FINOS_11"/>
      <sheetName val="MO_Carregador1"/>
      <sheetName val="ENGENHARIA_1"/>
      <sheetName val="ALSTOM_Máq1"/>
      <sheetName val="SOBRES__TC´S1"/>
      <sheetName val="SOBR__MÁQ_1"/>
      <sheetName val="ENG_BSA1"/>
      <sheetName val="VV_-_Alternativa_-_MEC1"/>
      <sheetName val="ENG__HP1"/>
      <sheetName val="Posic__Cremalheira1"/>
      <sheetName val="ENTRADA_DE_DADOS1"/>
      <sheetName val="COMPON__GERAL1"/>
      <sheetName val="Resumo_pesos_101411"/>
      <sheetName val="LM_ENG__101411"/>
      <sheetName val="TRANSP_1"/>
      <sheetName val="LM_ORÇADO_MÁQ__21"/>
      <sheetName val="CHAPAS_E_PERFIS1"/>
      <sheetName val="M_O_1"/>
      <sheetName val="SERV_1"/>
      <sheetName val="ORÇADO_MÁQ__21"/>
      <sheetName val="ELÉTRICA_BSA-ALSTOM1"/>
      <sheetName val="ENGª_PI-000851"/>
      <sheetName val="A_2-_RESUMO1"/>
      <sheetName val="RESUMO_GERAL1"/>
      <sheetName val="ENGª_CN1"/>
      <sheetName val="LM_TC1"/>
      <sheetName val="ENGª_TC1"/>
      <sheetName val="1_ANO_CN1"/>
      <sheetName val="2_ANOS_CN1"/>
      <sheetName val="START-UP_CN1"/>
      <sheetName val="1_ANO_TC1"/>
      <sheetName val="2_ANOS_TC1"/>
      <sheetName val="START-UP_TC1"/>
      <sheetName val="LM_Rev__51"/>
      <sheetName val="Elétrica_BSA_CN_N11"/>
      <sheetName val="MO_TC_09B_Revisada1"/>
      <sheetName val="MO_REF__Revisada1"/>
      <sheetName val="Elétrica_CN_N11"/>
      <sheetName val="Elétrica_TC09B_N11"/>
      <sheetName val="MO_CN_Revisada1"/>
      <sheetName val="Opcional_Esticador1"/>
      <sheetName val="Enrolador_&amp;_Cabo1"/>
      <sheetName val="TUBULAÇÃO_UTILIDADES1"/>
      <sheetName val="TUBUL_1"/>
      <sheetName val="ENGª_HP1"/>
      <sheetName val="ALIM_1"/>
      <sheetName val="SERV__04_CJ1"/>
      <sheetName val="ALSTOM_EMPILH_1"/>
      <sheetName val="APPLICATION_11"/>
      <sheetName val="ESTIMATE_11"/>
      <sheetName val="JOB_COST_SUMMARY1"/>
      <sheetName val="Operational_&amp;_Dim_Data_11"/>
      <sheetName val="SPARE_PARTS1"/>
      <sheetName val="Design_Criteria_11"/>
      <sheetName val="Operational_&amp;_Dim_Data_21"/>
      <sheetName val="Design_Criteria_21"/>
      <sheetName val="Operational_&amp;_Dim_Data_31"/>
      <sheetName val="Design_Criteria_31"/>
      <sheetName val="Operational_&amp;_Dim_Data_41"/>
      <sheetName val="Design_Criteria_41"/>
      <sheetName val="Cost-Misc_Comp_1"/>
      <sheetName val="Cost-Fab_&amp;_Assm1"/>
      <sheetName val="DRAG_CONV_1"/>
      <sheetName val="Elec__Costs1"/>
      <sheetName val="Cost-TractorComp_1"/>
      <sheetName val="Drop_Downs1"/>
      <sheetName val="Revision_LOG1"/>
      <sheetName val="_Orçamentos_AB 1699.1-Aditivo Q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heck List- Gerrot"/>
      <sheetName val="Flotação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RED.-EXP."/>
      <sheetName val="BOCAIS"/>
      <sheetName val="LEQ"/>
      <sheetName val="Sem_disp_"/>
      <sheetName val="%solidosWHC_(199_dias)"/>
      <sheetName val="Entradas_e_Saídas"/>
      <sheetName val="Verificação_BMassa"/>
      <sheetName val="Sep__Magnéticos"/>
      <sheetName val="Peneiras_1"/>
      <sheetName val="Peneiras_2_(não)"/>
      <sheetName val="Dados_e_Crit_de_Processo"/>
      <sheetName val="MO Carregador"/>
      <sheetName val="Histograma"/>
      <sheetName val="단중표"/>
      <sheetName val="Insumos"/>
      <sheetName val="Sem_disp_1"/>
      <sheetName val="%solidosWHC_(199_dias)1"/>
      <sheetName val="Entradas_e_Saídas1"/>
      <sheetName val="Verificação_BMassa1"/>
      <sheetName val="Sep__Magnéticos1"/>
      <sheetName val="Peneiras_11"/>
      <sheetName val="Peneiras_2_(não)1"/>
      <sheetName val="Dados_e_Crit_de_Processo1"/>
      <sheetName val="RED_-EXP_"/>
      <sheetName val="MO_Carregador"/>
      <sheetName val="510-03 Balanço de Massas rev02"/>
      <sheetName val="0410_BP_01e2_1Re2R"/>
      <sheetName val="Data"/>
      <sheetName val="aux"/>
      <sheetName val="Orçamento"/>
      <sheetName val="배명(단가)"/>
      <sheetName val="PLANILHA"/>
      <sheetName val="MCBR"/>
      <sheetName val="#REF"/>
      <sheetName val="Cot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 disp."/>
      <sheetName val="%solidosWHC"/>
      <sheetName val="%solidosWHC (199 dias)"/>
      <sheetName val="samarco"/>
      <sheetName val="BMassa"/>
      <sheetName val="BÁgua"/>
      <sheetName val="Entradas e Saídas"/>
      <sheetName val="Verificação BMassa"/>
      <sheetName val="Tanques"/>
      <sheetName val="Sep. Magnéticos"/>
      <sheetName val="Espessadores"/>
      <sheetName val="Rougher"/>
      <sheetName val="Cleaner"/>
      <sheetName val="Recleaner"/>
      <sheetName val="Scavenger"/>
      <sheetName val="Peneiras 1"/>
      <sheetName val="Peneiras 2 (não)"/>
      <sheetName val="Dados e Crit de Processo"/>
      <sheetName val="AgitadorLS-TQ-001"/>
      <sheetName val="DMT"/>
      <sheetName val="TRANSPORTE"/>
      <sheetName val="MOBILIZACAO"/>
      <sheetName val="Histograma"/>
      <sheetName val="PMD1-REVESTIM"/>
      <sheetName val="COMP_ROLO"/>
      <sheetName val="Sem_disp_"/>
      <sheetName val="%solidosWHC_(199_dias)"/>
      <sheetName val="Entradas_e_Saídas"/>
      <sheetName val="Verificação_BMassa"/>
      <sheetName val="Sep__Magnéticos"/>
      <sheetName val="Peneiras_1"/>
      <sheetName val="Peneiras_2_(não)"/>
      <sheetName val="Dados_e_Crit_de_Processo"/>
      <sheetName val="calculo1"/>
      <sheetName val="ferramentaria"/>
      <sheetName val="BQMPALOC"/>
      <sheetName val="BDI (EDITAL 2)"/>
      <sheetName val="도"/>
      <sheetName val="CARGOS ENVOLVIDOS"/>
      <sheetName val="PLANILHA"/>
      <sheetName val="MH Compensate-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BQMPALOC"/>
      <sheetName val="Exaustão Banheiros"/>
      <sheetName val="Composição"/>
      <sheetName val="Cash2"/>
      <sheetName val="Z"/>
      <sheetName val="Listas"/>
      <sheetName val="Composições Analíticas"/>
      <sheetName val="CARGOS ENVOLVIDOS"/>
      <sheetName val="Geral"/>
      <sheetName val="Lista de Drivers"/>
      <sheetName val="Memória Blocos-Estacas"/>
      <sheetName val="BD drivers (input manual)"/>
      <sheetName val="Estacas consumo e aço"/>
      <sheetName val="PMD1-REVESTIM"/>
      <sheetName val="Critérios"/>
      <sheetName val="Trolex"/>
      <sheetName val="Apoio Data"/>
      <sheetName val="Customize Your Invoice"/>
      <sheetName val="Bomb"/>
      <sheetName val="Eng"/>
      <sheetName val="Engineering"/>
      <sheetName val="Custo"/>
      <sheetName val="Conv1"/>
      <sheetName val="Cambio"/>
      <sheetName val="1 FST Local Currency"/>
      <sheetName val="3 TOB Action Plan"/>
      <sheetName val="Orçamento e Medição"/>
      <sheetName val="RevestInter"/>
      <sheetName val="PriCS"/>
      <sheetName val="Simulador"/>
      <sheetName val="Indice de atualização"/>
      <sheetName val="배문(단가)"/>
      <sheetName val="samarco"/>
      <sheetName val="ADEG.ERTMS"/>
      <sheetName val="Resumo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álculo"/>
      <sheetName val="Premisas"/>
      <sheetName val="samarco"/>
      <sheetName val="contactor"/>
      <sheetName val="FCD"/>
      <sheetName val="배명(단가)"/>
      <sheetName val="Check List- Gerrot"/>
      <sheetName val="A.2- RESUMO"/>
      <sheetName val="LISTAGEM"/>
      <sheetName val="cu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MCBR"/>
      <sheetName val="Principal"/>
      <sheetName val="Check List- Gerrot"/>
      <sheetName val="FINAME"/>
      <sheetName val="Base da curva"/>
      <sheetName val="Geral"/>
      <sheetName val="cu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ritérios"/>
      <sheetName val="#REF"/>
      <sheetName val="VALIDAÇÕES"/>
      <sheetName val="Contratos"/>
      <sheetName val="Completo"/>
      <sheetName val="dados"/>
      <sheetName val="Trolex"/>
      <sheetName val="Principal"/>
      <sheetName val="Geral"/>
      <sheetName val="ORÇAMENTO"/>
      <sheetName val="CAL MAT BET CONSERVA "/>
      <sheetName val="PLANILHA ORÇAMENTÁRIA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resumo"/>
      <sheetName val="Vg. Inventariados-dados"/>
      <sheetName val="Plan2"/>
      <sheetName val="Flot(rota1)"/>
      <sheetName val="Pedido de compra"/>
      <sheetName val="Personalizar pedido de compra"/>
      <sheetName val="Trolex"/>
      <sheetName val="Previsão de Vagões"/>
      <sheetName val="Espera"/>
      <sheetName val="Saldos"/>
      <sheetName val="Gráficos"/>
      <sheetName val="Armazéns"/>
      <sheetName val="ORÇAMENTO"/>
      <sheetName val="CAL MAT BET CONSERVA "/>
      <sheetName val="PLANILHA ORÇAMENTÁRIA"/>
      <sheetName val="APP. A SCHED. 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ssevero_t"/>
      <sheetName val="CS#"/>
      <sheetName val="CCU_Reformas"/>
      <sheetName val="CCU"/>
      <sheetName val="DCF"/>
      <sheetName val="Pedido de compra"/>
      <sheetName val="Personalizar pedido de compra"/>
      <sheetName val="MêsBase"/>
      <sheetName val="APP. A SCHED. 2"/>
      <sheetName val="ACOPL ENG"/>
      <sheetName val="henfel"/>
      <sheetName val="Voith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L"/>
      <sheetName val="planilha PMV(parte)"/>
      <sheetName val="TABE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ostos"/>
      <sheetName val="Resumo"/>
      <sheetName val="Ic97"/>
      <sheetName val="#REF"/>
      <sheetName val="Principal"/>
      <sheetName val="estgg"/>
      <sheetName val="Pessoal CVRD"/>
      <sheetName val="Adm97"/>
      <sheetName val="Dados"/>
      <sheetName val="Check Farol"/>
      <sheetName val="Consolidado Empregados"/>
      <sheetName val="MenuPrincipal"/>
      <sheetName val="DESP_OPERAC"/>
      <sheetName val="Curva de Avanço"/>
      <sheetName val="Ic97.xls"/>
      <sheetName val="OK Premissas Nat 56"/>
      <sheetName val="Justif Nat 51"/>
      <sheetName val="OK Justif Nat 58 "/>
      <sheetName val="Price List"/>
      <sheetName val="Consolidada"/>
      <sheetName val="Cronograma"/>
      <sheetName val="636 - FER "/>
      <sheetName val="Exch_Rate"/>
      <sheetName val="DadosOrc"/>
      <sheetName val="Previsão de Vagões"/>
      <sheetName val="Espera"/>
      <sheetName val="Saldos"/>
      <sheetName val="Gráficos"/>
      <sheetName val="Armazéns"/>
      <sheetName val="Check List"/>
      <sheetName val="MêsBase"/>
      <sheetName val="\\cvrdslssa01\dados\Documents a"/>
      <sheetName val="Contrato"/>
      <sheetName val="Cidades"/>
      <sheetName val="Acionamento"/>
      <sheetName val="Motores"/>
      <sheetName val="invest."/>
      <sheetName val="Overhall"/>
      <sheetName val="Plan1"/>
      <sheetName val="consolidado preventivas"/>
      <sheetName val="AUXILIAR"/>
      <sheetName val="Indice Precos Mes"/>
      <sheetName val="APROPRIAÇÃO"/>
      <sheetName val="Vg. Inventariados-dados"/>
      <sheetName val="Build_Up"/>
      <sheetName val="consolidado_preventivas"/>
      <sheetName val="Check_List"/>
      <sheetName val="Indice_Precos_Mes"/>
      <sheetName val="DIFL"/>
      <sheetName val="DIFN"/>
      <sheetName val="DIFS"/>
      <sheetName val="DIPE"/>
      <sheetName val="FGC"/>
      <sheetName val="Ligas"/>
      <sheetName val="Mn"/>
      <sheetName val="Usiminas "/>
      <sheetName val="Açominas"/>
      <sheetName val="GDP"/>
      <sheetName val="04"/>
      <sheetName val="Relatório"/>
      <sheetName val="Planilha resultados"/>
      <sheetName val="CUSTO DE MATERIAIS"/>
      <sheetName val="automazione"/>
      <sheetName val="Sensitivity"/>
      <sheetName val="Cost Variables"/>
      <sheetName val="LISTAS"/>
      <sheetName val="De_Para"/>
      <sheetName val="Market Multiples"/>
      <sheetName val="Pareto Dispersões por Produto"/>
      <sheetName val="Pareto Dispersões por Área"/>
      <sheetName val="Extratif Dispersões por Área"/>
      <sheetName val="oficial"/>
      <sheetName val="Vagões ECM"/>
      <sheetName val="ACIDENTES PESSOAL "/>
      <sheetName val=" CABLE"/>
      <sheetName val="__cvrdslssa01_dados_Documents a"/>
      <sheetName val="Outros"/>
      <sheetName val="Equip e Ferramentas"/>
      <sheetName val="pipeline-2003"/>
      <sheetName val="Flags"/>
      <sheetName val="Flotação"/>
      <sheetName val="DCF"/>
      <sheetName val="Decretos_PIS-COFINS"/>
      <sheetName val="APP. A SCHED. 2"/>
      <sheetName val="custo"/>
    </sheetNames>
    <definedNames>
      <definedName name="_xlbgnm.pA5" refersTo="#REF!"/>
      <definedName name="_xlbgnm.pA6" refersTo="#REF!"/>
      <definedName name="_xlbgnm.pC5" refersTo="#REF!"/>
      <definedName name="pA5"/>
      <definedName name="pA6"/>
      <definedName name="pC5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sagem de Pista Ago-98"/>
      <sheetName val="Fresagem de Pista Ago_98"/>
      <sheetName val="Prod. de Fresa Ago."/>
      <sheetName val="BDI - APRESENTAÇÃO "/>
      <sheetName val="산근"/>
      <sheetName val="A.2- RESUMO"/>
      <sheetName val="Flotação"/>
      <sheetName val="Data"/>
      <sheetName val="Principal"/>
      <sheetName val="Lista de Drivers"/>
      <sheetName val="BD drivers (input manual)"/>
      <sheetName val="Apoio Data"/>
      <sheetName val="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azulejo"/>
      <sheetName val="Dados"/>
      <sheetName val="Resumo"/>
      <sheetName val="SPEC_VALVE"/>
      <sheetName val="FLUXOGRAMA"/>
      <sheetName val="Premissas"/>
      <sheetName val="TAG_VALVE"/>
      <sheetName val="Plan1"/>
      <sheetName val="Curva S - GERAL"/>
      <sheetName val="Avanço Físico - GERAL"/>
      <sheetName val="Avanço Físico - CONS"/>
      <sheetName val="MC - ORIGINAL"/>
      <sheetName val="PESO"/>
      <sheetName val="MC- HH"/>
      <sheetName val="MATERIAIS"/>
      <sheetName val="CAPEX"/>
      <sheetName val="RDP - ESCOPO A"/>
      <sheetName val="RDP - ESCOPO B"/>
      <sheetName val="AFE"/>
      <sheetName val="AFE-ORÇA"/>
      <sheetName val="DISTRIBUIÇÃO"/>
      <sheetName val="COMPROMISSADO"/>
      <sheetName val="Classif-Comp"/>
      <sheetName val="APRESENTAÇÃO BRL "/>
      <sheetName val="APRESENTAÇÃO USD"/>
      <sheetName val="CASH FLOW "/>
      <sheetName val="CONSOLIDADO"/>
      <sheetName val="CONSOLIDADO-GR"/>
      <sheetName val="CLASSIFICADOR"/>
      <sheetName val="Classif-Real"/>
      <sheetName val="COMPROMISSADO (10)"/>
      <sheetName val="COMPROMISSADO (9)"/>
      <sheetName val="COMPROMISSADO (8)"/>
      <sheetName val="COMPROMISSADO (7)"/>
      <sheetName val="COMPROMISSADO (6)"/>
      <sheetName val="COMPROMISSADO (5)"/>
      <sheetName val="COMPROMISSADO (4)"/>
      <sheetName val="COMPROMISSADO (3)"/>
      <sheetName val="COMPROMISSADO (2)"/>
      <sheetName val="FORMULAS"/>
      <sheetName val="ABR"/>
      <sheetName val="ACI"/>
      <sheetName val="ADM"/>
      <sheetName val="APO"/>
      <sheetName val="ARE"/>
      <sheetName val="ARI"/>
      <sheetName val="ARP"/>
      <sheetName val="ARS"/>
      <sheetName val="ASR"/>
      <sheetName val="ASE"/>
      <sheetName val="ATO"/>
      <sheetName val="CAL"/>
      <sheetName val="HSC"/>
      <sheetName val="HSZ"/>
      <sheetName val="ODI"/>
      <sheetName val="OHD"/>
      <sheetName val="OLB"/>
      <sheetName val="OUS"/>
      <sheetName val="PCH"/>
      <sheetName val="PCO"/>
      <sheetName val="PMI"/>
      <sheetName val="PZI"/>
      <sheetName val="QCM"/>
      <sheetName val="QCT"/>
      <sheetName val="QDM"/>
      <sheetName val="QFL"/>
      <sheetName val="QRM"/>
      <sheetName val="REJ"/>
      <sheetName val="RPF"/>
      <sheetName val="SLC"/>
      <sheetName val="VAC"/>
      <sheetName val="XMC"/>
      <sheetName val="XSM"/>
      <sheetName val="LISTA DE FLUXOGRAMAS"/>
      <sheetName val="Área 0200"/>
      <sheetName val="Área 0242"/>
      <sheetName val="Área 0243"/>
      <sheetName val="Área 0271"/>
      <sheetName val="Área 0272"/>
      <sheetName val="Área 0273"/>
      <sheetName val="Área 0274"/>
      <sheetName val="PK-044_VDL_14-01-20"/>
      <sheetName val="Pend_10-01-20"/>
      <sheetName val="PORTA SIMPLES "/>
      <sheetName val="PORTA SIMPLES (F)"/>
      <sheetName val="PORTA SIMPLES (STATUS)"/>
      <sheetName val="Área 0210"/>
      <sheetName val="Área 230_Moinhos Horizontais"/>
      <sheetName val="Área 0230_Britador Cônico"/>
      <sheetName val="Área 0240"/>
      <sheetName val="Área 0244"/>
      <sheetName val="Status"/>
      <sheetName val="Pedido de compra"/>
      <sheetName val="Personalizar pedido de compra"/>
      <sheetName val="Min. Fe. WI  (2)"/>
      <sheetName val="Fresagem de Pista Ago-98"/>
      <sheetName val="Variáveis"/>
      <sheetName val="FL2"/>
      <sheetName val="PREF"/>
      <sheetName val="AnexoI - Pendências"/>
      <sheetName val="CANTEIRO DAS CONTRATADAS"/>
      <sheetName val="QQP-DRS"/>
      <sheetName val="Cone"/>
      <sheetName val="Price List"/>
      <sheetName val="Principal"/>
      <sheetName val="eaigesen"/>
      <sheetName val="estgg"/>
      <sheetName val="Curva_S_-_GERAL"/>
      <sheetName val="Avanço_Físico_-_GERAL"/>
      <sheetName val="Avanço_Físico_-_CONS"/>
      <sheetName val="MC_-_ORIGINAL"/>
      <sheetName val="MC-_HH"/>
      <sheetName val="RDP_-_ESCOPO_A"/>
      <sheetName val="RDP_-_ESCOPO_B"/>
      <sheetName val="APRESENTAÇÃO_BRL_"/>
      <sheetName val="APRESENTAÇÃO_USD"/>
      <sheetName val="CASH_FLOW_"/>
      <sheetName val="COMPROMISSADO_(10)"/>
      <sheetName val="COMPROMISSADO_(9)"/>
      <sheetName val="COMPROMISSADO_(8)"/>
      <sheetName val="COMPROMISSADO_(7)"/>
      <sheetName val="COMPROMISSADO_(6)"/>
      <sheetName val="COMPROMISSADO_(5)"/>
      <sheetName val="COMPROMISSADO_(4)"/>
      <sheetName val="COMPROMISSADO_(3)"/>
      <sheetName val="COMPROMISSADO_(2)"/>
      <sheetName val="PORTA_SIMPLES_"/>
      <sheetName val="PORTA_SIMPLES_(F)"/>
      <sheetName val="PORTA_SIMPLES_(STATUS)"/>
      <sheetName val="variaveis celesc operacional"/>
      <sheetName val="gastos comercializadora"/>
      <sheetName val="FINAME"/>
      <sheetName val="A.2- RESUMO"/>
      <sheetName val="Lista de Drivers"/>
      <sheetName val="BD drivers (input manual)"/>
      <sheetName val="Apoio Data"/>
      <sheetName val="Inputs"/>
      <sheetName val="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  <sheetName val="DADOS"/>
      <sheetName val="3. Abordagem de implantação"/>
      <sheetName val="Principal"/>
      <sheetName val="Series historicas"/>
      <sheetName val="#REF"/>
      <sheetName val="LISTAGEM"/>
      <sheetName val="VPL-FCA"/>
      <sheetName val="Dados-Cadam"/>
      <sheetName val="Mes"/>
      <sheetName val="Simulador"/>
      <sheetName val="Brazil Sovereign"/>
      <sheetName val="Stock Chart"/>
      <sheetName val="Fresagem de Pista Ago-98"/>
      <sheetName val="Horas Detalhadas"/>
      <sheetName val="CURVA S - Consolidada"/>
      <sheetName val="Planilha1"/>
      <sheetName val="Base"/>
      <sheetName val="2"/>
      <sheetName val="Benef_Exped"/>
      <sheetName val="CRITERIA1"/>
      <sheetName val="Drilling"/>
      <sheetName val="Hauling"/>
      <sheetName val="Infra"/>
      <sheetName val="Loading"/>
      <sheetName val="Others"/>
      <sheetName val="Support"/>
      <sheetName val="BD"/>
      <sheetName val="FCD"/>
      <sheetName val="Premissa"/>
      <sheetName val="Check List- Gerrot"/>
      <sheetName val="JANEIRO98"/>
      <sheetName val="PAG2_Aux"/>
      <sheetName val="Análise"/>
      <sheetName val="estagios e blocos"/>
      <sheetName val="Variaveis Gerais"/>
      <sheetName val="Plan1"/>
      <sheetName val="Balanço"/>
      <sheetName val="PADRÕES"/>
      <sheetName val="Ciclo"/>
      <sheetName val="Qual_Me"/>
      <sheetName val="capa"/>
      <sheetName val="PA"/>
      <sheetName val="Metas"/>
      <sheetName val="Variaveis CELESC Operacional"/>
      <sheetName val="Gastos Comercializadora"/>
      <sheetName val="Produtos_Dia"/>
      <sheetName val="Produtos_Mes"/>
      <sheetName val="Produtos_Ano"/>
      <sheetName val="Indice_Precos_Mes"/>
      <sheetName val="Indice_Precos_Ano"/>
      <sheetName val="CUSTMETQ"/>
      <sheetName val="EAIGESEN"/>
      <sheetName val="BC - Main model"/>
      <sheetName val="_x0000__x0000__x0000_R"/>
      <sheetName val="estgg"/>
      <sheetName val="Lentes de Priorização"/>
      <sheetName val=""/>
      <sheetName val="Produtos_Dia1"/>
      <sheetName val="Produtos_Mes1"/>
      <sheetName val="Produtos_Ano1"/>
      <sheetName val="Indice_Precos_Mes1"/>
      <sheetName val="Indice_Precos_Ano1"/>
      <sheetName val="Brazil_Sovereign"/>
      <sheetName val="Check_List-_Gerrot"/>
      <sheetName val="estagios_e_blocos"/>
      <sheetName val="Variaveis_Gerais"/>
      <sheetName val="Series_historicas"/>
      <sheetName val="Apoio"/>
      <sheetName val="Variaveis_CELESC_Operacional"/>
      <sheetName val="Gastos_Comercializadora"/>
      <sheetName val="Stock_Chart"/>
      <sheetName val="BC_-_Main_model"/>
      <sheetName val="Lentes_de_Priorização"/>
      <sheetName val="Plan2"/>
      <sheetName val="Produtos_Dia2"/>
      <sheetName val="Produtos_Mes2"/>
      <sheetName val="Produtos_Ano2"/>
      <sheetName val="Indice_Precos_Mes2"/>
      <sheetName val="Indice_Precos_Ano2"/>
      <sheetName val="Brazil_Sovereign1"/>
      <sheetName val="Check_List-_Gerrot1"/>
      <sheetName val="estagios_e_blocos1"/>
      <sheetName val="Variaveis_Gerais1"/>
      <sheetName val="Series_historicas1"/>
      <sheetName val="Variaveis_CELESC_Operacional1"/>
      <sheetName val="Gastos_Comercializadora1"/>
      <sheetName val="Stock_Chart1"/>
      <sheetName val="BC_-_Main_model1"/>
      <sheetName val="Lentes_de_Priorização1"/>
      <sheetName val="Produtos_Dia3"/>
      <sheetName val="Produtos_Mes3"/>
      <sheetName val="Produtos_Ano3"/>
      <sheetName val="Indice_Precos_Mes3"/>
      <sheetName val="Indice_Precos_Ano3"/>
      <sheetName val="Brazil_Sovereign2"/>
      <sheetName val="Check_List-_Gerrot2"/>
      <sheetName val="estagios_e_blocos2"/>
      <sheetName val="Variaveis_Gerais2"/>
      <sheetName val="Series_historicas2"/>
      <sheetName val="Variaveis_CELESC_Operacional2"/>
      <sheetName val="Gastos_Comercializadora2"/>
      <sheetName val="Stock_Chart2"/>
      <sheetName val="BC_-_Main_model2"/>
      <sheetName val="Lentes_de_Priorização2"/>
      <sheetName val="Aspecto_Impacto Padronizados"/>
      <sheetName val="CUSTO"/>
      <sheetName val="Base pessoal"/>
      <sheetName val="dados painel"/>
      <sheetName val="samarco"/>
      <sheetName val="Flotação"/>
      <sheetName val="BMM"/>
      <sheetName val="MC"/>
      <sheetName val="QQP"/>
      <sheetName val="Import_SGC"/>
      <sheetName val="CC "/>
      <sheetName val="Fresagem_de_Pista_Ago-98"/>
      <sheetName val="3__Abordagem_de_implantação"/>
      <sheetName val="Horas_Detalhadas"/>
      <sheetName val="CURVA_S_-_Consolidada"/>
      <sheetName val="Aspecto_Impacto_Padronizados"/>
      <sheetName val="R"/>
      <sheetName val="Validação"/>
      <sheetName val="J&amp;T"/>
      <sheetName val="Produtos_Dia4"/>
      <sheetName val="Produtos_Mes4"/>
      <sheetName val="Produtos_Ano4"/>
      <sheetName val="Indice_Precos_Mes4"/>
      <sheetName val="Indice_Precos_Ano4"/>
      <sheetName val="Brazil_Sovereign3"/>
      <sheetName val="Check_List-_Gerrot3"/>
      <sheetName val="estagios_e_blocos3"/>
      <sheetName val="Variaveis_Gerais3"/>
      <sheetName val="Series_historicas3"/>
      <sheetName val="Variaveis_CELESC_Operacional3"/>
      <sheetName val="Gastos_Comercializadora3"/>
      <sheetName val="Stock_Chart3"/>
      <sheetName val="BC_-_Main_model3"/>
      <sheetName val="Lentes_de_Priorização3"/>
      <sheetName val="Apr"/>
      <sheetName val="Input_MO"/>
      <sheetName val="Wages"/>
      <sheetName val="Resumo"/>
      <sheetName val="Desdobramento"/>
      <sheetName val="Estratégia"/>
      <sheetName val="Resumo Iniciativas"/>
      <sheetName val="Simbolos - Objetivos"/>
      <sheetName val="Capa Diversidade - Pessoas"/>
      <sheetName val="Diversidade - Pessoas1"/>
      <sheetName val="Diversidade - Pessoas2"/>
      <sheetName val="Diversidade - Pessoas3"/>
      <sheetName val="Diversidade - Pessoas4"/>
      <sheetName val="Diversidade - Pessoas5"/>
      <sheetName val="D&amp;I - TR TU"/>
      <sheetName val="Melhoria Continua"/>
      <sheetName val="Engajamento da Equipe"/>
      <sheetName val="Capa Saúde e Segurança"/>
      <sheetName val="Matriz de Risco - Operação"/>
      <sheetName val="QAP"/>
      <sheetName val="REC "/>
      <sheetName val="Kaizen"/>
      <sheetName val="Inspeção e DC"/>
      <sheetName val="Indicadores Proativos"/>
      <sheetName val="Plano de Ação"/>
      <sheetName val="Capa Custos"/>
      <sheetName val="HE Operação"/>
      <sheetName val="EPI+Uniforme"/>
      <sheetName val="Escritório+Cartão Compras"/>
      <sheetName val="Custos Táxi"/>
      <sheetName val="Acumulado Táxi"/>
      <sheetName val="HE Normal Tração TU"/>
      <sheetName val="KMEP"/>
      <sheetName val="VOLUME"/>
      <sheetName val="EE"/>
      <sheetName val="DISP. TRAÇÃO"/>
      <sheetName val="INICIATIVAS"/>
      <sheetName val="FMDS - Modelo D&amp;I (2)"/>
      <sheetName val="Piso Salarial e EPIs"/>
      <sheetName val="BANCO DE DADOS"/>
      <sheetName val="Buildup Diferença"/>
      <sheetName val="Produtos_Dia5"/>
      <sheetName val="Produtos_Mes5"/>
      <sheetName val="Produtos_Ano5"/>
      <sheetName val="Indice_Precos_Mes5"/>
      <sheetName val="Indice_Precos_Ano5"/>
      <sheetName val="Brazil_Sovereign4"/>
      <sheetName val="Check_List-_Gerrot4"/>
      <sheetName val="estagios_e_blocos4"/>
      <sheetName val="Variaveis_Gerais4"/>
      <sheetName val="Series_historicas4"/>
      <sheetName val="Variaveis_CELESC_Operacional4"/>
      <sheetName val="Gastos_Comercializadora4"/>
      <sheetName val="Stock_Chart4"/>
      <sheetName val="BC_-_Main_model4"/>
      <sheetName val="Lentes_de_Priorização4"/>
      <sheetName val="Typification 2017"/>
      <sheetName val="Massas"/>
      <sheetName val="BaseInd"/>
      <sheetName val="Ociosidade"/>
      <sheetName val="CONFIGURAÇÕES_DATA"/>
      <sheetName val="Base_PIMS"/>
      <sheetName val="Programa"/>
      <sheetName val="Acumulado 2020 PROG"/>
      <sheetName val="Turno a Turno"/>
      <sheetName val="Passo a Passo Atualização"/>
      <sheetName val="Prog CONC I"/>
      <sheetName val="Prog CONC II + Filt"/>
      <sheetName val="Prog Brit"/>
      <sheetName val="Base Gráfico"/>
      <sheetName val="_x005f_x0000__x005f_x0000__x005f_x0000_R"/>
      <sheetName val="PRODUCAO EXPEDICAO FEED SUDESTE"/>
      <sheetName val="PELOTIZACAO DESCARGA EMBARQ SUD"/>
      <sheetName val="PRODUCAO EXPEDICAO FEED SUL"/>
      <sheetName val="PELOTIZACAO DESCARGA EMBAR SUL"/>
      <sheetName val="CheckList"/>
      <sheetName val="Planilha3"/>
      <sheetName val="PEL_PROD_CORREDOR_SUDESTE"/>
      <sheetName val="PEL_PROD_POR_USINA"/>
      <sheetName val="PEL_PROD_SISTEMA"/>
      <sheetName val="DESC_CORREDOR_SUDESTE"/>
      <sheetName val="LOTES_POR_DESTINO"/>
      <sheetName val="DESC_RM_VM_LOTE+MASSA"/>
      <sheetName val="EMB_CORREDOR_SUDESTE"/>
      <sheetName val="EMB_POR_DESTINO"/>
      <sheetName val="EMB_RM_VM_MASSA"/>
      <sheetName val="Filtro do Relatório"/>
      <sheetName val="PROD_CORREDOR_SUDESTE"/>
      <sheetName val="PROD_POR_UO_PB"/>
      <sheetName val="PROD_POR_UO_SUL"/>
      <sheetName val="PROD_POR_UO_SUDESTE"/>
      <sheetName val="PROD_CORREDOR_PELLET_FEED_RD"/>
      <sheetName val="PROD_CORREDOR_PELLET_FEED_TOTAL"/>
      <sheetName val="PROD_PELLET_FEED_RD"/>
      <sheetName val="PROD_PELLET_FEED_TOTAL"/>
      <sheetName val="PROD_CORREDOR_PELLET_FEED_SUL"/>
      <sheetName val="PROD_PELLET_FEED_SUL"/>
      <sheetName val="PROD_SISTEMA"/>
      <sheetName val="PROD_POR_COMPLEXOS"/>
      <sheetName val="PROD_UNIDADES"/>
      <sheetName val="Informativo Sudeste"/>
      <sheetName val="Tabela"/>
      <sheetName val="EXP_CORREDOR_SUDESTE"/>
      <sheetName val="CHECK_LOTES"/>
      <sheetName val="Auxiliar"/>
      <sheetName val="Indicadore"/>
      <sheetName val="LOTES_POR_TERMINAL_SUL"/>
      <sheetName val="LOTES_POR_TERMINAL_SUDESTE"/>
      <sheetName val="EXP_RM_VM_LOTE+MASSA"/>
      <sheetName val="FEED_PELOTIZAÇÃO"/>
      <sheetName val="VISÃO"/>
      <sheetName val="KPI"/>
      <sheetName val="AMS"/>
      <sheetName val="AMC"/>
      <sheetName val="DASH"/>
      <sheetName val="CSERV"/>
      <sheetName val="MO"/>
      <sheetName val="PLANO MES"/>
      <sheetName val="S-01"/>
      <sheetName val="S-02"/>
      <sheetName val="S-03"/>
      <sheetName val="S-04"/>
      <sheetName val="S-05"/>
      <sheetName val="S-06"/>
      <sheetName val="Consolidado"/>
      <sheetName val="IW38"/>
      <sheetName val="Cordenadas LT - LG"/>
      <sheetName val="ESQUEMA ELETRICO"/>
      <sheetName val="Base (2)"/>
      <sheetName val="P. SERV"/>
      <sheetName val="֎"/>
      <sheetName val="Sheet1"/>
      <sheetName val="reserves&amp;schedule"/>
      <sheetName val="LookupTables"/>
      <sheetName val="SMT1"/>
      <sheetName val="BASCITRUS"/>
      <sheetName val="TERM.BULK"/>
      <sheetName val="CF_TOT"/>
      <sheetName val="CXS_MTO"/>
      <sheetName val="EXP_MTO"/>
      <sheetName val="CXS_CAT"/>
      <sheetName val="CXS_BASC"/>
      <sheetName val="ESTRATIFICAÇÃO DE PARADAS"/>
      <sheetName val="BDI"/>
      <sheetName val="GERAL"/>
      <sheetName val="Acionamento"/>
      <sheetName val="MO Carregador"/>
      <sheetName val="Inputs"/>
      <sheetName val="AccDil"/>
      <sheetName val="Tributos"/>
      <sheetName val="Listas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Base Dados"/>
      <sheetName val="Aspecto; Perigo"/>
      <sheetName val="Aspecto-Perigo"/>
      <sheetName val="IndicesEtc"/>
      <sheetName val="Aux"/>
      <sheetName val="Base_Dados"/>
      <sheetName val="STATUS"/>
      <sheetName val="DATA"/>
      <sheetName val="RESUMO CUSTOS-geral"/>
      <sheetName val="RESUMO CUSTOS-ESTRUTURAIS"/>
      <sheetName val="RESUMO PESOS-geral"/>
      <sheetName val="RESUMO PESOS estruturas"/>
      <sheetName val="Estrutura"/>
      <sheetName val="APOIOS"/>
      <sheetName val="NSBM"/>
      <sheetName val="DADOS ENTRADA"/>
      <sheetName val="Custos Componentes"/>
      <sheetName val="Pesos Componentes"/>
      <sheetName val="TORRES TRANSF"/>
      <sheetName val="MATRIZ"/>
      <sheetName val="TOTAL"/>
      <sheetName val="5812-CB-112"/>
      <sheetName val="TC-02"/>
      <sheetName val="TC-03"/>
      <sheetName val="TC-04"/>
      <sheetName val="TC-05"/>
      <sheetName val="TC-06"/>
      <sheetName val="TC-07"/>
      <sheetName val="TC-08"/>
      <sheetName val="TC-09"/>
      <sheetName val="TC-10"/>
      <sheetName val="TC-11"/>
      <sheetName val="TC-12"/>
      <sheetName val="TC-13"/>
      <sheetName val="TC-14"/>
      <sheetName val="TC-15"/>
      <sheetName val="TC-16"/>
      <sheetName val="TC-17"/>
      <sheetName val="TC-18"/>
      <sheetName val="TC-19"/>
      <sheetName val="TC-20"/>
      <sheetName val="RESUMO_CUSTOS-geral"/>
      <sheetName val="RESUMO_CUSTOS-ESTRUTURAIS"/>
      <sheetName val="RESUMO_PESOS-geral"/>
      <sheetName val="RESUMO_PESOS_estruturas"/>
      <sheetName val="DADOS_ENTRADA"/>
      <sheetName val="Custos_Componentes"/>
      <sheetName val="Pesos_Componentes"/>
      <sheetName val="TORRES_TRANSF"/>
      <sheetName val="RESUMO_CUSTOS-geral1"/>
      <sheetName val="RESUMO_CUSTOS-ESTRUTURAIS1"/>
      <sheetName val="RESUMO_PESOS-geral1"/>
      <sheetName val="RESUMO_PESOS_estruturas1"/>
      <sheetName val="DADOS_ENTRADA1"/>
      <sheetName val="Custos_Componentes1"/>
      <sheetName val="Pesos_Componentes1"/>
      <sheetName val="TORRES_TRANSF1"/>
      <sheetName val="FAP"/>
      <sheetName val="Check Farol"/>
      <sheetName val="Jurídico"/>
      <sheetName val="HPS Slit Coil (Centralia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Cone"/>
      <sheetName val="A.2- RESUMO"/>
      <sheetName val="ortona - porto vasto"/>
      <sheetName val="Indice Precos Mes"/>
      <sheetName val="FINAME"/>
      <sheetName val="Data"/>
      <sheetName val="Inputs"/>
      <sheetName val="AccDil"/>
      <sheetName val="Cover"/>
      <sheetName val="Adm97"/>
      <sheetName val="Planilha Orig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"/>
      <sheetName val="배명(단가)"/>
      <sheetName val="작성방법"/>
      <sheetName val="일위대가"/>
      <sheetName val="Sheet5"/>
      <sheetName val="5.소재"/>
      <sheetName val="PK95-5"/>
      <sheetName val="CROQUI ADOTADA"/>
      <sheetName val="CAL MAT BET CONSERVA I"/>
      <sheetName val="Cone"/>
      <sheetName val="BDI (EDITAL 2)"/>
      <sheetName val="#REF"/>
      <sheetName val="MCBR"/>
      <sheetName val="Adm97"/>
      <sheetName val="Orçamento e Medi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SPEC SHEET"/>
      <sheetName val="기준"/>
      <sheetName val="Cronograma"/>
      <sheetName val="BINS"/>
      <sheetName val="EQUIP"/>
      <sheetName val="VPL-FCA"/>
      <sheetName val="Capex "/>
      <sheetName val="Fresagem de Pista Ago-98"/>
      <sheetName val="IC-Efeito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Espess"/>
      <sheetName val="TC"/>
      <sheetName val="G03-02CV001 (60&quot;)"/>
      <sheetName val="DB_Fábrica"/>
      <sheetName val="DB_Fábrica1"/>
      <sheetName val="KREBS_(original)"/>
      <sheetName val="DB_Fábrica2"/>
      <sheetName val="Graf"/>
      <sheetName val="Plan7"/>
      <sheetName val="Unitários"/>
      <sheetName val="ESCALPADORAS"/>
      <sheetName val="Flot(rota1)"/>
      <sheetName val="Plano de Ação - Alfandegamento"/>
      <sheetName val="DB_Fábrica3"/>
      <sheetName val="G03-02CV001_(60&quot;)"/>
      <sheetName val="CADASTRO"/>
      <sheetName val="Listas"/>
      <sheetName val="Plan2"/>
      <sheetName val="Plan3"/>
      <sheetName val="Plan1"/>
      <sheetName val="RESUMO_AUT1"/>
      <sheetName val="DESCRITIVO 001"/>
      <sheetName val="Variaveis"/>
      <sheetName val="grafico Fator K"/>
      <sheetName val="Propostas 24.05"/>
      <sheetName val="FL2"/>
      <sheetName val="Contratos"/>
      <sheetName val="grossoCONE"/>
      <sheetName val="Bomb"/>
      <sheetName val="1.Dados HH"/>
      <sheetName val="flotação"/>
      <sheetName val="EAIGESEN"/>
      <sheetName val="LD"/>
      <sheetName val="F.Rosto"/>
      <sheetName val="OrAp"/>
      <sheetName val="listagem"/>
      <sheetName val="GRA MO"/>
      <sheetName val="GRA MO SOP"/>
      <sheetName val="CURVA S"/>
      <sheetName val="GRA PESOS"/>
      <sheetName val="indice precos mes"/>
      <sheetName val="Anex. II Plan.A"/>
      <sheetName val="Anex. III Plan.B"/>
      <sheetName val="Anex IX Enc  Soc B"/>
      <sheetName val="Anex V Plan. Equipam."/>
      <sheetName val="Anex VI Fornec. Div"/>
      <sheetName val="wages"/>
      <sheetName val="PQP"/>
      <sheetName val="HistEquip"/>
      <sheetName val="Tabela Terceiros"/>
      <sheetName val="DB_Fábrica4"/>
      <sheetName val="Plano_de_Ação_-_Alfandegamento"/>
      <sheetName val="G03-02CV001_(60&quot;)1"/>
      <sheetName val="DESCRITIVO_001"/>
      <sheetName val="Propostas_24_05"/>
      <sheetName val="EQUIP"/>
      <sheetName val="Rel.Pagamentos"/>
      <sheetName val="DESP_OPERAC"/>
      <sheetName val="EXEMPLO"/>
      <sheetName val="flujotj"/>
      <sheetName val="Orçamento"/>
      <sheetName val="BANCO DE DADOS"/>
      <sheetName val="grafico_Fator_K"/>
      <sheetName val="도"/>
      <sheetName val="LCGRAPH"/>
      <sheetName val="Fresagem de Pista Ago-98"/>
      <sheetName val="Geral"/>
      <sheetName val="Fasi provvisorie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EAP"/>
      <sheetName val="CURVA GERAL"/>
      <sheetName val="CURVA 40%"/>
      <sheetName val="CURVA 50% "/>
      <sheetName val="CURVA  60%"/>
      <sheetName val="CURVAS - S"/>
      <sheetName val="Pick List"/>
      <sheetName val="Índice"/>
      <sheetName val="Cron Eco Fin"/>
      <sheetName val="Apoio Fixo"/>
      <sheetName val="Apoio Variável"/>
      <sheetName val="RESUMO Hh"/>
      <sheetName val="BINS"/>
      <sheetName val="EQUIP"/>
      <sheetName val="Espelho Histograma MO"/>
      <sheetName val="Links"/>
      <sheetName val="Relatório Visita Técnica"/>
      <sheetName val="Tabela Reajustes"/>
      <sheetName val="Anexo III BDI"/>
      <sheetName val="Histograma - 03 turnos"/>
      <sheetName val="Tabela Nivel Salarial ATUALIZAD"/>
      <sheetName val="Histograma MO "/>
      <sheetName val="Formação de Preços"/>
      <sheetName val="PLANILHA DE CUSTOS"/>
      <sheetName val="2. Encargos Sociais"/>
      <sheetName val="3.1 Ferram. &amp; Equip. Especiais"/>
      <sheetName val="3.2 EPI's Especiais"/>
      <sheetName val="KM's Entre Aracruz e ........"/>
      <sheetName val="4.1 Transportes Operacional"/>
      <sheetName val="4.2 Ferramental Individual"/>
      <sheetName val="4.3 Material de Consumo "/>
      <sheetName val="4.4  Gases Industriais"/>
      <sheetName val="4.5 Despesas Viagem - APV's"/>
      <sheetName val="4.6 Custo Operac. MOI"/>
      <sheetName val="4.7 - Materiais Elétricos"/>
      <sheetName val="5.1 Equip. Elevevação e Carga"/>
      <sheetName val="6.2 Valores Unitários Exames"/>
      <sheetName val="6.3 Seguro de Vida"/>
      <sheetName val="6.4  Assist.Médica &amp; Odontogica"/>
      <sheetName val="6.5 Cursos &amp;Treinamento"/>
      <sheetName val="6.6 Transportes Pessoal - Apoio"/>
      <sheetName val="6.7  Refeições  - Alimentação"/>
      <sheetName val="6.8 Hospedagem"/>
      <sheetName val="6.9 EPI's &amp; Uniformes "/>
      <sheetName val="CURVA_GERAL"/>
      <sheetName val="CURVA_40%"/>
      <sheetName val="CURVA_50%_"/>
      <sheetName val="CURVA__60%"/>
      <sheetName val="CURVAS_-_S"/>
      <sheetName val="HIST. MONT. CONST."/>
      <sheetName val="Apoio"/>
      <sheetName val="Listas"/>
      <sheetName val="Produção x Medição"/>
      <sheetName val="HISTOGRAMA"/>
      <sheetName val="CUSTO"/>
      <sheetName val="EXAMES"/>
      <sheetName val="Plan1"/>
      <sheetName val="Cotações"/>
      <sheetName val="Base de Listas"/>
      <sheetName val="PCC_Cardapio Padrão"/>
      <sheetName val="MCBR"/>
      <sheetName val="#REF"/>
      <sheetName val="Cad"/>
      <sheetName val="Turmas"/>
      <sheetName val="CURVA_GERAL1"/>
      <sheetName val="CURVA_40%1"/>
      <sheetName val="CURVA_50%_1"/>
      <sheetName val="CURVA__60%1"/>
      <sheetName val="CURVAS_-_S1"/>
      <sheetName val="2021"/>
      <sheetName val="Data Validation"/>
      <sheetName val="Previsão de Vagões"/>
      <sheetName val="Espera"/>
      <sheetName val="Saldos"/>
      <sheetName val="Gráficos"/>
      <sheetName val="Armazéns"/>
      <sheetName val="Resumo"/>
      <sheetName val="Logica di Appuntamento"/>
      <sheetName val="Fasi provvisorie"/>
      <sheetName val="Anexo III OS01"/>
      <sheetName val="Anexo III OS02"/>
      <sheetName val="KREBS (original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BAIXA E MÉDIA TENSÃO"/>
      <sheetName val="CARGOS ENVOLVIDOS"/>
      <sheetName val="#REF"/>
      <sheetName val="Resumo - Baixa e média tensão"/>
      <sheetName val=""/>
      <sheetName val="MH Compensate-Nov"/>
      <sheetName val="cronograma"/>
      <sheetName val="MCBR"/>
      <sheetName val="MêsBase"/>
      <sheetName val="Previsão de Vagões"/>
      <sheetName val="Espera"/>
      <sheetName val="Saldos"/>
      <sheetName val="Gráficos"/>
      <sheetName val="Armazéns"/>
      <sheetName val="Resumo"/>
      <sheetName val="Anexo III OS01"/>
      <sheetName val="Anexo III OS02"/>
      <sheetName val="chart 1"/>
      <sheetName val="load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esagem de Pista Ago-98"/>
      <sheetName val="PLANT"/>
      <sheetName val="INSTRUMENT"/>
      <sheetName val="SpecITEM"/>
      <sheetName val="LINE_Sc"/>
      <sheetName val="MOTOR"/>
      <sheetName val="PLANILHA"/>
      <sheetName val="MCBR"/>
      <sheetName val="#REF"/>
      <sheetName val="Indiretas"/>
      <sheetName val="ORÇAMENTO"/>
      <sheetName val="CAL MAT BET CONSERVA "/>
      <sheetName val="PLANILHA ORÇAMENTÁRIA"/>
      <sheetName val="chart 1"/>
      <sheetName val="Project Mgt"/>
      <sheetName val="Ref Numbers"/>
      <sheetName val="Bid Form"/>
      <sheetName val="GETSGS Org Est"/>
      <sheetName val="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"/>
      <sheetName val="BANCO DE DADOS"/>
      <sheetName val="CÁLCULO"/>
      <sheetName val="SOMATÓRIO"/>
      <sheetName val="Fresagem de Pista Ago-98"/>
      <sheetName val="custo"/>
      <sheetName val="MC - PERDA"/>
      <sheetName val="LMC"/>
      <sheetName val="SUPRIMIDOS"/>
      <sheetName val="COMPARATIVO"/>
      <sheetName val="ana_paula"/>
      <sheetName val="Planilha2"/>
      <sheetName val="CONT_ITEM"/>
      <sheetName val="Planilha1"/>
      <sheetName val="Planilha3"/>
      <sheetName val="Planilha4"/>
      <sheetName val="Planilha5"/>
      <sheetName val="Planilha6"/>
      <sheetName val="Planilha7"/>
      <sheetName val="Planilha8"/>
      <sheetName val="RESUMO"/>
      <sheetName val="RESUMO_ESTOQUE"/>
      <sheetName val="CARGOS ENVOLVIDOS"/>
      <sheetName val="MCBR"/>
      <sheetName val="#REF"/>
      <sheetName val="Lista"/>
      <sheetName val="grossoCONE"/>
      <sheetName val="samarco"/>
      <sheetName val="Min. Fe. WI  (2)"/>
      <sheetName val="FAPMUT"/>
      <sheetName val="BANCO_DE_DADOS"/>
      <sheetName val="Fresagem_de_Pista_Ago-98"/>
      <sheetName val="Min__Fe__WI__(2)"/>
      <sheetName val="GDP"/>
      <sheetName val="Decretos_PIS-COFINS"/>
      <sheetName val="MêsBase"/>
      <sheetName val="DadosOrc"/>
      <sheetName val="Dados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CTRs (HOURS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ral"/>
      <sheetName val="Planilha"/>
      <sheetName val="Salários - mensalista"/>
      <sheetName val="EPI-Benefícios"/>
      <sheetName val="EPC-controle"/>
      <sheetName val="Instalações Provisórias"/>
      <sheetName val="CPU"/>
      <sheetName val="cpu (2)"/>
      <sheetName val="Insumos"/>
      <sheetName val="AUX"/>
      <sheetName val="MOI - Horistas"/>
      <sheetName val="MOD - Horistas"/>
      <sheetName val="Equipe Indireta - planej"/>
      <sheetName val="Equipamentos - planej"/>
      <sheetName val="Canteiro - planej"/>
      <sheetName val="LS WT"/>
      <sheetName val="insumo-2"/>
      <sheetName val="Plan1"/>
      <sheetName val="Fresagem de Pista Ago-98"/>
      <sheetName val="EAIGESEN"/>
      <sheetName val="PRO-08"/>
      <sheetName val="APP. A SCHED. 4"/>
      <sheetName val="APP. A SCHED. 3"/>
      <sheetName val="APP. A SCHED. 6"/>
      <sheetName val="APP. A SCHED. 5"/>
      <sheetName val="APP. A SCHED. 9"/>
      <sheetName val="M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ÇAMENTO"/>
      <sheetName val="CAL MAT BET CONSERVA "/>
      <sheetName val="PLANILHA ORÇAMENTÁRIA"/>
      <sheetName val="procedimentos"/>
      <sheetName val="CUSTO"/>
      <sheetName val="MATERIAIS"/>
      <sheetName val="EQUIPAMENTO"/>
      <sheetName val="MÃO DE OBRA"/>
      <sheetName val="COMP.SERVIÇOS"/>
      <sheetName val="COMP.AUTOMÓVEL"/>
      <sheetName val="COMP.MAT.BET."/>
      <sheetName val="CAPA"/>
      <sheetName val="APRESENTAÇÃO"/>
      <sheetName val="COMPOSIÇÕES"/>
      <sheetName val="LOCALIZAÇÃO"/>
      <sheetName val="CROQUIS"/>
      <sheetName val="ESTUDO ECONÔMICO"/>
      <sheetName val="FORNECEDORES"/>
      <sheetName val="CAPAINVENTÁRIO"/>
      <sheetName val="CAPAORÇAMENTO"/>
      <sheetName val="CAPAMOBILIZAÇÃO"/>
      <sheetName val="CAPACANTEIRO"/>
      <sheetName val="RESUMO"/>
      <sheetName val="inst.cant.obra"/>
      <sheetName val="layout"/>
      <sheetName val="mobilizaçao"/>
      <sheetName val="TRANSPORTES CONSERVAÇÃO"/>
      <sheetName val="TRANSPORTE RECUPERAÇÃO"/>
      <sheetName val="MEMÓRIA CONSERVAÇÃO"/>
      <sheetName val="MEMÓRIA RECUPERAÇÃO"/>
      <sheetName val="CAL MAT BET RECUPERAÇÃO"/>
      <sheetName val="MEMÓRIA CONS MAT BET CONS"/>
      <sheetName val="MEMÓRIA MAT BET RECUPERAÇÃO"/>
      <sheetName val="MEMÓRIA MAT REC PLACA SINALIZ"/>
      <sheetName val="DISTÂNCIAS DE TRANSP"/>
      <sheetName val="ISSQN"/>
      <sheetName val="CRONOGRAMA"/>
      <sheetName val="INVENTÁRIO"/>
      <sheetName val="Fresagem de Pista Ago-98"/>
      <sheetName val="Data"/>
      <sheetName val="Decretos_PIS-COFINS"/>
      <sheetName val="CROQUI ADOTADA"/>
      <sheetName val="CAL MAT BET CONSERVA I"/>
      <sheetName val="PRO-08"/>
      <sheetName val="BASE"/>
      <sheetName val="Encargos Sociais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2"/>
      <sheetName val="MH Installations"/>
      <sheetName val="1.Pgm"/>
      <sheetName val="Completa"/>
      <sheetName val="ACOPL ENG"/>
      <sheetName val="henfel"/>
      <sheetName val="Voith"/>
      <sheetName val="LISTAGEM"/>
      <sheetName val="Customize Your Invoice"/>
      <sheetName val="Data"/>
      <sheetName val="SPEC SHEET"/>
      <sheetName val="Aterros"/>
      <sheetName val="Cortes"/>
      <sheetName val="단중표"/>
      <sheetName val="단위중량표"/>
      <sheetName val="MH Compensate-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2"/>
      <sheetName val="pitch"/>
      <sheetName val="YESCHD"/>
      <sheetName val="custo"/>
      <sheetName val="Base da curva"/>
      <sheetName val="Principal"/>
      <sheetName val="Customize Your Invoice"/>
      <sheetName val="Bomb"/>
      <sheetName val="단중표"/>
      <sheetName val="단위중량표"/>
      <sheetName val="Renta B4 2"/>
      <sheetName val="Poç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Principal"/>
      <sheetName val="#REF"/>
      <sheetName val="Principal"/>
      <sheetName val="CVRDMenu"/>
      <sheetName val="Rasc"/>
      <sheetName val="JAN"/>
      <sheetName val="Cronograma"/>
      <sheetName val="Variaveis CELESC Operacional"/>
      <sheetName val="Gastos Comercializadora"/>
      <sheetName val="Cadastro"/>
      <sheetName val="Prixls_x000d_"/>
      <sheetName val="Pessoal CVRD"/>
      <sheetName val="Dados"/>
      <sheetName val="Plan2 (2)"/>
      <sheetName val="APP. A SCHED. 2"/>
      <sheetName val="custo"/>
      <sheetName val="Geral"/>
      <sheetName val="Data"/>
      <sheetName val="Bomb"/>
      <sheetName val="Renta B4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calation"/>
      <sheetName val="Gestão do Escalation"/>
      <sheetName val="Escalation Real"/>
      <sheetName val="Sugestão de Composites"/>
      <sheetName val="BD drivers (input manual)"/>
      <sheetName val="Lista de Drivers"/>
      <sheetName val="Apoio Data"/>
      <sheetName val="Projeções DISU"/>
      <sheetName val="Gauss Geral"/>
      <sheetName val="Proj Real"/>
      <sheetName val="BD drivers (PKM base)"/>
      <sheetName val="Longo Prazo"/>
      <sheetName val="BD Escalation"/>
      <sheetName val="E-Mail Longo Prazo 04-08-17"/>
      <sheetName val="DADOS"/>
      <sheetName val="PO"/>
      <sheetName val="ORÇAMENTO"/>
      <sheetName val="CAL MAT BET CONSERVA "/>
      <sheetName val="PLANILHA ORÇAMENTÁRIA"/>
      <sheetName val="Logica di Appuntamento"/>
      <sheetName val="Data"/>
      <sheetName val="Summary "/>
      <sheetName val="Memória Blocos-Estacas"/>
      <sheetName val="Estacas consumo e aço"/>
      <sheetName val="Geral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APP. A SCHED. 2"/>
      <sheetName val="MH Installations"/>
      <sheetName val="Validação"/>
      <sheetName val="Tributos"/>
      <sheetName val="MêsBase"/>
      <sheetName val="Logica di Appuntamento"/>
      <sheetName val="EAP"/>
      <sheetName val="Memória Blocos-Estacas"/>
      <sheetName val="Estacas consumo e aço"/>
      <sheetName val="Geral"/>
      <sheetName val="AR Signature Pag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ales &amp; OM by segment (GE)"/>
      <sheetName val="Synergies (GE)"/>
      <sheetName val="Working capital (GE)"/>
      <sheetName val="WACC"/>
      <sheetName val="BS Ratios"/>
      <sheetName val="Base Case OM - EUR"/>
      <sheetName val="Base Case OM - USD $"/>
      <sheetName val="Base Case CM Version"/>
      <sheetName val="Inputs"/>
      <sheetName val="Financials Euro "/>
      <sheetName val="Financials USD$"/>
      <sheetName val="DCF"/>
      <sheetName val="Floating Bar"/>
      <sheetName val="4 Box EUR"/>
      <sheetName val="4 Box USD$"/>
      <sheetName val="Financial Summary"/>
      <sheetName val="Public Comps"/>
      <sheetName val="Acq-Comps"/>
      <sheetName val="Financial Ovw"/>
      <sheetName val="Terrapin 10.25.01"/>
      <sheetName val="Cover"/>
      <sheetName val="AccDil"/>
      <sheetName val="Planilha Original"/>
      <sheetName val="APP. A SCHED. 2"/>
      <sheetName val="Validação"/>
      <sheetName val="DadosOrc"/>
      <sheetName val="Dados"/>
      <sheetName val="MêsBase"/>
      <sheetName val="AR Signature Page"/>
      <sheetName val="Relató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97"/>
      <sheetName val="COVER"/>
      <sheetName val="OM Tracking"/>
      <sheetName val="Expense Tracker"/>
      <sheetName val="Roll-up"/>
      <sheetName val="Risks"/>
      <sheetName val="Opportunities"/>
      <sheetName val="Spares"/>
      <sheetName val="FMO"/>
      <sheetName val="Accessories"/>
      <sheetName val="Overhaul"/>
      <sheetName val="Component Repair"/>
      <sheetName val="Product Mgmt"/>
      <sheetName val="Miami"/>
      <sheetName val="Garrett"/>
      <sheetName val="Engineer"/>
      <sheetName val="HQ"/>
      <sheetName val="BizSummary"/>
      <sheetName val="GECAS Summary"/>
      <sheetName val="Trans Summary"/>
      <sheetName val="Core"/>
      <sheetName val="PK"/>
      <sheetName val="GEEL"/>
      <sheetName val="GECAT"/>
      <sheetName val="SFG"/>
      <sheetName val="ISF"/>
      <sheetName val="Setup"/>
      <sheetName val="CRITERIA1"/>
      <sheetName val="CODE"/>
      <sheetName val="Journal 1"/>
      <sheetName val="Journal 2"/>
      <sheetName val="Journal 3"/>
      <sheetName val="Jan 08"/>
      <sheetName val="Inputs"/>
      <sheetName val="AccDil"/>
      <sheetName val="Orçamento e Medição"/>
      <sheetName val="Principal"/>
      <sheetName val="Validação"/>
      <sheetName val="CROQUI ADOTADA"/>
      <sheetName val="CAL MAT BET CONSERVA I"/>
      <sheetName val="DadosOrc"/>
      <sheetName val="Dados"/>
      <sheetName val="FAIXA"/>
      <sheetName val="MH(on sit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-Efeito"/>
      <sheetName val="IV-Causa"/>
      <sheetName val="1-Prog. de Transp.CG "/>
      <sheetName val="1.2- Prog. de Transp. Minério"/>
      <sheetName val="2-Plano de Trens"/>
      <sheetName val="3-Dist. Vagões"/>
      <sheetName val="4-Proj. Esp."/>
      <sheetName val="9-Inform. Geren."/>
      <sheetName val="5,6,7,8 -R,F,A,Q"/>
      <sheetName val="1.2- Prog. de Transp. Minér (2)"/>
      <sheetName val="IC Geral - GAPNT"/>
      <sheetName val="Orçamento e Medição"/>
      <sheetName val="Lista de Drivers"/>
      <sheetName val="BD drivers (input manual)"/>
      <sheetName val="Apoio Data"/>
      <sheetName val="SPEC SHEET"/>
      <sheetName val="CROQUI ADOTADA"/>
      <sheetName val="CAL MAT BET CONSERVA I"/>
      <sheetName val="Cotações"/>
      <sheetName val="FAIXA"/>
      <sheetName val="Principal"/>
      <sheetName val="RevestInter"/>
    </sheetNames>
    <definedNames>
      <definedName name="Macro1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0198"/>
      <sheetName val="BAL0298"/>
      <sheetName val="Fluxo"/>
      <sheetName val="BAL0398"/>
      <sheetName val="BAL0498"/>
      <sheetName val="BAL0598"/>
      <sheetName val="BAL0698"/>
      <sheetName val="BAL0798"/>
      <sheetName val="bal0898"/>
      <sheetName val="bal0998"/>
      <sheetName val="bal1098"/>
      <sheetName val="bal1198"/>
      <sheetName val="bal1298"/>
      <sheetName val="bal1998"/>
      <sheetName val="BAL1297"/>
      <sheetName val="IC-Efeito"/>
      <sheetName val="CUSTMETQ"/>
      <sheetName val="Personalizar pedido de compra"/>
      <sheetName val="Inputs"/>
      <sheetName val="Bomb"/>
      <sheetName val="SPEC SHEET"/>
      <sheetName val="automazione"/>
      <sheetName val="Anexos"/>
      <sheetName val="200.024"/>
      <sheetName val="200.026"/>
      <sheetName val="200.032"/>
      <sheetName val="210.005"/>
    </sheetNames>
    <definedNames>
      <definedName name="BALANCO"/>
      <definedName name="ID_UGCCATD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iglio generale"/>
      <sheetName val="Cartiglio BA A.V."/>
      <sheetName val="BA Linea AV"/>
      <sheetName val="Cartiglio BA L.S."/>
      <sheetName val="BA Linea Storica"/>
      <sheetName val="Cartiglio ACS"/>
      <sheetName val="ACS Dolo"/>
      <sheetName val="Cartiglio Piazz.Dolo"/>
      <sheetName val="Piazzale Dolo"/>
      <sheetName val="Cartiglio Padova"/>
      <sheetName val="Padova"/>
      <sheetName val="Cartiglio Mestre"/>
      <sheetName val="Mestre"/>
      <sheetName val="Cartiglio Cavi"/>
      <sheetName val="Cavi linea ed ATC"/>
      <sheetName val="Cavi di stazione"/>
      <sheetName val="Altri cavi"/>
      <sheetName val="Cartiglio DISC"/>
      <sheetName val="Discontinuo"/>
      <sheetName val="Cartiglio AN"/>
      <sheetName val="Antintrusione"/>
      <sheetName val="Cartiglio AI"/>
      <sheetName val="Antincendio"/>
      <sheetName val="Cartiglio CLIMA"/>
      <sheetName val="Climatizzazione"/>
      <sheetName val="Cartiglio INT.PUNT."/>
      <sheetName val="Interferenze puntuali"/>
      <sheetName val="Cartiglio FASI PROVV."/>
      <sheetName val="Fasi provvisorie"/>
      <sheetName val="Computo metrico"/>
      <sheetName val="Adm97"/>
      <sheetName val="KREBS (original)"/>
      <sheetName val="Inputs"/>
      <sheetName val="AccDil"/>
      <sheetName val="Cover"/>
      <sheetName val="Summary "/>
      <sheetName val="Bomb"/>
      <sheetName val="Eng"/>
      <sheetName val="prdty"/>
      <sheetName val="Principal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I"/>
      <sheetName val="Anexo II"/>
      <sheetName val="Anexo III OS01"/>
      <sheetName val="Anexo III OS02"/>
      <sheetName val="Resumo OS01"/>
      <sheetName val="Resumo OS02"/>
      <sheetName val="Resumo Geral"/>
      <sheetName val="Encargos"/>
      <sheetName val="Novo BDI"/>
      <sheetName val="ARMAÇÃO"/>
      <sheetName val="Efetivo"/>
      <sheetName val="Uniforme"/>
      <sheetName val="Ferramental Manut Indust"/>
      <sheetName val="Ferramental Manut Rodovias"/>
      <sheetName val="Ferramental Manut Ferrovias"/>
      <sheetName val="Módulo2"/>
      <sheetName val="Módulo1"/>
      <sheetName val="loaddata"/>
      <sheetName val="PLANILHA"/>
      <sheetName val="Adm97"/>
      <sheetName val="material elétrico"/>
      <sheetName val="POWER"/>
      <sheetName val="EAP"/>
      <sheetName val="Summary "/>
      <sheetName val="MH Compensate-Nov"/>
      <sheetName val="CUSTOS"/>
      <sheetName val="workings1"/>
      <sheetName val="IC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Fasi provvisorie"/>
      <sheetName val="Adm97"/>
      <sheetName val="APP. A SCHED. 2"/>
      <sheetName val="IC-Efeito"/>
      <sheetName val="Dados"/>
      <sheetName val="EAP"/>
      <sheetName val="Eqp Eletrica"/>
      <sheetName val="Eqp Tub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Lista Compl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nalysis"/>
      <sheetName val="Bid Form"/>
      <sheetName val="Bid Cost"/>
      <sheetName val="Project Mgt"/>
      <sheetName val="IXS"/>
      <sheetName val="Italy"/>
      <sheetName val="Int PM"/>
      <sheetName val="CTC (ACT)"/>
      <sheetName val="4B-END"/>
      <sheetName val="4A"/>
      <sheetName val="4A-AP"/>
      <sheetName val="3B-AP"/>
      <sheetName val="3B"/>
      <sheetName val="3A"/>
      <sheetName val="3A-AP"/>
      <sheetName val="2B-AP"/>
      <sheetName val="2B"/>
      <sheetName val="2A"/>
      <sheetName val="2A-AP"/>
      <sheetName val="1B-AP"/>
      <sheetName val="1B"/>
      <sheetName val="1A-END"/>
      <sheetName val="Locations"/>
      <sheetName val="Template"/>
      <sheetName val="Int Template"/>
      <sheetName val="BA Summary"/>
      <sheetName val="GE (@3.50 per 1000)"/>
      <sheetName val="GETSGS Org Est"/>
      <sheetName val="Ref Numbers"/>
      <sheetName val="Material List"/>
      <sheetName val="Misc"/>
      <sheetName val="chart 1"/>
      <sheetName val="Inputs"/>
      <sheetName val="AccDil"/>
      <sheetName val="Cover"/>
      <sheetName val="CTRs (HOURS) "/>
      <sheetName val="Dados"/>
      <sheetName val="Eqp Geral"/>
      <sheetName val="Eqp Solda"/>
      <sheetName val="Ferramental"/>
      <sheetName val="Higieniz"/>
      <sheetName val="Veículos Eqp_Ferr"/>
      <sheetName val="200.024"/>
      <sheetName val="200.026"/>
      <sheetName val="200.032"/>
      <sheetName val="210.005"/>
      <sheetName val="Récup Avril"/>
      <sheetName val="Récup juin"/>
      <sheetName val="Récup Mai"/>
      <sheetName val="Revest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 A SCHED. 9"/>
      <sheetName val="APP. A SCHED. 6"/>
      <sheetName val="APP. A SCHED. 5"/>
      <sheetName val="APP. A SCHED. 4"/>
      <sheetName val="APP. A SCHED. 3"/>
      <sheetName val="Project Mgt"/>
      <sheetName val="Ref Numbers"/>
      <sheetName val="Bid Form"/>
      <sheetName val="GETSGS Org Est"/>
      <sheetName val="Template"/>
      <sheetName val="Mat"/>
      <sheetName val="Fasi provvisorie"/>
      <sheetName val="chart 1"/>
      <sheetName val="Cotações"/>
      <sheetName val="Dados"/>
      <sheetName val="PLANT"/>
      <sheetName val="INSTRUMENT"/>
      <sheetName val="SpecITEM"/>
      <sheetName val="LINE_Sc"/>
      <sheetName val="MOTOR"/>
      <sheetName val="Principal"/>
      <sheetName val="1.Pgm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-Manutenção"/>
      <sheetName val="Contrato-Manutenção (2)"/>
      <sheetName val="Contrato-Manutenção (3)"/>
      <sheetName val="Contrato-Manutenção (4)"/>
      <sheetName val="Contrato-Manutenção (5)"/>
      <sheetName val="Contrato-Comissionamento"/>
      <sheetName val="Reajuste"/>
      <sheetName val="Ferramental"/>
      <sheetName val="Cx. Ferramenta"/>
      <sheetName val="PG"/>
      <sheetName val="Flutuantes"/>
      <sheetName val="resumo"/>
      <sheetName val="Contrato-Manutenção_(2)"/>
      <sheetName val="Contrato-Manutenção_(3)"/>
      <sheetName val="Contrato-Manutenção_(4)"/>
      <sheetName val="Contrato-Manutenção_(5)"/>
      <sheetName val="Cx__Ferramenta"/>
      <sheetName val="Fresagem de Pista Ago-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Gráf2"/>
      <sheetName val="Gráf3"/>
      <sheetName val="Gráf4"/>
      <sheetName val="Viga Benkellman"/>
      <sheetName val="Estudo Estatístico"/>
      <sheetName val="Pro - 10 norma A"/>
      <sheetName val="Pró - 11 norma B"/>
      <sheetName val="Resumo subtrechos homgêneos"/>
      <sheetName val="Demonstrativo Dimensionamento"/>
      <sheetName val="Camadas Mat. Distintos"/>
      <sheetName val="PRO-08"/>
      <sheetName val="ANALISES"/>
      <sheetName val="Custo do CM-30"/>
      <sheetName val="Viga_Benkellman"/>
      <sheetName val="Estudo_Estatístico"/>
      <sheetName val="Pro_-_10_norma_A"/>
      <sheetName val="Pró_-_11_norma_B"/>
      <sheetName val="Resumo_subtrechos_homgêneos"/>
      <sheetName val="Demonstrativo_Dimensionamento"/>
      <sheetName val="Camadas_Mat__Distintos"/>
      <sheetName val="Relatório-1ª med."/>
      <sheetName val="Viga_Benkellman1"/>
      <sheetName val="Estudo_Estatístico1"/>
      <sheetName val="Pro_-_10_norma_A1"/>
      <sheetName val="Pró_-_11_norma_B1"/>
      <sheetName val="Resumo_subtrechos_homgêneos1"/>
      <sheetName val="Demonstrativo_Dimensionamento1"/>
      <sheetName val="Camadas_Mat__Distintos1"/>
      <sheetName val="Custo_do_CM-30"/>
      <sheetName val="Relatório-1ª_med_"/>
      <sheetName val="RESUMO_AUT1"/>
      <sheetName val="Proposta"/>
      <sheetName val="Cálculo"/>
      <sheetName val="Quadro + Gráfico"/>
      <sheetName val="memória de calculo_liquida"/>
      <sheetName val="Preços"/>
      <sheetName val="Desp. Apoio"/>
      <sheetName val="RELATA"/>
      <sheetName val="memória_de_calculo_liquida"/>
      <sheetName val="Quadro_+_Gráfico"/>
      <sheetName val="Desp__Apoio"/>
      <sheetName val="Carimbo de Nota"/>
      <sheetName val="RP-1 SB (3)"/>
      <sheetName val="CRON.NOVO.ARIPUANA"/>
      <sheetName val="Conc 20"/>
      <sheetName val="Fresagem de Pista Ago-98"/>
      <sheetName val="P3"/>
      <sheetName val="PLANILHA ATUALIZADA"/>
      <sheetName val="Auxiliar"/>
      <sheetName val="Tela"/>
      <sheetName val="Atualizacao"/>
      <sheetName val="Chuvas"/>
      <sheetName val="Medição"/>
      <sheetName val="COMPOS1"/>
      <sheetName val="PRO_08"/>
      <sheetName val="CAPA"/>
      <sheetName val="SUMÁRIO GERAL"/>
      <sheetName val="DIVISÓRIAS"/>
      <sheetName val="CAPA CD"/>
      <sheetName val="CABEÇALHO-RODAPÉ"/>
      <sheetName val="ABC"/>
      <sheetName val="ORÇAMENTO"/>
      <sheetName val="MEMÓRIA"/>
      <sheetName val="CRONOGRAMA"/>
      <sheetName val="BDI"/>
      <sheetName val="Encargos Sociais"/>
      <sheetName val="CPU"/>
      <sheetName val="Quadro Bueiros"/>
      <sheetName val="MP CUB"/>
      <sheetName val="Plan1"/>
      <sheetName val="CBR Jazida"/>
      <sheetName val="JAZIDAS"/>
      <sheetName val="plan"/>
      <sheetName val="Plan2"/>
      <sheetName val="Custo da Imprimação"/>
      <sheetName val="Custo da Pintura de Ligação"/>
      <sheetName val="Resumo Financeiro"/>
      <sheetName val="Entrada de Dados"/>
      <sheetName val="Ofício"/>
      <sheetName val="Dados do Contrato"/>
      <sheetName val="Boletim"/>
      <sheetName val="Resumo"/>
      <sheetName val="MT-358 Sin.Hor."/>
      <sheetName val="MT-358 Sin.Vert."/>
      <sheetName val="MT-358 Disp. Aux."/>
      <sheetName val="MT 220 Disp Aux"/>
      <sheetName val="Controle financeiro"/>
      <sheetName val="Linear"/>
      <sheetName val="Vert. item 1"/>
      <sheetName val="Horizontal"/>
      <sheetName val="Vertical"/>
      <sheetName val="Seg. e Canalizacao"/>
      <sheetName val="RELATÓRIO FOTOGRAFICO"/>
      <sheetName val="Pluviometria"/>
      <sheetName val="RESUMO DE DIÁRIO DE OBRAS"/>
      <sheetName val="Reajuste"/>
      <sheetName val="Cont.fin. Reajustamento"/>
      <sheetName val=""/>
      <sheetName val="ROSTO"/>
      <sheetName val="7CONT FIN"/>
      <sheetName val="DG"/>
      <sheetName val="Resumo Geral"/>
      <sheetName val="Custo_do_CM-301"/>
      <sheetName val="Quadro_+_Gráfico1"/>
      <sheetName val="memória_de_calculo_liquida1"/>
      <sheetName val="Desp__Apoio1"/>
      <sheetName val="Carimbo_de_Nota"/>
      <sheetName val="Fresagem_de_Pista_Ago-98"/>
      <sheetName val="PLANILHA_ATUALIZADA"/>
      <sheetName val="RP-1_SB_(3)"/>
      <sheetName val="Conc_20"/>
      <sheetName val="CRON_NOVO_ARIPUANA"/>
      <sheetName val="SUMÁRIO_GERAL"/>
      <sheetName val="CAPA_CD"/>
      <sheetName val="Encargos_Sociais"/>
      <sheetName val="Quadro_Bueiros"/>
      <sheetName val="MP_CUB"/>
      <sheetName val="CBR_Jazida"/>
      <sheetName val="Custo_da_Imprimação"/>
      <sheetName val="Custo_da_Pintura_de_Ligação"/>
      <sheetName val="Resumo_Geral"/>
      <sheetName val="Resumo_Financeiro"/>
      <sheetName val="7CONT_FIN"/>
      <sheetName val="Read Me!"/>
      <sheetName val="BD"/>
      <sheetName val="TABELAS"/>
      <sheetName val="Acostamento - 129 - 122+10 LE"/>
      <sheetName val="Acostam. - 122+10 a 112 +10 LE"/>
      <sheetName val="Acost. 112+10 - 102"/>
      <sheetName val="Acost. 101+10 a 92 - LE"/>
      <sheetName val="Acost. 91+10 a 82 - LE"/>
      <sheetName val="ACOST. EST.81+10 A 72"/>
      <sheetName val="ACOST. EST. 71+10 A 62"/>
      <sheetName val="ACOST. Est. 61+10 a 52 - LE"/>
      <sheetName val="ACOST. 51+10 - 42"/>
      <sheetName val="ACOST. EST. 41+10 - 32 LE"/>
      <sheetName val="ACOST. 31+10 - 22 - LE"/>
      <sheetName val="acost . 21 - 12 "/>
      <sheetName val="Acost . 12 - 3"/>
      <sheetName val="Est. 31+10 a Est. 24+10 - LE"/>
      <sheetName val="Est. 42+10 a 32 -LE"/>
      <sheetName val="Est. 51 - Est. 43 - LD"/>
      <sheetName val="Est. 42 - Est. 37 - LD"/>
      <sheetName val="Est. 36 a Est. 31 - LD"/>
      <sheetName val="Est.38 - Est. 34 - EIXO"/>
      <sheetName val="Est. 33 - Est. 24 - EIXO"/>
      <sheetName val="Est. 24 - Est. 19 - completa"/>
      <sheetName val="EST. 18+10 A EST. 14 - COMPLETA"/>
      <sheetName val="Est. 51 a Est. 43 - LE - 14.50 "/>
      <sheetName val="EST. 13 +10 - EST. 10 - COMPL."/>
      <sheetName val="Est. 9 - Est. 5 - Completa"/>
      <sheetName val="Est. 4 a Est. 0 - completo"/>
      <sheetName val="Curva S Financeira"/>
      <sheetName val="SPEC"/>
      <sheetName val="Anexo III OS01"/>
      <sheetName val="Anexo III OS02"/>
      <sheetName val="CAL MAT BET CONSERVA "/>
      <sheetName val="PLANILHA ORÇAMENTÁRIA"/>
      <sheetName val="Indiretas"/>
      <sheetName val="estgg"/>
      <sheetName val="단중표"/>
      <sheetName val="단위중량표"/>
      <sheetName val="workings1"/>
      <sheetName val="MO INDIR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Histograma"/>
      <sheetName val="Salários dos Indiretos"/>
      <sheetName val="Encargos Sociais"/>
      <sheetName val="Pl Saúde"/>
      <sheetName val="TI"/>
      <sheetName val="QSMS"/>
      <sheetName val="Mob"/>
      <sheetName val="Desmob"/>
      <sheetName val="Alimentação"/>
      <sheetName val="Hospedagens - Passagens"/>
      <sheetName val="Aluguéis"/>
      <sheetName val="EPI"/>
      <sheetName val="Ex Ocupacional"/>
      <sheetName val="Mat Escritório"/>
      <sheetName val="Equipos e Canteiros - Locação"/>
      <sheetName val="Transporte"/>
      <sheetName val="Água"/>
      <sheetName val="Luz"/>
      <sheetName val="ETE"/>
      <sheetName val="Telefonia"/>
      <sheetName val="Higienização"/>
      <sheetName val="memo apres"/>
      <sheetName val="BASE"/>
      <sheetName val="10. Ins Base"/>
      <sheetName val="Orçamento e Medição"/>
      <sheetName val="chart 1"/>
      <sheetName val="automazione"/>
      <sheetName val="Cotações"/>
      <sheetName val="ASICS"/>
      <sheetName val="1999"/>
      <sheetName val="Implied"/>
      <sheetName val="Infra"/>
      <sheetName val="Tran Mat."/>
      <sheetName val="ASICS_Sum"/>
      <sheetName val="Info"/>
      <sheetName val="P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áveisOcultas"/>
      <sheetName val="Variáveis"/>
      <sheetName val="Convenções"/>
      <sheetName val="Cortes"/>
      <sheetName val="Cortes Auxiliar"/>
      <sheetName val="Aterros"/>
      <sheetName val="DistDeMassas"/>
      <sheetName val="Consistência"/>
      <sheetName val="DistDeMassasImpressa"/>
      <sheetName val="Qd Quant - Modelo DER"/>
      <sheetName val="Qd Quant - Formato A4"/>
      <sheetName val="Historico"/>
      <sheetName val="Ajuda"/>
      <sheetName val="Oculta"/>
      <sheetName val="TabelaSicro"/>
      <sheetName val="Plan3"/>
      <sheetName val="Plan1"/>
      <sheetName val="Plan2"/>
      <sheetName val="MH Compensate-Nov"/>
      <sheetName val="Project Mgt"/>
      <sheetName val="Ref Numbers"/>
      <sheetName val="Bid Form"/>
      <sheetName val="GETSGS Org Est"/>
      <sheetName val="Template"/>
      <sheetName val="PRO-08"/>
      <sheetName val="EAIGESEN"/>
      <sheetName val="Memória Blocos-Estacas"/>
      <sheetName val="Estacas consumo e aço"/>
      <sheetName val="Geral"/>
      <sheetName val="Récup Avril"/>
      <sheetName val="Récup juin"/>
      <sheetName val="Récup Mai"/>
      <sheetName val="Base_Case"/>
      <sheetName val="Mão de Obra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중표"/>
      <sheetName val="실행화면"/>
      <sheetName val="단중"/>
      <sheetName val="프로그램"/>
      <sheetName val="노임,재료비"/>
      <sheetName val="도"/>
      <sheetName val="산#3-1"/>
      <sheetName val="산#3-2"/>
      <sheetName val="#REF"/>
      <sheetName val="산#3-2-2"/>
      <sheetName val="단위중량표"/>
      <sheetName val="단위 중량표(1)"/>
      <sheetName val="가공총괄표"/>
      <sheetName val="자재LIST"/>
      <sheetName val="철골가공조립"/>
      <sheetName val="운반중량집계"/>
      <sheetName val="운반중량산출"/>
      <sheetName val="용접집계"/>
      <sheetName val="용접산출"/>
      <sheetName val="도장집계(가공)"/>
      <sheetName val="도장산출1(가공)"/>
      <sheetName val="판재LIST"/>
      <sheetName val="형강재판재산출"/>
      <sheetName val="총집계표(가공)"/>
      <sheetName val="부속동집계"/>
      <sheetName val="총집계표(가공) (2)"/>
      <sheetName val="MAIN SHOP"/>
      <sheetName val="COOLING YARD"/>
      <sheetName val="ELECTRICAL"/>
      <sheetName val="FAN ROOM"/>
      <sheetName val="CELLAR"/>
      <sheetName val="MAIN COLUMN"/>
      <sheetName val="CRANE GIRDER"/>
      <sheetName val="ROOF TRUSS"/>
      <sheetName val="SUB COLUMN"/>
      <sheetName val="ROOF재"/>
      <sheetName val="기타"/>
      <sheetName val="비파괴 검사"/>
      <sheetName val="업체일반현황조사표"/>
      <sheetName val="Sheet2"/>
      <sheetName val="Sheet3"/>
      <sheetName val="수량서표지 (1)"/>
      <sheetName val="수량서표지"/>
      <sheetName val="목차 (2)"/>
      <sheetName val="목차"/>
      <sheetName val="LIST"/>
      <sheetName val="총집계표"/>
      <sheetName val="도장집계"/>
      <sheetName val="도장면적"/>
      <sheetName val="철골세우기"/>
      <sheetName val="장비사용계획"/>
      <sheetName val="비계공"/>
      <sheetName val="마감소계(공장)"/>
      <sheetName val="마감산근(공장)"/>
      <sheetName val="철거소계"/>
      <sheetName val="철거산근"/>
      <sheetName val="도장집(가공)"/>
      <sheetName val="도장면(가공)"/>
      <sheetName val="용접집계표"/>
      <sheetName val="형강(SS)"/>
      <sheetName val="가공집계(YARD)"/>
      <sheetName val="가공산근(YARD)"/>
      <sheetName val="표지 (전체)"/>
      <sheetName val="표지(마감)"/>
      <sheetName val="목차 (전체)"/>
      <sheetName val="총집계표 (마감)"/>
      <sheetName val="산근(세우기)"/>
      <sheetName val="장비시간"/>
      <sheetName val="도장집계(마감)"/>
      <sheetName val="도장면적(마감)"/>
      <sheetName val="1-COMPROSSOR HOUSE마감집계"/>
      <sheetName val="1-COMPROSSOR HOUSE마감근거"/>
      <sheetName val="2-ELECTRICAL ROOM마감집계"/>
      <sheetName val="2-ELECTRICAL ROOM마감근거"/>
      <sheetName val="3-SAMPLING GAS ROOM마감집계"/>
      <sheetName val="3-SAMPLING GAS ROOM마감근거"/>
      <sheetName val="4-FILLING STATION 개조.마감집계"/>
      <sheetName val="4-FILLING STATION 개조.마감근거"/>
      <sheetName val="표지 (가공)"/>
      <sheetName val="운반중량집계(X)"/>
      <sheetName val="운반중량산출 "/>
      <sheetName val="도장면적(가공)"/>
      <sheetName val="총집계표 (가공)"/>
      <sheetName val="1-COMP.HOUSE가공집계"/>
      <sheetName val="1-COMP.HOUSE가공근거"/>
      <sheetName val="2-ELECTRICAL ROOM가공집계"/>
      <sheetName val="2-ELECTRICAL ROOM가공근거"/>
      <sheetName val="3-SAMPLING GAS ROOM가공집계"/>
      <sheetName val="3-SAMPLING GAS ROOM가공근거"/>
      <sheetName val="8-NEU.마감근거"/>
      <sheetName val="표지 (1)"/>
      <sheetName val="표지(3)"/>
      <sheetName val="운반중량산출(X)"/>
      <sheetName val="TURBINE BD.가공집계 "/>
      <sheetName val="TURBINE BD.가공근거"/>
      <sheetName val="5-AMMONIA EQUIP.가공집계"/>
      <sheetName val="5-AMMONIA EQUIP.가공근거"/>
      <sheetName val="6-N2 BLOWER.가공집계"/>
      <sheetName val="6-N2 BLOWER.가공근거"/>
      <sheetName val="7-WORK SHOP.가공집계"/>
      <sheetName val="7-WORK SHOP.가공근거"/>
      <sheetName val="8-NEUTRALIZATION BD.가공집계"/>
      <sheetName val="8-NEUTRALIZATION BD.가공근거"/>
      <sheetName val="9-CALORIE METER_1.가공집계"/>
      <sheetName val="9-CALORIE METER_1.가공근거"/>
      <sheetName val="10-CALORIE METER_2.가공집계"/>
      <sheetName val="10-CALORIE METER_2.가공근거"/>
      <sheetName val="1-TURBINE BD.마감집계"/>
      <sheetName val="1-TURBINE BD.마감근거"/>
      <sheetName val="2-CONTROL BD.마감집계"/>
      <sheetName val="2-CONTROL BD.마감근거"/>
      <sheetName val="SEA WATER 개조.마감집계"/>
      <sheetName val="SEA WATER 개조.마감근거"/>
      <sheetName val="3-SEA WATER PUMP.마감집계"/>
      <sheetName val="3-SEA WATER PUMP.마감근거"/>
      <sheetName val="4-FW.마감집계"/>
      <sheetName val="4-FW.마감근거"/>
      <sheetName val="5-AMMONIA.마감집계"/>
      <sheetName val="5-AMMONIA.마감근거"/>
      <sheetName val="6-N2.마감집계"/>
      <sheetName val="6.N2.마감근거"/>
      <sheetName val="7-WORK.마감집계"/>
      <sheetName val="7-WORK.마감근거"/>
      <sheetName val="8-NEU.마감집계"/>
      <sheetName val="9-CAL-1.마감집계"/>
      <sheetName val="9-CAL-1.마감근거"/>
      <sheetName val="10-CAL-2.마감집계"/>
      <sheetName val="10-CAL-2.마감근거"/>
      <sheetName val="4-FW_MAKE UP_BFW.가공집계"/>
      <sheetName val="4-FW_MAKE UP_BFW.가공근거"/>
      <sheetName val="표지"/>
      <sheetName val="총집계표(종합)"/>
      <sheetName val="소계(00,MAIN BUILDING)"/>
      <sheetName val="산근(00,MAIN BUILDING)"/>
      <sheetName val="마감소계(12,TANK FARM)"/>
      <sheetName val="마감산근(12,TANK FARM)"/>
      <sheetName val="마감소계(14,CHILLER RM)"/>
      <sheetName val="마감산근(14,CHILLER RM)"/>
      <sheetName val="마감소계(15,HAPL EL RM)"/>
      <sheetName val="마감산근(15,HAPL EL RM)"/>
      <sheetName val="마감소계(16,SPM HY RM)"/>
      <sheetName val="마감산근(16,SPM HY RM)"/>
      <sheetName val="마감소계(17,APL M P,P)"/>
      <sheetName val="마감산근(17,APL M P,P)"/>
      <sheetName val="마감소계(18,HAPL DE P,P)"/>
      <sheetName val="마감산근(18,HAPL DE P,P)"/>
      <sheetName val="마감소계(19CGL ELEC RM)"/>
      <sheetName val="마감산근(19CGL ELEC RM)"/>
      <sheetName val="마감소계(20,CGL FILTER ROOM)"/>
      <sheetName val="마감산근(20,CGL FILTER ROOM)"/>
      <sheetName val="마감소계(22,CGL EXIT HY ROOM)"/>
      <sheetName val="마감산근(22,CGL EXIT HY ROOM)"/>
      <sheetName val="마감소계(24,CGL PULPIT)"/>
      <sheetName val="마감산근(24,CGL PULPIT)"/>
      <sheetName val="마감소계(25,TOILET-2)"/>
      <sheetName val="마감산근(25,TOILET-2)"/>
      <sheetName val="마감소계(26,DISP ROOM)"/>
      <sheetName val="마감산근(26,DISP ROOM)"/>
      <sheetName val="마감소계(33,WASTE WATER TREATMENT)"/>
      <sheetName val="마감산근(33,WASTE WATER TREATMENT)"/>
      <sheetName val="마감소계(36,NOX FUME TREATMNT)"/>
      <sheetName val="마감산근(36,NOX FUME TREATMNT)"/>
      <sheetName val="마감소계(37,ACID RECOVERY PLANT)"/>
      <sheetName val="마감산근(37,ACID RECOVERY PLANT)"/>
      <sheetName val="마감소계(38,SHIPPING OFFICE)"/>
      <sheetName val="마감산근(38,SHIPPING OFFICE)"/>
      <sheetName val="마감소계(39,CO2 MECHANICAL AREA)"/>
      <sheetName val="마감산근(39,CO2 MECHANICAL AREA)"/>
      <sheetName val="COL가공집계"/>
      <sheetName val="COL가공근거"/>
      <sheetName val="S COL &amp; ETC"/>
      <sheetName val="S COL &amp; ETC근거"/>
      <sheetName val="근거"/>
      <sheetName val="TITLE"/>
      <sheetName val="간지"/>
      <sheetName val="A-가공집계(00,MAIN BLD)"/>
      <sheetName val="A-가공근거(00,MAIN BLD)"/>
      <sheetName val="A-마감소계(00,MAIN BLD)"/>
      <sheetName val="A-마감산근(00,MAIN BLD)"/>
      <sheetName val="마감소계(01,CPL ELEC ROOM)"/>
      <sheetName val="마감산근(01,CPL ELEC ROOM)"/>
      <sheetName val="마감소계(02,CPL HY RM)"/>
      <sheetName val="마감산근(02,CPL HY RM)"/>
      <sheetName val="마감소계(03,CPL SCRAP B P,P)"/>
      <sheetName val="마감산근(03,CPL SCRAP B P,P)"/>
      <sheetName val="마감소계(04,CPL MAIN PULPIT)"/>
      <sheetName val="마감산근(04,CPL MAIN PULPIT)"/>
      <sheetName val="마감소계(05,APL ENTRY PULPIT)"/>
      <sheetName val="마감산근(05,APL ENTRY PULPIT)"/>
      <sheetName val="마감소계(06,DIESEL ENGINE ROOM)"/>
      <sheetName val="마감산근(06,DIESEL ENGINE ROOM)"/>
      <sheetName val="마감소계(08.ENTRY &amp; W,H ROOM)"/>
      <sheetName val="마감산근(08,ENTRY &amp; W,H ROOM)"/>
      <sheetName val="마감소계(09,10APL E,E.R&amp;AIR C,F,RM)"/>
      <sheetName val="마감산근(09,10APL E,E.R&amp;AIR C,F,RM)"/>
      <sheetName val="마감소계(11,GOVERNER)"/>
      <sheetName val="마감산근(11,GOVERNER)"/>
      <sheetName val="마감소계(21,TOILET-1)"/>
      <sheetName val="마감산근(21,TOILET-1)"/>
      <sheetName val="마감소계(28,COMPRESSOR ROOM)"/>
      <sheetName val="마감산근(28,COMPRESSOR ROOM)"/>
      <sheetName val="마감소계(29,WATER TREATMENT SYSTEM)"/>
      <sheetName val="마감산근(29,WATER TREATMENT SYSTEM)"/>
      <sheetName val="마감소계(30,SCALE PIT)"/>
      <sheetName val="마감산근(30,SCALE PIT)"/>
      <sheetName val="마감소계(31,SCALE CONVEYOR)"/>
      <sheetName val="마감산근(31,SCALE CONVEYOR)"/>
      <sheetName val="마감소계(32,ELECTRICAL ROOM F,W)"/>
      <sheetName val="마감산근(32,ELECTRICAL ROOM F,W)"/>
      <sheetName val="마감소계(37,ACCU YARD)"/>
      <sheetName val="마감산근(37,ACCU YARD)"/>
      <sheetName val="내화뿜칠면적"/>
      <sheetName val="1M,B기타 집계"/>
      <sheetName val="1 M.B 기타"/>
      <sheetName val="2 KR DECK 집계"/>
      <sheetName val="2 KR DECK"/>
      <sheetName val="3탈린 DECK 집계 "/>
      <sheetName val="3탈린 DECK "/>
      <sheetName val="4 CCR 집계"/>
      <sheetName val="4,CCR"/>
      <sheetName val="Sheet1"/>
      <sheetName val="마감소계(SC ELECTR)"/>
      <sheetName val="마감산근(SC ELECTR)"/>
      <sheetName val="마감소계(SUB STAT)"/>
      <sheetName val="마감산근(SUB STAT)"/>
      <sheetName val="마감소계(SC COMP)"/>
      <sheetName val="마감산근(SC COMP)"/>
      <sheetName val="마감소계(MCC ROOM)"/>
      <sheetName val="마감산근(MCC ROOM)"/>
      <sheetName val="마감소계(PULPIT)"/>
      <sheetName val="마감산근(PULPIT)"/>
      <sheetName val="마감소계(CABIN)"/>
      <sheetName val="마감산근(CABIN)"/>
      <sheetName val="마감추가소계"/>
      <sheetName val="마감추가산근"/>
      <sheetName val="가공집계(SC ELECTR)"/>
      <sheetName val="가공산근(SC ELECTR)"/>
      <sheetName val="가공집계(SUB STAT)"/>
      <sheetName val="가공산근(SUB STAT)"/>
      <sheetName val="가공집계(SC COMP)"/>
      <sheetName val="가공산근(SC COMP)"/>
      <sheetName val="가공집계(MCC ROOM)"/>
      <sheetName val="가공산근(MCC ROOM)"/>
      <sheetName val="가공집계(PULPIT)"/>
      <sheetName val="가공산근(PULPIT)"/>
      <sheetName val="가공집계(CABIN)"/>
      <sheetName val="가공산근(CABIN)"/>
      <sheetName val="가공추가집계"/>
      <sheetName val="마감집계"/>
      <sheetName val="마감산출"/>
      <sheetName val="철골가공집계"/>
      <sheetName val="철골가공산출"/>
      <sheetName val="총집계표 (2)"/>
      <sheetName val="2.ELECTRICAL ROOM소계 "/>
      <sheetName val="2.ELECTRICAL ROOM"/>
      <sheetName val="3.STORAGE ROOM소계"/>
      <sheetName val="3.STORAGE ROOM"/>
      <sheetName val="4.EXISTINGTANK FRAM AREA소계"/>
      <sheetName val="4.EXISTINGTANK FRAM AREA"/>
      <sheetName val="목차 "/>
      <sheetName val="총집계표 "/>
      <sheetName val="철골세우기 "/>
      <sheetName val="ERECTION SECT"/>
      <sheetName val=" 도장면적 산출-1 "/>
      <sheetName val=" 도장면적 산출-2"/>
      <sheetName val="내산페인트공제집계"/>
      <sheetName val=" 내산페인트공제"/>
      <sheetName val="1.MAIN BUILDING소계"/>
      <sheetName val="1.MAIN BUILDING"/>
      <sheetName val="철물제작,설치그림1"/>
      <sheetName val="철물제작,설치그림2"/>
      <sheetName val="철물제작,설치그림3"/>
      <sheetName val="철물제작,설치그림4"/>
      <sheetName val="물량증감총괄 (종합)"/>
      <sheetName val="갑지(종합)"/>
      <sheetName val="본공장 산출"/>
      <sheetName val="총집계표(전)"/>
      <sheetName val="총집계표(후)"/>
      <sheetName val="Poço"/>
      <sheetName val="APP. A SCHED. 4"/>
      <sheetName val="APP. A SCHED. 3"/>
      <sheetName val="APP. A SCHED. 6"/>
      <sheetName val="APP. A SCHED. 5"/>
      <sheetName val="APP. A SCHED. 9"/>
      <sheetName val="Aterros"/>
      <sheetName val="Cortes"/>
      <sheetName val="EAIGESEN"/>
      <sheetName val="estgg"/>
      <sheetName val="1.Pgm"/>
      <sheetName val="Check List- Gerrot"/>
      <sheetName val="Insu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"/>
      <sheetName val="B4 2"/>
      <sheetName val="Var Current vs B4 2"/>
      <sheetName val="Renta B4 2"/>
      <sheetName val="All activities"/>
      <sheetName val="Var All activites vs B4 2"/>
      <sheetName val="Renta -7"/>
      <sheetName val="APP. A SCHED. 4"/>
      <sheetName val="APP. A SCHED. 3"/>
      <sheetName val="APP. A SCHED. 6"/>
      <sheetName val="APP. A SCHED. 5"/>
      <sheetName val="APP. A SCHED. 9"/>
      <sheetName val="Project Mgt"/>
      <sheetName val="Ref Numbers"/>
      <sheetName val="Bid Form"/>
      <sheetName val="GETSGS Org Est"/>
      <sheetName val="Template"/>
      <sheetName val="PRO-08"/>
      <sheetName val="Eng"/>
      <sheetName val="automazione"/>
      <sheetName val="BD drivers (PKM base)"/>
      <sheetName val="BD Escalation"/>
      <sheetName val="Escalation"/>
      <sheetName val="COMP_R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APODIR"/>
      <sheetName val="Min.Transf."/>
      <sheetName val="resultado"/>
      <sheetName val="B.DADOS"/>
      <sheetName val="Result.áreas"/>
      <sheetName val="Listas"/>
      <sheetName val="Renta B4 2"/>
      <sheetName val="BASE"/>
      <sheetName val="Encargos Sociais"/>
      <sheetName val="MH Compensate-Nov"/>
      <sheetName val="Eng"/>
      <sheetName val="Info"/>
      <sheetName val="GERAL"/>
      <sheetName val="61M-CBMI"/>
      <sheetName val="MAT-B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ral"/>
      <sheetName val="Memória Blocos-Estacas"/>
      <sheetName val="Estacas consumo e aço"/>
      <sheetName val="Estudos de taxa de aço"/>
      <sheetName val="Plan1"/>
      <sheetName val="Plan2"/>
      <sheetName val="Macro1"/>
      <sheetName val="Aterros"/>
      <sheetName val="Cortes"/>
      <sheetName val="단중표"/>
      <sheetName val="단위중량표"/>
      <sheetName val="estgg"/>
      <sheetName val="EMERGÊNCIA"/>
      <sheetName val="Anexos"/>
      <sheetName val="Base_Case"/>
      <sheetName val="VPL-FCA"/>
      <sheetName val="Composições Analíticas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BLOCK"/>
      <sheetName val="DCRR Model"/>
      <sheetName val="AR Signature Page"/>
      <sheetName val="abbreviations"/>
      <sheetName val="MetasCobre"/>
      <sheetName val="Renta B4 2"/>
      <sheetName val="Relatórios"/>
      <sheetName val="단중표"/>
      <sheetName val="단위중량표"/>
      <sheetName val="Eqp Geral"/>
      <sheetName val="Eqp Solda"/>
      <sheetName val="Ferramental"/>
      <sheetName val="Higieniz"/>
      <sheetName val="Veículos Eqp_Ferr"/>
      <sheetName val="MH Compensate-Nov"/>
      <sheetName val="Câmbio"/>
      <sheetName val="Check List- Gerrot"/>
      <sheetName val="BINS"/>
      <sheetName val="EQUIP"/>
      <sheetName val="DistDeMassa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ilha2"/>
      <sheetName val="Lista Materiais Louças e Metais"/>
      <sheetName val="MH(on site)"/>
      <sheetName val="Resumo"/>
      <sheetName val="Empresas"/>
      <sheetName val="ADEG.ERTMS"/>
      <sheetName val="Indice de atualização"/>
      <sheetName val="CAPA -1"/>
      <sheetName val="BINS"/>
      <sheetName val="EQUIP"/>
      <sheetName val="Bunker"/>
      <sheetName val="Consol"/>
      <sheetName val="TC IN"/>
      <sheetName val="EAIGESEN"/>
      <sheetName val="Principal"/>
      <sheetName val="BD drivers (PKM base)"/>
      <sheetName val="BD Escalation"/>
      <sheetName val="Escalation"/>
      <sheetName val="FCD"/>
    </sheetNames>
    <definedNames>
      <definedName name="Cod_Ativ_N1"/>
      <definedName name="ORIGEM"/>
      <definedName name="Perc_ICMS_Interno"/>
      <definedName name="UF_DESTINO"/>
      <definedName name="UF_DESTINO_COL"/>
      <definedName name="UF_DESTINO_LIN"/>
      <definedName name="UF_ORIGEM_LI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O"/>
      <sheetName val="JUST"/>
      <sheetName val="FAIXA"/>
      <sheetName val="MetasCobre"/>
      <sheetName val="Grafico Geral Orçamento"/>
      <sheetName val="VP1 Corinto"/>
      <sheetName val="CCO_0203"/>
      <sheetName val="Input Data"/>
      <sheetName val="AR Signature Page"/>
      <sheetName val="Dados"/>
      <sheetName val="Produtividade Diária Centro"/>
      <sheetName val="RevestInter"/>
      <sheetName val="Macro1"/>
      <sheetName val="Renta B4 2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Taxas"/>
      <sheetName val="GERAL"/>
      <sheetName val="BD drivers (PKM base)"/>
      <sheetName val="BD Escalation"/>
      <sheetName val="Escalation"/>
      <sheetName val="Stock Chart"/>
      <sheetName val="MENU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LET&amp;AC"/>
      <sheetName val="Cabos"/>
      <sheetName val="ATERR"/>
      <sheetName val="ILUM"/>
      <sheetName val="Memoria"/>
      <sheetName val="Paineis"/>
      <sheetName val="Lista Cabos Compras"/>
      <sheetName val="Lista Cabos Compras (Apoio)"/>
      <sheetName val="Lista Materiais"/>
      <sheetName val="DADOS"/>
      <sheetName val="Anexos"/>
      <sheetName val="Capa  LISTA CABOS"/>
      <sheetName val="Lista_Cabos_Compras"/>
      <sheetName val="Lista_Cabos_Compras_(Apoio)"/>
      <sheetName val="Lista_Materiais"/>
      <sheetName val="Capa__LISTA_CABOS"/>
      <sheetName val="Memória Blocos-Estacas"/>
      <sheetName val="Estacas consumo e aço"/>
      <sheetName val="Geral"/>
      <sheetName val="EAIGESEN"/>
      <sheetName val="estgg"/>
      <sheetName val="BDI-TRIBUTOS"/>
      <sheetName val="Eqp Eletrica"/>
      <sheetName val="Eqp Tub"/>
      <sheetName val="Stock Chart"/>
      <sheetName val="MC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dados"/>
      <sheetName val="Sheet1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IC-Efeito"/>
      <sheetName val="06X12"/>
      <sheetName val="12X18"/>
      <sheetName val="18X24"/>
      <sheetName val="RESULTS_06X12"/>
      <sheetName val="RESULTS_12X18"/>
      <sheetName val="RESULTS_18X24"/>
      <sheetName val="LISTA_BASE"/>
      <sheetName val="IC_Efeito"/>
      <sheetName val="Grafico Geral Orçamento"/>
      <sheetName val="EAIGESEN"/>
      <sheetName val="Check List- Gerrot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SispecPSAP"/>
      <sheetName val="Relatório"/>
      <sheetName val="Evolução Etapas Cal Mag"/>
      <sheetName val="Evolução Etapas Cromo"/>
      <sheetName val="Tabela1"/>
      <sheetName val="Gerrot"/>
      <sheetName val="Tabelas"/>
      <sheetName val="Grupo x Justif"/>
      <sheetName val="Plan1"/>
      <sheetName val="Cronograma"/>
      <sheetName val="Real_sem01"/>
      <sheetName val="TRANS"/>
      <sheetName val="Empresas"/>
      <sheetName val="Disp 2005 FCA"/>
      <sheetName val="Resumo EFVM"/>
      <sheetName val="EXEMPLO"/>
      <sheetName val="thp "/>
      <sheetName val="TU_EFVM_EFC"/>
      <sheetName val="Sispec"/>
      <sheetName val="Balanço"/>
      <sheetName val="Vazio"/>
      <sheetName val="CEARA"/>
      <sheetName val="Sispec99"/>
      <sheetName val="Consolida Investiment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consolidado preventivas"/>
      <sheetName val="MêsBase"/>
      <sheetName val="MODELO"/>
      <sheetName val="DCF"/>
      <sheetName val="GEESR_EFC"/>
      <sheetName val="Banco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Correlação"/>
      <sheetName val="CUSTMETQ"/>
      <sheetName val="DadosOrc"/>
      <sheetName val="Vg. Inventariados-dados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AR Signature Page"/>
      <sheetName val="AVF"/>
      <sheetName val="INC"/>
      <sheetName val="RES"/>
      <sheetName val="DATOS"/>
      <sheetName val="CMON"/>
      <sheetName val="RESU"/>
      <sheetName val="DHITO"/>
      <sheetName val="RGL"/>
      <sheetName val="ComentariosCusteio"/>
      <sheetName val="p_ação_3G UT"/>
      <sheetName val="p_ação_3G UT (2)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OR DIRETORIA"/>
      <sheetName val="ROS VV"/>
      <sheetName val="Cronograma de Reuniões LICL"/>
      <sheetName val="Cronograma de Reuniões LEFEL"/>
      <sheetName val="Pauta C Geral_Ferrovia"/>
      <sheetName val="Agenda Logistica 2012"/>
      <sheetName val="Milestone"/>
      <sheetName val="Overhall"/>
      <sheetName val="CONSULTA"/>
      <sheetName val="IV"/>
      <sheetName val="EXTINTOR"/>
      <sheetName val="HISTORICO DEF X REB"/>
      <sheetName val="PAINEL DE FALHAS"/>
      <sheetName val="GRÁFICOS"/>
      <sheetName val="IP"/>
      <sheetName val="Listas"/>
      <sheetName val="Simu_POT"/>
      <sheetName val="Cashflow (na)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lador"/>
      <sheetName val="Análise Certificação "/>
      <sheetName val="bdados 2005"/>
      <sheetName val="Oc_Ambientais"/>
      <sheetName val="Check List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CVRDMenu.xls"/>
      <sheetName val="monthly"/>
      <sheetName val="Lists"/>
      <sheetName val="Premissa"/>
      <sheetName val="BD"/>
      <sheetName val="RDPE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Usiminas "/>
      <sheetName val="Apresentação"/>
      <sheetName val="CA 5409"/>
      <sheetName val="Simulador OEE sem 911_Nov Dez"/>
      <sheetName val="PSPOS"/>
      <sheetName val="Copia"/>
      <sheetName val="Apoio"/>
      <sheetName val="FAIXA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Check_Farol"/>
      <sheetName val="BASE DE DADOS"/>
      <sheetName val="Parâmetros Caso Base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Produção "/>
      <sheetName val="219"/>
      <sheetName val="Avanço %"/>
      <sheetName val="02"/>
      <sheetName val="07"/>
      <sheetName val="13"/>
      <sheetName val="24"/>
      <sheetName val="39"/>
      <sheetName val="01 (2)"/>
      <sheetName val="Planos de ação"/>
      <sheetName val="SUPORTE"/>
      <sheetName val="Projeção Falhas"/>
      <sheetName val="Projeção Falhas (2)"/>
      <sheetName val="entrega duplic. (2)"/>
      <sheetName val="BASE DE ATIVOS (2)"/>
      <sheetName val="2015 C11.14 (2)"/>
      <sheetName val="2016 C11.14 (2)"/>
      <sheetName val="2017 C11.14 (2)"/>
      <sheetName val="2018 C11.14 (2)"/>
      <sheetName val="2019 C11.14 (2)"/>
      <sheetName val="FROTA LOCOS 2014 (2)"/>
      <sheetName val="Bordo Veíc. Aux (2)"/>
      <sheetName val="Conversão para Ativos (2)"/>
      <sheetName val="MAN. CORRETIVA"/>
      <sheetName val="Demanda Manutenção"/>
      <sheetName val="2014 C11.14 (2)"/>
      <sheetName val="2015 C11.14"/>
      <sheetName val="2016 C11.14"/>
      <sheetName val="2017 C11.14"/>
      <sheetName val="2018 C11.14"/>
      <sheetName val="2019 C11.14"/>
      <sheetName val="EQUIP_INSTALADO EM LOCOMOTIVA"/>
      <sheetName val="BORDO LOCOS 2012"/>
      <sheetName val="FROTA LOCOS 2014"/>
      <sheetName val="BORDO AS e MGP 2014"/>
      <sheetName val="V. Auxiliar"/>
      <sheetName val="Bordo Veíc. Aux"/>
      <sheetName val="13C11Novo"/>
      <sheetName val="14C11Novo"/>
      <sheetName val="15C11Novo"/>
      <sheetName val="16C11Novo"/>
      <sheetName val="17C11Novo"/>
      <sheetName val="2014C11Novo"/>
      <sheetName val="2014C11ANTIGO"/>
      <sheetName val="2015C11Novo"/>
      <sheetName val="2016C11Novo"/>
      <sheetName val="2017C11Novo"/>
      <sheetName val="2014 C11.14"/>
      <sheetName val="2015 C11.13"/>
      <sheetName val="2016 C11.13"/>
      <sheetName val="2017 C11.13"/>
      <sheetName val="2018 C11.13"/>
      <sheetName val="2018C11Novo"/>
      <sheetName val="2019 C11.13"/>
      <sheetName val="18C11Novo"/>
      <sheetName val="Itens_de_controle"/>
      <sheetName val="Pessoal_CVRD"/>
      <sheetName val="Composição_2011_Máx__Rev_2"/>
      <sheetName val="Demanda_de_inspeção"/>
      <sheetName val="Composição_2011_Máx__Rev_3"/>
      <sheetName val="JAN_P22"/>
      <sheetName val="JAN_P21"/>
      <sheetName val="MELHORIAS_E_OPÇÕES"/>
      <sheetName val="CVRDMenu_xls"/>
      <sheetName val="NovoModelo"/>
      <sheetName val="Falso"/>
      <sheetName val="Padrão Auditado"/>
      <sheetName val="GRÁFICO"/>
      <sheetName val="Conhecendo a composição M1"/>
      <sheetName val="AnaliseFenomeno - LRX (2)"/>
      <sheetName val="Controle_De_Inpeções6"/>
      <sheetName val="Controle_De_Inpeções_(2)6"/>
      <sheetName val="Controle_De_Inpeções_(3)6"/>
      <sheetName val="Imob_frota_GAVAG_6"/>
      <sheetName val="grafico-CARGA_GERAL6"/>
      <sheetName val="Restrições_de_Velocidade6"/>
      <sheetName val="Ultra_som_-_20076"/>
      <sheetName val="Trem_Hora_Parado6"/>
      <sheetName val="Ocorrências_Ferroviárias6"/>
      <sheetName val="Aprovisionamento_de_Materiais6"/>
      <sheetName val="Grafico_Geral_Orçamento6"/>
      <sheetName val="Check_List-_Gerrot6"/>
      <sheetName val="EAP_rev_003"/>
      <sheetName val="CC_4243"/>
      <sheetName val="NÃO_CRÍTICOS3"/>
      <sheetName val="CONSOLIDADO_GAENY3"/>
      <sheetName val="ORÇADO_-_CONF__GIC3"/>
      <sheetName val="ALEXANDRE_-_NÃO_CRÍTICOS3"/>
      <sheetName val="LEONARDO__-_CRÍTICOS3"/>
      <sheetName val="LEONARDO__-_NÃO_CRÍTICOS3"/>
      <sheetName val="PAULO_-_CRÍTICOS3"/>
      <sheetName val="PAULO_-_NÃO_CRÍTICOS3"/>
      <sheetName val="Gestão_Econômica3"/>
      <sheetName val="INFO_3"/>
      <sheetName val="Evolução_Etapas_Cal_Mag2"/>
      <sheetName val="Evolução_Etapas_Cromo2"/>
      <sheetName val="Grupo_x_Justif2"/>
      <sheetName val="Disp_2005_FCA2"/>
      <sheetName val="Resumo_EFVM2"/>
      <sheetName val="thp_2"/>
      <sheetName val="Consolida_Investimento2"/>
      <sheetName val="consolidado_preventivas2"/>
      <sheetName val="Vg__Inventariados-dados2"/>
      <sheetName val="p_ação_3G_UT1"/>
      <sheetName val="p_ação_3G_UT_(2)1"/>
      <sheetName val="Painel_de_controle1"/>
      <sheetName val="MKBF_MI1"/>
      <sheetName val="MKBF_CG1"/>
      <sheetName val="Nº_de_Falhas_MI1"/>
      <sheetName val="Nº_de_Falhas_CG1"/>
      <sheetName val="Nº_de_Falhas_PA1"/>
      <sheetName val="Falhas_sup_Freio1"/>
      <sheetName val="Falhas_MI-sist_Freio1"/>
      <sheetName val="Falhas_CG-sist_Freio1"/>
      <sheetName val="Falhas_sup_Vagão1"/>
      <sheetName val="Falhas_MI-sist_Sup1"/>
      <sheetName val="Falhas_CG_-sist_Sup1"/>
      <sheetName val="Falhas_sup_CG1"/>
      <sheetName val="Falhas_sup_Rodeiro-MI_CG_PA1"/>
      <sheetName val="Falhas_CG-sist_Rodeiro1"/>
      <sheetName val="Falhas_MI-sist_Rodeiro1"/>
      <sheetName val="Falhas_PA-sist_Rodeiro1"/>
      <sheetName val="Falhas_sup_T&amp;T1"/>
      <sheetName val="Falhas_TT-MI1"/>
      <sheetName val="Falhas_TT-CG1"/>
      <sheetName val="Falhas_MI-sist_Truque1"/>
      <sheetName val="Falhas_CG-sist_Truque1"/>
      <sheetName val="Falhas_MI-sist_Tração1"/>
      <sheetName val="Falhas_CG-sist_Tração1"/>
      <sheetName val="POR_DIRETORIA1"/>
      <sheetName val="ROS_VV1"/>
      <sheetName val="Cronograma_de_Reuniões_LICL1"/>
      <sheetName val="Cronograma_de_Reuniões_LEFEL1"/>
      <sheetName val="Pauta_C_Geral_Ferrovia1"/>
      <sheetName val="Agenda_Logistica_20121"/>
      <sheetName val="HISTORICO_DEF_X_REB1"/>
      <sheetName val="PAINEL_DE_FALHAS1"/>
      <sheetName val="AR_Signature_Page1"/>
      <sheetName val="Cashflow_(na)1"/>
      <sheetName val="_INDICADORES_FINANCEIROS1"/>
      <sheetName val="RECEITA_BRUTA1"/>
      <sheetName val="_COMPOSIÇÃO_DO_CPV_1"/>
      <sheetName val="_INDICADORES_DE_ENDIVIDAMENTO1"/>
      <sheetName val="MINERAIS_FERROSOS1"/>
      <sheetName val="BULK_MATERIALS1"/>
      <sheetName val="MINERAIS_NÃO_FERROSOS1"/>
      <sheetName val="DEMONSTRAÇÃO_DE_RESULTADO1"/>
      <sheetName val="_DESPESAS_FINANCEIRAS1"/>
      <sheetName val="_RESULTADO_DE_P__SOCIETÁRIAS1"/>
      <sheetName val="_BALANÇO_PATRIMONIAL1"/>
      <sheetName val="_FLUXO_DE_CAIXA1"/>
      <sheetName val="_VOLUME_outros1"/>
      <sheetName val="PRECOS_MEDIOS1"/>
      <sheetName val="Margens_Operacionais1"/>
      <sheetName val="Análise_Certificação_1"/>
      <sheetName val="bdados_20051"/>
      <sheetName val="Check_List1"/>
      <sheetName val="Desenvolvimento_Ferroviário"/>
      <sheetName val="Eng__Via_Permanente"/>
      <sheetName val="Eng__Material_Rodante"/>
      <sheetName val="Eng__Eletro_e_Operações"/>
      <sheetName val="Resumo_Desenvolvimento"/>
      <sheetName val="Resumo_VP"/>
      <sheetName val="Resumo_Mat_Rodante"/>
      <sheetName val="Resumo_Eletro"/>
      <sheetName val="Usiminas_"/>
      <sheetName val="CA_5409"/>
      <sheetName val="Simulador_OEE_sem_911_Nov_Dez"/>
      <sheetName val="Plano_de_Ação_OMR_(2)"/>
      <sheetName val="Plano_de_Ação_OMTT_(2)"/>
      <sheetName val="O_indicador"/>
      <sheetName val="Matriz_de_priorização_GUT"/>
      <sheetName val="1_-_Resultados"/>
      <sheetName val="MCS_FEV"/>
      <sheetName val="MCS_AGO"/>
      <sheetName val="BUILD_UP_-_Jan"/>
      <sheetName val="PA_Est__Minimo"/>
      <sheetName val="Identificação_do_Problema"/>
      <sheetName val="Observação_do_Problema"/>
      <sheetName val="Diagrama_de_Causa_e_Efeito_Rode"/>
      <sheetName val="Técnica_dos_Por_Ques_Rode"/>
      <sheetName val="Diagrama_de_Causa_e_Efeito_Trac"/>
      <sheetName val="Diagrama_de_Causa_e_Efeito_Truq"/>
      <sheetName val="Teste_porquês_truq_"/>
      <sheetName val="Teste_porquês_Rod"/>
      <sheetName val="Teste_porquês_Traç"/>
      <sheetName val="Observação_do_Problema_(2)"/>
      <sheetName val="Diagrama_de_Causa_e_Efeito__(2"/>
      <sheetName val="BUILD_UP_COMP_"/>
      <sheetName val="2_-_BUILD_UP_-_Maio"/>
      <sheetName val="MCS_MAR"/>
      <sheetName val="MCS_ABRIL"/>
      <sheetName val="Planilha1"/>
      <sheetName val="Disciplina"/>
      <sheetName val="Status"/>
      <sheetName val=""/>
      <sheetName val="MdO_Apoio"/>
      <sheetName val="Itens_de_controle1"/>
      <sheetName val="Check_Farol1"/>
      <sheetName val="Pessoal_CVRD1"/>
      <sheetName val="Composição_2011_Máx__Rev_21"/>
      <sheetName val="Demanda_de_inspeção1"/>
      <sheetName val="Composição_2011_Máx__Rev_31"/>
      <sheetName val="JAN_P221"/>
      <sheetName val="JAN_P211"/>
      <sheetName val="MELHORIAS_E_OPÇÕES1"/>
      <sheetName val="CVRDMenu_xls1"/>
      <sheetName val="Desenvolvimento_Ferroviário1"/>
      <sheetName val="Eng__Via_Permanente1"/>
      <sheetName val="Eng__Material_Rodante1"/>
      <sheetName val="Eng__Eletro_e_Operações1"/>
      <sheetName val="Resumo_Desenvolvimento1"/>
      <sheetName val="Resumo_VP1"/>
      <sheetName val="Resumo_Mat_Rodante1"/>
      <sheetName val="Resumo_Eletro1"/>
      <sheetName val="CA_54091"/>
      <sheetName val="Simulador_OEE_sem_911_Nov_Dez1"/>
      <sheetName val="Usiminas_1"/>
      <sheetName val="Controle_De_Inpeções7"/>
      <sheetName val="Controle_De_Inpeções_(2)7"/>
      <sheetName val="Controle_De_Inpeções_(3)7"/>
      <sheetName val="Imob_frota_GAVAG_7"/>
      <sheetName val="grafico-CARGA_GERAL7"/>
      <sheetName val="Restrições_de_Velocidade7"/>
      <sheetName val="Ultra_som_-_20077"/>
      <sheetName val="Trem_Hora_Parado7"/>
      <sheetName val="Ocorrências_Ferroviárias7"/>
      <sheetName val="Aprovisionamento_de_Materiais7"/>
      <sheetName val="Grafico_Geral_Orçamento7"/>
      <sheetName val="Check_List-_Gerrot7"/>
      <sheetName val="EAP_rev_004"/>
      <sheetName val="CC_4244"/>
      <sheetName val="NÃO_CRÍTICOS4"/>
      <sheetName val="CONSOLIDADO_GAENY4"/>
      <sheetName val="ORÇADO_-_CONF__GIC4"/>
      <sheetName val="ALEXANDRE_-_NÃO_CRÍTICOS4"/>
      <sheetName val="LEONARDO__-_CRÍTICOS4"/>
      <sheetName val="LEONARDO__-_NÃO_CRÍTICOS4"/>
      <sheetName val="PAULO_-_CRÍTICOS4"/>
      <sheetName val="PAULO_-_NÃO_CRÍTICOS4"/>
      <sheetName val="Gestão_Econômica4"/>
      <sheetName val="INFO_4"/>
      <sheetName val="Evolução_Etapas_Cal_Mag3"/>
      <sheetName val="Evolução_Etapas_Cromo3"/>
      <sheetName val="Grupo_x_Justif3"/>
      <sheetName val="Disp_2005_FCA3"/>
      <sheetName val="Resumo_EFVM3"/>
      <sheetName val="thp_3"/>
      <sheetName val="Consolida_Investimento3"/>
      <sheetName val="consolidado_preventivas3"/>
      <sheetName val="Vg__Inventariados-dados3"/>
      <sheetName val="Painel_de_controle2"/>
      <sheetName val="MKBF_MI2"/>
      <sheetName val="MKBF_CG2"/>
      <sheetName val="Nº_de_Falhas_MI2"/>
      <sheetName val="Nº_de_Falhas_CG2"/>
      <sheetName val="Nº_de_Falhas_PA2"/>
      <sheetName val="Falhas_sup_Freio2"/>
      <sheetName val="Falhas_MI-sist_Freio2"/>
      <sheetName val="Falhas_CG-sist_Freio2"/>
      <sheetName val="Falhas_sup_Vagão2"/>
      <sheetName val="Falhas_MI-sist_Sup2"/>
      <sheetName val="Falhas_CG_-sist_Sup2"/>
      <sheetName val="Falhas_sup_CG2"/>
      <sheetName val="Falhas_sup_Rodeiro-MI_CG_PA2"/>
      <sheetName val="Falhas_CG-sist_Rodeiro2"/>
      <sheetName val="Falhas_MI-sist_Rodeiro2"/>
      <sheetName val="Falhas_PA-sist_Rodeiro2"/>
      <sheetName val="Falhas_sup_T&amp;T2"/>
      <sheetName val="Falhas_TT-MI2"/>
      <sheetName val="Falhas_TT-CG2"/>
      <sheetName val="Falhas_MI-sist_Truque2"/>
      <sheetName val="Falhas_CG-sist_Truque2"/>
      <sheetName val="Falhas_MI-sist_Tração2"/>
      <sheetName val="Falhas_CG-sist_Tração2"/>
      <sheetName val="p_ação_3G_UT2"/>
      <sheetName val="p_ação_3G_UT_(2)2"/>
      <sheetName val="bdados_20052"/>
      <sheetName val="POR_DIRETORIA2"/>
      <sheetName val="ROS_VV2"/>
      <sheetName val="Cronograma_de_Reuniões_LICL2"/>
      <sheetName val="Cronograma_de_Reuniões_LEFEL2"/>
      <sheetName val="Pauta_C_Geral_Ferrovia2"/>
      <sheetName val="Agenda_Logistica_20122"/>
      <sheetName val="Cashflow_(na)2"/>
      <sheetName val="Análise_Certificação_2"/>
      <sheetName val="HISTORICO_DEF_X_REB2"/>
      <sheetName val="PAINEL_DE_FALHAS2"/>
      <sheetName val="AR_Signature_Page2"/>
      <sheetName val="_INDICADORES_FINANCEIROS2"/>
      <sheetName val="RECEITA_BRUTA2"/>
      <sheetName val="_COMPOSIÇÃO_DO_CPV_2"/>
      <sheetName val="_INDICADORES_DE_ENDIVIDAMENTO2"/>
      <sheetName val="MINERAIS_FERROSOS2"/>
      <sheetName val="BULK_MATERIALS2"/>
      <sheetName val="MINERAIS_NÃO_FERROSOS2"/>
      <sheetName val="DEMONSTRAÇÃO_DE_RESULTADO2"/>
      <sheetName val="_DESPESAS_FINANCEIRAS2"/>
      <sheetName val="_RESULTADO_DE_P__SOCIETÁRIAS2"/>
      <sheetName val="_BALANÇO_PATRIMONIAL2"/>
      <sheetName val="_FLUXO_DE_CAIXA2"/>
      <sheetName val="_VOLUME_outros2"/>
      <sheetName val="PRECOS_MEDIOS2"/>
      <sheetName val="Margens_Operacionais2"/>
      <sheetName val="Check_List2"/>
      <sheetName val="Itens_de_controle2"/>
      <sheetName val="Check_Farol2"/>
      <sheetName val="Pessoal_CVRD2"/>
      <sheetName val="Composição_2011_Máx__Rev_22"/>
      <sheetName val="Demanda_de_inspeção2"/>
      <sheetName val="Composição_2011_Máx__Rev_32"/>
      <sheetName val="JAN_P222"/>
      <sheetName val="JAN_P212"/>
      <sheetName val="MELHORIAS_E_OPÇÕES2"/>
      <sheetName val="CVRDMenu_xls2"/>
      <sheetName val="Desenvolvimento_Ferroviário2"/>
      <sheetName val="Eng__Via_Permanente2"/>
      <sheetName val="Eng__Material_Rodante2"/>
      <sheetName val="Eng__Eletro_e_Operações2"/>
      <sheetName val="Resumo_Desenvolvimento2"/>
      <sheetName val="Resumo_VP2"/>
      <sheetName val="Resumo_Mat_Rodante2"/>
      <sheetName val="Resumo_Eletro2"/>
      <sheetName val="CA_54092"/>
      <sheetName val="Simulador_OEE_sem_911_Nov_Dez2"/>
      <sheetName val="Usiminas_2"/>
      <sheetName val="Build-up_US$_(2010)"/>
      <sheetName val="Curva_"/>
      <sheetName val="Painel_Engenharia_R$"/>
      <sheetName val="Resumo_do_Painel"/>
      <sheetName val="Resumo_IOI"/>
      <sheetName val="Quadro_IOI_2014"/>
      <sheetName val="Curva_Baseline_2014"/>
      <sheetName val="Capex_Eco"/>
      <sheetName val="Capex_Fin"/>
      <sheetName val="Curva_Eco_Investimento"/>
      <sheetName val="Curva_Fin_Investimento"/>
      <sheetName val="Curva_Despesa"/>
      <sheetName val="Ferrovia_Análise_Tendência"/>
      <sheetName val="Dinâm_IOI_fabio"/>
      <sheetName val="CONTRATOS_EEFC"/>
      <sheetName val="ANALISE_EXC__MÊS"/>
      <sheetName val="RESUMO_DESAFIO"/>
      <sheetName val="2011_Curvas_Fin"/>
      <sheetName val="Saldos_PA's"/>
      <sheetName val="2012_Curvas_Fin_(R$)"/>
      <sheetName val="Ramal_(temp)"/>
      <sheetName val="Ramal_-_Pacotes"/>
      <sheetName val="Linhas__Ramais"/>
      <sheetName val="Owner_Costs"/>
      <sheetName val="Desembolso_R$"/>
      <sheetName val="Controle_Pagamentos"/>
      <sheetName val="CONTRATOS_TFPM"/>
      <sheetName val="MCS_ACUMULADO"/>
      <sheetName val="MCS_MAIO"/>
      <sheetName val="Plano_de_Ação_OMR"/>
      <sheetName val="BD_Grafico"/>
      <sheetName val="Produção_de_Março_-_OMR"/>
      <sheetName val="Fila_de_Rodeiros"/>
      <sheetName val="Usinados_Montagem"/>
      <sheetName val="Perfil_de_Entrada_de_rodeiros"/>
      <sheetName val="Análise_Extra"/>
      <sheetName val="Plano_de_Ação_OMTT"/>
      <sheetName val="3_-_PARETOS"/>
      <sheetName val="MCS_JUNHO"/>
      <sheetName val="2_-_BUILD_UP_-_Abr_(2)"/>
      <sheetName val="Controle_De_Inpeções8"/>
      <sheetName val="Controle_De_Inpeções_(2)8"/>
      <sheetName val="Controle_De_Inpeções_(3)8"/>
      <sheetName val="Imob_frota_GAVAG_8"/>
      <sheetName val="grafico-CARGA_GERAL8"/>
      <sheetName val="Restrições_de_Velocidade8"/>
      <sheetName val="Ultra_som_-_20078"/>
      <sheetName val="Trem_Hora_Parado8"/>
      <sheetName val="Ocorrências_Ferroviárias8"/>
      <sheetName val="Aprovisionamento_de_Materiais8"/>
      <sheetName val="Grafico_Geral_Orçamento8"/>
      <sheetName val="Check_List-_Gerrot8"/>
      <sheetName val="EAP_rev_005"/>
      <sheetName val="CC_4245"/>
      <sheetName val="NÃO_CRÍTICOS5"/>
      <sheetName val="CONSOLIDADO_GAENY5"/>
      <sheetName val="ORÇADO_-_CONF__GIC5"/>
      <sheetName val="ALEXANDRE_-_NÃO_CRÍTICOS5"/>
      <sheetName val="LEONARDO__-_CRÍTICOS5"/>
      <sheetName val="LEONARDO__-_NÃO_CRÍTICOS5"/>
      <sheetName val="PAULO_-_CRÍTICOS5"/>
      <sheetName val="PAULO_-_NÃO_CRÍTICOS5"/>
      <sheetName val="Gestão_Econômica5"/>
      <sheetName val="INFO_5"/>
      <sheetName val="Evolução_Etapas_Cal_Mag4"/>
      <sheetName val="Evolução_Etapas_Cromo4"/>
      <sheetName val="Grupo_x_Justif4"/>
      <sheetName val="Disp_2005_FCA4"/>
      <sheetName val="Resumo_EFVM4"/>
      <sheetName val="thp_4"/>
      <sheetName val="Consolida_Investimento4"/>
      <sheetName val="consolidado_preventivas4"/>
      <sheetName val="Vg__Inventariados-dados4"/>
      <sheetName val="Painel_de_controle3"/>
      <sheetName val="MKBF_MI3"/>
      <sheetName val="MKBF_CG3"/>
      <sheetName val="Nº_de_Falhas_MI3"/>
      <sheetName val="Nº_de_Falhas_CG3"/>
      <sheetName val="Nº_de_Falhas_PA3"/>
      <sheetName val="Falhas_sup_Freio3"/>
      <sheetName val="Falhas_MI-sist_Freio3"/>
      <sheetName val="Falhas_CG-sist_Freio3"/>
      <sheetName val="Falhas_sup_Vagão3"/>
      <sheetName val="Falhas_MI-sist_Sup3"/>
      <sheetName val="Falhas_CG_-sist_Sup3"/>
      <sheetName val="Falhas_sup_CG3"/>
      <sheetName val="Falhas_sup_Rodeiro-MI_CG_PA3"/>
      <sheetName val="Falhas_CG-sist_Rodeiro3"/>
      <sheetName val="Falhas_MI-sist_Rodeiro3"/>
      <sheetName val="Falhas_PA-sist_Rodeiro3"/>
      <sheetName val="Falhas_sup_T&amp;T3"/>
      <sheetName val="Falhas_TT-MI3"/>
      <sheetName val="Falhas_TT-CG3"/>
      <sheetName val="Falhas_MI-sist_Truque3"/>
      <sheetName val="Falhas_CG-sist_Truque3"/>
      <sheetName val="Falhas_MI-sist_Tração3"/>
      <sheetName val="Falhas_CG-sist_Tração3"/>
      <sheetName val="p_ação_3G_UT3"/>
      <sheetName val="p_ação_3G_UT_(2)3"/>
      <sheetName val="bdados_20053"/>
      <sheetName val="POR_DIRETORIA3"/>
      <sheetName val="ROS_VV3"/>
      <sheetName val="Cronograma_de_Reuniões_LICL3"/>
      <sheetName val="Cronograma_de_Reuniões_LEFEL3"/>
      <sheetName val="Pauta_C_Geral_Ferrovia3"/>
      <sheetName val="Agenda_Logistica_20123"/>
      <sheetName val="Cashflow_(na)3"/>
      <sheetName val="Análise_Certificação_3"/>
      <sheetName val="HISTORICO_DEF_X_REB3"/>
      <sheetName val="PAINEL_DE_FALHAS3"/>
      <sheetName val="AR_Signature_Page3"/>
      <sheetName val="_INDICADORES_FINANCEIROS3"/>
      <sheetName val="RECEITA_BRUTA3"/>
      <sheetName val="_COMPOSIÇÃO_DO_CPV_3"/>
      <sheetName val="_INDICADORES_DE_ENDIVIDAMENTO3"/>
      <sheetName val="MINERAIS_FERROSOS3"/>
      <sheetName val="BULK_MATERIALS3"/>
      <sheetName val="MINERAIS_NÃO_FERROSOS3"/>
      <sheetName val="DEMONSTRAÇÃO_DE_RESULTADO3"/>
      <sheetName val="_DESPESAS_FINANCEIRAS3"/>
      <sheetName val="_RESULTADO_DE_P__SOCIETÁRIAS3"/>
      <sheetName val="_BALANÇO_PATRIMONIAL3"/>
      <sheetName val="_FLUXO_DE_CAIXA3"/>
      <sheetName val="_VOLUME_outros3"/>
      <sheetName val="PRECOS_MEDIOS3"/>
      <sheetName val="Margens_Operacionais3"/>
      <sheetName val="Check_List3"/>
      <sheetName val="Itens_de_controle3"/>
      <sheetName val="Check_Farol3"/>
      <sheetName val="Pessoal_CVRD3"/>
      <sheetName val="Composição_2011_Máx__Rev_23"/>
      <sheetName val="Demanda_de_inspeção3"/>
      <sheetName val="Composição_2011_Máx__Rev_33"/>
      <sheetName val="JAN_P223"/>
      <sheetName val="JAN_P213"/>
      <sheetName val="MELHORIAS_E_OPÇÕES3"/>
      <sheetName val="CVRDMenu_xls3"/>
      <sheetName val="Desenvolvimento_Ferroviário3"/>
      <sheetName val="Eng__Via_Permanente3"/>
      <sheetName val="Eng__Material_Rodante3"/>
      <sheetName val="Eng__Eletro_e_Operações3"/>
      <sheetName val="Resumo_Desenvolvimento3"/>
      <sheetName val="Resumo_VP3"/>
      <sheetName val="Resumo_Mat_Rodante3"/>
      <sheetName val="Resumo_Eletro3"/>
      <sheetName val="CA_54093"/>
      <sheetName val="Simulador_OEE_sem_911_Nov_Dez3"/>
      <sheetName val="Usiminas_3"/>
      <sheetName val="Build-up_US$_(2010)1"/>
      <sheetName val="Curva_1"/>
      <sheetName val="Painel_Engenharia_R$1"/>
      <sheetName val="Resumo_do_Painel1"/>
      <sheetName val="Resumo_IOI1"/>
      <sheetName val="Quadro_IOI_20141"/>
      <sheetName val="Curva_Baseline_20141"/>
      <sheetName val="Capex_Eco1"/>
      <sheetName val="Capex_Fin1"/>
      <sheetName val="Curva_Eco_Investimento1"/>
      <sheetName val="Curva_Fin_Investimento1"/>
      <sheetName val="Curva_Despesa1"/>
      <sheetName val="Ferrovia_Análise_Tendência1"/>
      <sheetName val="Dinâm_IOI_fabio1"/>
      <sheetName val="CONTRATOS_EEFC1"/>
      <sheetName val="ANALISE_EXC__MÊS1"/>
      <sheetName val="RESUMO_DESAFIO1"/>
      <sheetName val="2011_Curvas_Fin1"/>
      <sheetName val="Saldos_PA's1"/>
      <sheetName val="2012_Curvas_Fin_(R$)1"/>
      <sheetName val="Ramal_(temp)1"/>
      <sheetName val="Ramal_-_Pacotes1"/>
      <sheetName val="Linhas__Ramais1"/>
      <sheetName val="Owner_Costs1"/>
      <sheetName val="Desembolso_R$1"/>
      <sheetName val="Controle_Pagamentos1"/>
      <sheetName val="CONTRATOS_TFPM1"/>
      <sheetName val="Plano_de_Ação_OMR_(2)1"/>
      <sheetName val="Plano_de_Ação_OMTT_(2)1"/>
      <sheetName val="O_indicador1"/>
      <sheetName val="Matriz_de_priorização_GUT1"/>
      <sheetName val="1_-_Resultados1"/>
      <sheetName val="MCS_FEV1"/>
      <sheetName val="MCS_AGO1"/>
      <sheetName val="BUILD_UP_-_Jan1"/>
      <sheetName val="PA_Est__Minimo1"/>
      <sheetName val="Identificação_do_Problema1"/>
      <sheetName val="Observação_do_Problema1"/>
      <sheetName val="Diagrama_de_Causa_e_Efeito_Rod1"/>
      <sheetName val="Técnica_dos_Por_Ques_Rode1"/>
      <sheetName val="Diagrama_de_Causa_e_Efeito_Tra1"/>
      <sheetName val="Diagrama_de_Causa_e_Efeito_Tru1"/>
      <sheetName val="Teste_porquês_truq_1"/>
      <sheetName val="Teste_porquês_Rod1"/>
      <sheetName val="Teste_porquês_Traç1"/>
      <sheetName val="Observação_do_Problema_(2)1"/>
      <sheetName val="Diagrama_de_Causa_e_Efeito__(21"/>
      <sheetName val="BUILD_UP_COMP_1"/>
      <sheetName val="2_-_BUILD_UP_-_Maio1"/>
      <sheetName val="MCS_MAR1"/>
      <sheetName val="MCS_ABRIL1"/>
      <sheetName val="MCS_ACUMULADO1"/>
      <sheetName val="MCS_MAIO1"/>
      <sheetName val="Plano_de_Ação_OMR1"/>
      <sheetName val="BD_Grafico1"/>
      <sheetName val="Produção_de_Março_-_OMR1"/>
      <sheetName val="Fila_de_Rodeiros1"/>
      <sheetName val="Usinados_Montagem1"/>
      <sheetName val="Perfil_de_Entrada_de_rodeiros1"/>
      <sheetName val="Análise_Extra1"/>
      <sheetName val="Plano_de_Ação_OMTT1"/>
      <sheetName val="3_-_PARETOS1"/>
      <sheetName val="MCS_JUNHO1"/>
      <sheetName val="2_-_BUILD_UP_-_Abr_(2)1"/>
      <sheetName val="Controle_De_Inpeções9"/>
      <sheetName val="Controle_De_Inpeções_(2)9"/>
      <sheetName val="Controle_De_Inpeções_(3)9"/>
      <sheetName val="Imob_frota_GAVAG_9"/>
      <sheetName val="grafico-CARGA_GERAL9"/>
      <sheetName val="Restrições_de_Velocidade9"/>
      <sheetName val="Ultra_som_-_20079"/>
      <sheetName val="Trem_Hora_Parado9"/>
      <sheetName val="Ocorrências_Ferroviárias9"/>
      <sheetName val="Aprovisionamento_de_Materiais9"/>
      <sheetName val="Grafico_Geral_Orçamento9"/>
      <sheetName val="Check_List-_Gerrot9"/>
      <sheetName val="EAP_rev_006"/>
      <sheetName val="CC_4246"/>
      <sheetName val="NÃO_CRÍTICOS6"/>
      <sheetName val="CONSOLIDADO_GAENY6"/>
      <sheetName val="ORÇADO_-_CONF__GIC6"/>
      <sheetName val="ALEXANDRE_-_NÃO_CRÍTICOS6"/>
      <sheetName val="LEONARDO__-_CRÍTICOS6"/>
      <sheetName val="LEONARDO__-_NÃO_CRÍTICOS6"/>
      <sheetName val="PAULO_-_CRÍTICOS6"/>
      <sheetName val="PAULO_-_NÃO_CRÍTICOS6"/>
      <sheetName val="Gestão_Econômica6"/>
      <sheetName val="INFO_6"/>
      <sheetName val="Evolução_Etapas_Cal_Mag5"/>
      <sheetName val="Evolução_Etapas_Cromo5"/>
      <sheetName val="Grupo_x_Justif5"/>
      <sheetName val="Disp_2005_FCA5"/>
      <sheetName val="Resumo_EFVM5"/>
      <sheetName val="thp_5"/>
      <sheetName val="Consolida_Investimento5"/>
      <sheetName val="consolidado_preventivas5"/>
      <sheetName val="Vg__Inventariados-dados5"/>
      <sheetName val="Painel_de_controle4"/>
      <sheetName val="MKBF_MI4"/>
      <sheetName val="MKBF_CG4"/>
      <sheetName val="Nº_de_Falhas_MI4"/>
      <sheetName val="Nº_de_Falhas_CG4"/>
      <sheetName val="Nº_de_Falhas_PA4"/>
      <sheetName val="Falhas_sup_Freio4"/>
      <sheetName val="Falhas_MI-sist_Freio4"/>
      <sheetName val="Falhas_CG-sist_Freio4"/>
      <sheetName val="Falhas_sup_Vagão4"/>
      <sheetName val="Falhas_MI-sist_Sup4"/>
      <sheetName val="Falhas_CG_-sist_Sup4"/>
      <sheetName val="Falhas_sup_CG4"/>
      <sheetName val="Falhas_sup_Rodeiro-MI_CG_PA4"/>
      <sheetName val="Falhas_CG-sist_Rodeiro4"/>
      <sheetName val="Falhas_MI-sist_Rodeiro4"/>
      <sheetName val="Falhas_PA-sist_Rodeiro4"/>
      <sheetName val="Falhas_sup_T&amp;T4"/>
      <sheetName val="Falhas_TT-MI4"/>
      <sheetName val="Falhas_TT-CG4"/>
      <sheetName val="Falhas_MI-sist_Truque4"/>
      <sheetName val="Falhas_CG-sist_Truque4"/>
      <sheetName val="Falhas_MI-sist_Tração4"/>
      <sheetName val="Falhas_CG-sist_Tração4"/>
      <sheetName val="p_ação_3G_UT4"/>
      <sheetName val="p_ação_3G_UT_(2)4"/>
      <sheetName val="bdados_20054"/>
      <sheetName val="POR_DIRETORIA4"/>
      <sheetName val="ROS_VV4"/>
      <sheetName val="Cronograma_de_Reuniões_LICL4"/>
      <sheetName val="Cronograma_de_Reuniões_LEFEL4"/>
      <sheetName val="Pauta_C_Geral_Ferrovia4"/>
      <sheetName val="Agenda_Logistica_20124"/>
      <sheetName val="Cashflow_(na)4"/>
      <sheetName val="Análise_Certificação_4"/>
      <sheetName val="HISTORICO_DEF_X_REB4"/>
      <sheetName val="PAINEL_DE_FALHAS4"/>
      <sheetName val="AR_Signature_Page4"/>
      <sheetName val="_INDICADORES_FINANCEIROS4"/>
      <sheetName val="RECEITA_BRUTA4"/>
      <sheetName val="_COMPOSIÇÃO_DO_CPV_4"/>
      <sheetName val="_INDICADORES_DE_ENDIVIDAMENTO4"/>
      <sheetName val="MINERAIS_FERROSOS4"/>
      <sheetName val="BULK_MATERIALS4"/>
      <sheetName val="MINERAIS_NÃO_FERROSOS4"/>
      <sheetName val="DEMONSTRAÇÃO_DE_RESULTADO4"/>
      <sheetName val="_DESPESAS_FINANCEIRAS4"/>
      <sheetName val="_RESULTADO_DE_P__SOCIETÁRIAS4"/>
      <sheetName val="_BALANÇO_PATRIMONIAL4"/>
      <sheetName val="_FLUXO_DE_CAIXA4"/>
      <sheetName val="_VOLUME_outros4"/>
      <sheetName val="PRECOS_MEDIOS4"/>
      <sheetName val="Margens_Operacionais4"/>
      <sheetName val="Check_List4"/>
      <sheetName val="Itens_de_controle4"/>
      <sheetName val="Check_Farol4"/>
      <sheetName val="Pessoal_CVRD4"/>
      <sheetName val="Composição_2011_Máx__Rev_24"/>
      <sheetName val="Demanda_de_inspeção4"/>
      <sheetName val="Composição_2011_Máx__Rev_34"/>
      <sheetName val="JAN_P224"/>
      <sheetName val="JAN_P214"/>
      <sheetName val="MELHORIAS_E_OPÇÕES4"/>
      <sheetName val="CVRDMenu_xls4"/>
      <sheetName val="Desenvolvimento_Ferroviário4"/>
      <sheetName val="Eng__Via_Permanente4"/>
      <sheetName val="Eng__Material_Rodante4"/>
      <sheetName val="Eng__Eletro_e_Operações4"/>
      <sheetName val="Resumo_Desenvolvimento4"/>
      <sheetName val="Resumo_VP4"/>
      <sheetName val="Resumo_Mat_Rodante4"/>
      <sheetName val="Resumo_Eletro4"/>
      <sheetName val="CA_54094"/>
      <sheetName val="Simulador_OEE_sem_911_Nov_Dez4"/>
      <sheetName val="Usiminas_4"/>
      <sheetName val="Build-up_US$_(2010)2"/>
      <sheetName val="Curva_2"/>
      <sheetName val="Painel_Engenharia_R$2"/>
      <sheetName val="Resumo_do_Painel2"/>
      <sheetName val="Resumo_IOI2"/>
      <sheetName val="Quadro_IOI_20142"/>
      <sheetName val="Curva_Baseline_20142"/>
      <sheetName val="Capex_Eco2"/>
      <sheetName val="Capex_Fin2"/>
      <sheetName val="Curva_Eco_Investimento2"/>
      <sheetName val="Curva_Fin_Investimento2"/>
      <sheetName val="Curva_Despesa2"/>
      <sheetName val="Ferrovia_Análise_Tendência2"/>
      <sheetName val="Dinâm_IOI_fabio2"/>
      <sheetName val="CONTRATOS_EEFC2"/>
      <sheetName val="ANALISE_EXC__MÊS2"/>
      <sheetName val="RESUMO_DESAFIO2"/>
      <sheetName val="2011_Curvas_Fin2"/>
      <sheetName val="Saldos_PA's2"/>
      <sheetName val="2012_Curvas_Fin_(R$)2"/>
      <sheetName val="Ramal_(temp)2"/>
      <sheetName val="Ramal_-_Pacotes2"/>
      <sheetName val="Linhas__Ramais2"/>
      <sheetName val="Owner_Costs2"/>
      <sheetName val="Desembolso_R$2"/>
      <sheetName val="Controle_Pagamentos2"/>
      <sheetName val="CONTRATOS_TFPM2"/>
      <sheetName val="Plano_de_Ação_OMR_(2)2"/>
      <sheetName val="Plano_de_Ação_OMTT_(2)2"/>
      <sheetName val="O_indicador2"/>
      <sheetName val="Matriz_de_priorização_GUT2"/>
      <sheetName val="1_-_Resultados2"/>
      <sheetName val="MCS_FEV2"/>
      <sheetName val="MCS_AGO2"/>
      <sheetName val="BUILD_UP_-_Jan2"/>
      <sheetName val="PA_Est__Minimo2"/>
      <sheetName val="Identificação_do_Problema2"/>
      <sheetName val="Observação_do_Problema2"/>
      <sheetName val="Diagrama_de_Causa_e_Efeito_Rod2"/>
      <sheetName val="Técnica_dos_Por_Ques_Rode2"/>
      <sheetName val="Diagrama_de_Causa_e_Efeito_Tra2"/>
      <sheetName val="Diagrama_de_Causa_e_Efeito_Tru2"/>
      <sheetName val="Teste_porquês_truq_2"/>
      <sheetName val="Teste_porquês_Rod2"/>
      <sheetName val="Teste_porquês_Traç2"/>
      <sheetName val="Observação_do_Problema_(2)2"/>
      <sheetName val="Diagrama_de_Causa_e_Efeito__(22"/>
      <sheetName val="BUILD_UP_COMP_2"/>
      <sheetName val="2_-_BUILD_UP_-_Maio2"/>
      <sheetName val="MCS_MAR2"/>
      <sheetName val="MCS_ABRIL2"/>
      <sheetName val="MCS_ACUMULADO2"/>
      <sheetName val="MCS_MAIO2"/>
      <sheetName val="Plano_de_Ação_OMR2"/>
      <sheetName val="BD_Grafico2"/>
      <sheetName val="Produção_de_Março_-_OMR2"/>
      <sheetName val="Fila_de_Rodeiros2"/>
      <sheetName val="Usinados_Montagem2"/>
      <sheetName val="Perfil_de_Entrada_de_rodeiros2"/>
      <sheetName val="Análise_Extra2"/>
      <sheetName val="Plano_de_Ação_OMTT2"/>
      <sheetName val="3_-_PARETOS2"/>
      <sheetName val="MCS_JUNHO2"/>
      <sheetName val="2_-_BUILD_UP_-_Abr_(2)2"/>
      <sheetName val="Controle_De_Inpeções10"/>
      <sheetName val="Controle_De_Inpeções_(2)10"/>
      <sheetName val="Controle_De_Inpeções_(3)10"/>
      <sheetName val="Imob_frota_GAVAG_10"/>
      <sheetName val="grafico-CARGA_GERAL10"/>
      <sheetName val="Restrições_de_Velocidade10"/>
      <sheetName val="Ultra_som_-_200710"/>
      <sheetName val="Trem_Hora_Parado10"/>
      <sheetName val="Ocorrências_Ferroviárias10"/>
      <sheetName val="Aprovisionamento_de_Materiais10"/>
      <sheetName val="Grafico_Geral_Orçamento10"/>
      <sheetName val="Check_List-_Gerrot10"/>
      <sheetName val="EAP_rev_007"/>
      <sheetName val="CC_4247"/>
      <sheetName val="NÃO_CRÍTICOS7"/>
      <sheetName val="CONSOLIDADO_GAENY7"/>
      <sheetName val="ORÇADO_-_CONF__GIC7"/>
      <sheetName val="ALEXANDRE_-_NÃO_CRÍTICOS7"/>
      <sheetName val="LEONARDO__-_CRÍTICOS7"/>
      <sheetName val="LEONARDO__-_NÃO_CRÍTICOS7"/>
      <sheetName val="PAULO_-_CRÍTICOS7"/>
      <sheetName val="PAULO_-_NÃO_CRÍTICOS7"/>
      <sheetName val="Gestão_Econômica7"/>
      <sheetName val="INFO_7"/>
      <sheetName val="Evolução_Etapas_Cal_Mag6"/>
      <sheetName val="Evolução_Etapas_Cromo6"/>
      <sheetName val="Grupo_x_Justif6"/>
      <sheetName val="Disp_2005_FCA6"/>
      <sheetName val="Resumo_EFVM6"/>
      <sheetName val="thp_6"/>
      <sheetName val="Consolida_Investimento6"/>
      <sheetName val="consolidado_preventivas6"/>
      <sheetName val="Vg__Inventariados-dados6"/>
      <sheetName val="Painel_de_controle5"/>
      <sheetName val="MKBF_MI5"/>
      <sheetName val="MKBF_CG5"/>
      <sheetName val="Nº_de_Falhas_MI5"/>
      <sheetName val="Nº_de_Falhas_CG5"/>
      <sheetName val="Nº_de_Falhas_PA5"/>
      <sheetName val="Falhas_sup_Freio5"/>
      <sheetName val="Falhas_MI-sist_Freio5"/>
      <sheetName val="Falhas_CG-sist_Freio5"/>
      <sheetName val="Falhas_sup_Vagão5"/>
      <sheetName val="Falhas_MI-sist_Sup5"/>
      <sheetName val="Falhas_CG_-sist_Sup5"/>
      <sheetName val="Falhas_sup_CG5"/>
      <sheetName val="Falhas_sup_Rodeiro-MI_CG_PA5"/>
      <sheetName val="Falhas_CG-sist_Rodeiro5"/>
      <sheetName val="Falhas_MI-sist_Rodeiro5"/>
      <sheetName val="Falhas_PA-sist_Rodeiro5"/>
      <sheetName val="Falhas_sup_T&amp;T5"/>
      <sheetName val="Falhas_TT-MI5"/>
      <sheetName val="Falhas_TT-CG5"/>
      <sheetName val="Falhas_MI-sist_Truque5"/>
      <sheetName val="Falhas_CG-sist_Truque5"/>
      <sheetName val="Falhas_MI-sist_Tração5"/>
      <sheetName val="Falhas_CG-sist_Tração5"/>
      <sheetName val="p_ação_3G_UT5"/>
      <sheetName val="p_ação_3G_UT_(2)5"/>
      <sheetName val="bdados_20055"/>
      <sheetName val="POR_DIRETORIA5"/>
      <sheetName val="ROS_VV5"/>
      <sheetName val="Cronograma_de_Reuniões_LICL5"/>
      <sheetName val="Cronograma_de_Reuniões_LEFEL5"/>
      <sheetName val="Pauta_C_Geral_Ferrovia5"/>
      <sheetName val="Agenda_Logistica_20125"/>
      <sheetName val="Cashflow_(na)5"/>
      <sheetName val="Análise_Certificação_5"/>
      <sheetName val="HISTORICO_DEF_X_REB5"/>
      <sheetName val="PAINEL_DE_FALHAS5"/>
      <sheetName val="AR_Signature_Page5"/>
      <sheetName val="_INDICADORES_FINANCEIROS5"/>
      <sheetName val="RECEITA_BRUTA5"/>
      <sheetName val="_COMPOSIÇÃO_DO_CPV_5"/>
      <sheetName val="_INDICADORES_DE_ENDIVIDAMENTO5"/>
      <sheetName val="MINERAIS_FERROSOS5"/>
      <sheetName val="BULK_MATERIALS5"/>
      <sheetName val="MINERAIS_NÃO_FERROSOS5"/>
      <sheetName val="DEMONSTRAÇÃO_DE_RESULTADO5"/>
      <sheetName val="_DESPESAS_FINANCEIRAS5"/>
      <sheetName val="_RESULTADO_DE_P__SOCIETÁRIAS5"/>
      <sheetName val="_BALANÇO_PATRIMONIAL5"/>
      <sheetName val="_FLUXO_DE_CAIXA5"/>
      <sheetName val="_VOLUME_outros5"/>
      <sheetName val="PRECOS_MEDIOS5"/>
      <sheetName val="Margens_Operacionais5"/>
      <sheetName val="Check_List5"/>
      <sheetName val="Itens_de_controle5"/>
      <sheetName val="Check_Farol5"/>
      <sheetName val="Pessoal_CVRD5"/>
      <sheetName val="Composição_2011_Máx__Rev_25"/>
      <sheetName val="Demanda_de_inspeção5"/>
      <sheetName val="Composição_2011_Máx__Rev_35"/>
      <sheetName val="JAN_P225"/>
      <sheetName val="JAN_P215"/>
      <sheetName val="MELHORIAS_E_OPÇÕES5"/>
      <sheetName val="CVRDMenu_xls5"/>
      <sheetName val="Desenvolvimento_Ferroviário5"/>
      <sheetName val="Eng__Via_Permanente5"/>
      <sheetName val="Eng__Material_Rodante5"/>
      <sheetName val="Eng__Eletro_e_Operações5"/>
      <sheetName val="Resumo_Desenvolvimento5"/>
      <sheetName val="Resumo_VP5"/>
      <sheetName val="Resumo_Mat_Rodante5"/>
      <sheetName val="Resumo_Eletro5"/>
      <sheetName val="CA_54095"/>
      <sheetName val="Simulador_OEE_sem_911_Nov_Dez5"/>
      <sheetName val="Usiminas_5"/>
      <sheetName val="Build-up_US$_(2010)3"/>
      <sheetName val="Curva_3"/>
      <sheetName val="Painel_Engenharia_R$3"/>
      <sheetName val="Resumo_do_Painel3"/>
      <sheetName val="Resumo_IOI3"/>
      <sheetName val="Quadro_IOI_20143"/>
      <sheetName val="Curva_Baseline_20143"/>
      <sheetName val="Capex_Eco3"/>
      <sheetName val="Capex_Fin3"/>
      <sheetName val="Curva_Eco_Investimento3"/>
      <sheetName val="Curva_Fin_Investimento3"/>
      <sheetName val="Curva_Despesa3"/>
      <sheetName val="Ferrovia_Análise_Tendência3"/>
      <sheetName val="Dinâm_IOI_fabio3"/>
      <sheetName val="CONTRATOS_EEFC3"/>
      <sheetName val="ANALISE_EXC__MÊS3"/>
      <sheetName val="RESUMO_DESAFIO3"/>
      <sheetName val="2011_Curvas_Fin3"/>
      <sheetName val="Saldos_PA's3"/>
      <sheetName val="2012_Curvas_Fin_(R$)3"/>
      <sheetName val="Ramal_(temp)3"/>
      <sheetName val="Ramal_-_Pacotes3"/>
      <sheetName val="Linhas__Ramais3"/>
      <sheetName val="Owner_Costs3"/>
      <sheetName val="Desembolso_R$3"/>
      <sheetName val="Controle_Pagamentos3"/>
      <sheetName val="CONTRATOS_TFPM3"/>
      <sheetName val="Plano_de_Ação_OMR_(2)3"/>
      <sheetName val="Plano_de_Ação_OMTT_(2)3"/>
      <sheetName val="O_indicador3"/>
      <sheetName val="Matriz_de_priorização_GUT3"/>
      <sheetName val="1_-_Resultados3"/>
      <sheetName val="MCS_FEV3"/>
      <sheetName val="MCS_AGO3"/>
      <sheetName val="BUILD_UP_-_Jan3"/>
      <sheetName val="PA_Est__Minimo3"/>
      <sheetName val="Identificação_do_Problema3"/>
      <sheetName val="Observação_do_Problema3"/>
      <sheetName val="Diagrama_de_Causa_e_Efeito_Rod3"/>
      <sheetName val="Técnica_dos_Por_Ques_Rode3"/>
      <sheetName val="Diagrama_de_Causa_e_Efeito_Tra3"/>
      <sheetName val="Diagrama_de_Causa_e_Efeito_Tru3"/>
      <sheetName val="Teste_porquês_truq_3"/>
      <sheetName val="Teste_porquês_Rod3"/>
      <sheetName val="Teste_porquês_Traç3"/>
      <sheetName val="Observação_do_Problema_(2)3"/>
      <sheetName val="Diagrama_de_Causa_e_Efeito__(23"/>
      <sheetName val="BUILD_UP_COMP_3"/>
      <sheetName val="2_-_BUILD_UP_-_Maio3"/>
      <sheetName val="MCS_MAR3"/>
      <sheetName val="MCS_ABRIL3"/>
      <sheetName val="MCS_ACUMULADO3"/>
      <sheetName val="MCS_MAIO3"/>
      <sheetName val="Plano_de_Ação_OMR3"/>
      <sheetName val="BD_Grafico3"/>
      <sheetName val="Produção_de_Março_-_OMR3"/>
      <sheetName val="Fila_de_Rodeiros3"/>
      <sheetName val="Usinados_Montagem3"/>
      <sheetName val="Perfil_de_Entrada_de_rodeiros3"/>
      <sheetName val="Análise_Extra3"/>
      <sheetName val="Plano_de_Ação_OMTT3"/>
      <sheetName val="3_-_PARETOS3"/>
      <sheetName val="MCS_JUNHO3"/>
      <sheetName val="2_-_BUILD_UP_-_Abr_(2)3"/>
      <sheetName val="Controle_De_Inpeções11"/>
      <sheetName val="Controle_De_Inpeções_(2)11"/>
      <sheetName val="Controle_De_Inpeções_(3)11"/>
      <sheetName val="Imob_frota_GAVAG_11"/>
      <sheetName val="grafico-CARGA_GERAL11"/>
      <sheetName val="Restrições_de_Velocidade11"/>
      <sheetName val="Ultra_som_-_200711"/>
      <sheetName val="Trem_Hora_Parado11"/>
      <sheetName val="Ocorrências_Ferroviárias11"/>
      <sheetName val="Aprovisionamento_de_Materiais11"/>
      <sheetName val="Grafico_Geral_Orçamento11"/>
      <sheetName val="Check_List-_Gerrot11"/>
      <sheetName val="EAP_rev_008"/>
      <sheetName val="CC_4248"/>
      <sheetName val="NÃO_CRÍTICOS8"/>
      <sheetName val="CONSOLIDADO_GAENY8"/>
      <sheetName val="ORÇADO_-_CONF__GIC8"/>
      <sheetName val="ALEXANDRE_-_NÃO_CRÍTICOS8"/>
      <sheetName val="LEONARDO__-_CRÍTICOS8"/>
      <sheetName val="LEONARDO__-_NÃO_CRÍTICOS8"/>
      <sheetName val="PAULO_-_CRÍTICOS8"/>
      <sheetName val="PAULO_-_NÃO_CRÍTICOS8"/>
      <sheetName val="Gestão_Econômica8"/>
      <sheetName val="INFO_8"/>
      <sheetName val="Evolução_Etapas_Cal_Mag7"/>
      <sheetName val="Evolução_Etapas_Cromo7"/>
      <sheetName val="Grupo_x_Justif7"/>
      <sheetName val="Disp_2005_FCA7"/>
      <sheetName val="Resumo_EFVM7"/>
      <sheetName val="thp_7"/>
      <sheetName val="Consolida_Investimento7"/>
      <sheetName val="consolidado_preventivas7"/>
      <sheetName val="Vg__Inventariados-dados7"/>
      <sheetName val="Painel_de_controle6"/>
      <sheetName val="MKBF_MI6"/>
      <sheetName val="MKBF_CG6"/>
      <sheetName val="Nº_de_Falhas_MI6"/>
      <sheetName val="Nº_de_Falhas_CG6"/>
      <sheetName val="Nº_de_Falhas_PA6"/>
      <sheetName val="Falhas_sup_Freio6"/>
      <sheetName val="Falhas_MI-sist_Freio6"/>
      <sheetName val="Falhas_CG-sist_Freio6"/>
      <sheetName val="Falhas_sup_Vagão6"/>
      <sheetName val="Falhas_MI-sist_Sup6"/>
      <sheetName val="Falhas_CG_-sist_Sup6"/>
      <sheetName val="Falhas_sup_CG6"/>
      <sheetName val="Falhas_sup_Rodeiro-MI_CG_PA6"/>
      <sheetName val="Falhas_CG-sist_Rodeiro6"/>
      <sheetName val="Falhas_MI-sist_Rodeiro6"/>
      <sheetName val="Falhas_PA-sist_Rodeiro6"/>
      <sheetName val="Falhas_sup_T&amp;T6"/>
      <sheetName val="Falhas_TT-MI6"/>
      <sheetName val="Falhas_TT-CG6"/>
      <sheetName val="Falhas_MI-sist_Truque6"/>
      <sheetName val="Falhas_CG-sist_Truque6"/>
      <sheetName val="Falhas_MI-sist_Tração6"/>
      <sheetName val="Falhas_CG-sist_Tração6"/>
      <sheetName val="p_ação_3G_UT6"/>
      <sheetName val="p_ação_3G_UT_(2)6"/>
      <sheetName val="bdados_20056"/>
      <sheetName val="POR_DIRETORIA6"/>
      <sheetName val="ROS_VV6"/>
      <sheetName val="Cronograma_de_Reuniões_LICL6"/>
      <sheetName val="Cronograma_de_Reuniões_LEFEL6"/>
      <sheetName val="Pauta_C_Geral_Ferrovia6"/>
      <sheetName val="Agenda_Logistica_20126"/>
      <sheetName val="Cashflow_(na)6"/>
      <sheetName val="Análise_Certificação_6"/>
      <sheetName val="HISTORICO_DEF_X_REB6"/>
      <sheetName val="PAINEL_DE_FALHAS6"/>
      <sheetName val="AR_Signature_Page6"/>
      <sheetName val="_INDICADORES_FINANCEIROS6"/>
      <sheetName val="RECEITA_BRUTA6"/>
      <sheetName val="_COMPOSIÇÃO_DO_CPV_6"/>
      <sheetName val="_INDICADORES_DE_ENDIVIDAMENTO6"/>
      <sheetName val="MINERAIS_FERROSOS6"/>
      <sheetName val="BULK_MATERIALS6"/>
      <sheetName val="MINERAIS_NÃO_FERROSOS6"/>
      <sheetName val="DEMONSTRAÇÃO_DE_RESULTADO6"/>
      <sheetName val="_DESPESAS_FINANCEIRAS6"/>
      <sheetName val="_RESULTADO_DE_P__SOCIETÁRIAS6"/>
      <sheetName val="_BALANÇO_PATRIMONIAL6"/>
      <sheetName val="_FLUXO_DE_CAIXA6"/>
      <sheetName val="_VOLUME_outros6"/>
      <sheetName val="PRECOS_MEDIOS6"/>
      <sheetName val="Margens_Operacionais6"/>
      <sheetName val="Check_List6"/>
      <sheetName val="Itens_de_controle6"/>
      <sheetName val="Check_Farol6"/>
      <sheetName val="Pessoal_CVRD6"/>
      <sheetName val="Composição_2011_Máx__Rev_26"/>
      <sheetName val="Demanda_de_inspeção6"/>
      <sheetName val="Composição_2011_Máx__Rev_36"/>
      <sheetName val="JAN_P226"/>
      <sheetName val="JAN_P216"/>
      <sheetName val="MELHORIAS_E_OPÇÕES6"/>
      <sheetName val="CVRDMenu_xls6"/>
      <sheetName val="Desenvolvimento_Ferroviário6"/>
      <sheetName val="Eng__Via_Permanente6"/>
      <sheetName val="Eng__Material_Rodante6"/>
      <sheetName val="Eng__Eletro_e_Operações6"/>
      <sheetName val="Resumo_Desenvolvimento6"/>
      <sheetName val="Resumo_VP6"/>
      <sheetName val="Resumo_Mat_Rodante6"/>
      <sheetName val="Resumo_Eletro6"/>
      <sheetName val="CA_54096"/>
      <sheetName val="Simulador_OEE_sem_911_Nov_Dez6"/>
      <sheetName val="Usiminas_6"/>
      <sheetName val="Build-up_US$_(2010)4"/>
      <sheetName val="Curva_4"/>
      <sheetName val="Painel_Engenharia_R$4"/>
      <sheetName val="Resumo_do_Painel4"/>
      <sheetName val="Resumo_IOI4"/>
      <sheetName val="Quadro_IOI_20144"/>
      <sheetName val="Curva_Baseline_20144"/>
      <sheetName val="Capex_Eco4"/>
      <sheetName val="Capex_Fin4"/>
      <sheetName val="Curva_Eco_Investimento4"/>
      <sheetName val="Curva_Fin_Investimento4"/>
      <sheetName val="Curva_Despesa4"/>
      <sheetName val="Ferrovia_Análise_Tendência4"/>
      <sheetName val="Dinâm_IOI_fabio4"/>
      <sheetName val="CONTRATOS_EEFC4"/>
      <sheetName val="ANALISE_EXC__MÊS4"/>
      <sheetName val="RESUMO_DESAFIO4"/>
      <sheetName val="2011_Curvas_Fin4"/>
      <sheetName val="Saldos_PA's4"/>
      <sheetName val="2012_Curvas_Fin_(R$)4"/>
      <sheetName val="Ramal_(temp)4"/>
      <sheetName val="Ramal_-_Pacotes4"/>
      <sheetName val="Linhas__Ramais4"/>
      <sheetName val="Owner_Costs4"/>
      <sheetName val="Desembolso_R$4"/>
      <sheetName val="Controle_Pagamentos4"/>
      <sheetName val="CONTRATOS_TFPM4"/>
      <sheetName val="Plano_de_Ação_OMR_(2)4"/>
      <sheetName val="Plano_de_Ação_OMTT_(2)4"/>
      <sheetName val="O_indicador4"/>
      <sheetName val="Matriz_de_priorização_GUT4"/>
      <sheetName val="1_-_Resultados4"/>
      <sheetName val="MCS_FEV4"/>
      <sheetName val="MCS_AGO4"/>
      <sheetName val="BUILD_UP_-_Jan4"/>
      <sheetName val="PA_Est__Minimo4"/>
      <sheetName val="Identificação_do_Problema4"/>
      <sheetName val="Observação_do_Problema4"/>
      <sheetName val="Diagrama_de_Causa_e_Efeito_Rod4"/>
      <sheetName val="Técnica_dos_Por_Ques_Rode4"/>
      <sheetName val="Diagrama_de_Causa_e_Efeito_Tra4"/>
      <sheetName val="Diagrama_de_Causa_e_Efeito_Tru4"/>
      <sheetName val="Teste_porquês_truq_4"/>
      <sheetName val="Teste_porquês_Rod4"/>
      <sheetName val="Teste_porquês_Traç4"/>
      <sheetName val="Observação_do_Problema_(2)4"/>
      <sheetName val="Diagrama_de_Causa_e_Efeito__(24"/>
      <sheetName val="BUILD_UP_COMP_4"/>
      <sheetName val="2_-_BUILD_UP_-_Maio4"/>
      <sheetName val="MCS_MAR4"/>
      <sheetName val="MCS_ABRIL4"/>
      <sheetName val="MCS_ACUMULADO4"/>
      <sheetName val="MCS_MAIO4"/>
      <sheetName val="Plano_de_Ação_OMR4"/>
      <sheetName val="BD_Grafico4"/>
      <sheetName val="Produção_de_Março_-_OMR4"/>
      <sheetName val="Fila_de_Rodeiros4"/>
      <sheetName val="Usinados_Montagem4"/>
      <sheetName val="Perfil_de_Entrada_de_rodeiros4"/>
      <sheetName val="Análise_Extra4"/>
      <sheetName val="Plano_de_Ação_OMTT4"/>
      <sheetName val="3_-_PARETOS4"/>
      <sheetName val="MCS_JUNHO4"/>
      <sheetName val="2_-_BUILD_UP_-_Abr_(2)4"/>
      <sheetName val="Controle_De_Inpeções12"/>
      <sheetName val="Controle_De_Inpeções_(2)12"/>
      <sheetName val="Controle_De_Inpeções_(3)12"/>
      <sheetName val="Imob_frota_GAVAG_12"/>
      <sheetName val="grafico-CARGA_GERAL12"/>
      <sheetName val="Restrições_de_Velocidade12"/>
      <sheetName val="Ultra_som_-_200712"/>
      <sheetName val="Trem_Hora_Parado12"/>
      <sheetName val="Ocorrências_Ferroviárias12"/>
      <sheetName val="Aprovisionamento_de_Materiais12"/>
      <sheetName val="Grafico_Geral_Orçamento12"/>
      <sheetName val="Check_List-_Gerrot12"/>
      <sheetName val="EAP_rev_009"/>
      <sheetName val="CC_4249"/>
      <sheetName val="NÃO_CRÍTICOS9"/>
      <sheetName val="CONSOLIDADO_GAENY9"/>
      <sheetName val="ORÇADO_-_CONF__GIC9"/>
      <sheetName val="ALEXANDRE_-_NÃO_CRÍTICOS9"/>
      <sheetName val="LEONARDO__-_CRÍTICOS9"/>
      <sheetName val="LEONARDO__-_NÃO_CRÍTICOS9"/>
      <sheetName val="PAULO_-_CRÍTICOS9"/>
      <sheetName val="PAULO_-_NÃO_CRÍTICOS9"/>
      <sheetName val="Gestão_Econômica9"/>
      <sheetName val="INFO_9"/>
      <sheetName val="Evolução_Etapas_Cal_Mag8"/>
      <sheetName val="Evolução_Etapas_Cromo8"/>
      <sheetName val="Grupo_x_Justif8"/>
      <sheetName val="Disp_2005_FCA8"/>
      <sheetName val="Resumo_EFVM8"/>
      <sheetName val="thp_8"/>
      <sheetName val="Consolida_Investimento8"/>
      <sheetName val="consolidado_preventivas8"/>
      <sheetName val="Vg__Inventariados-dados8"/>
      <sheetName val="Painel_de_controle7"/>
      <sheetName val="MKBF_MI7"/>
      <sheetName val="MKBF_CG7"/>
      <sheetName val="Nº_de_Falhas_MI7"/>
      <sheetName val="Nº_de_Falhas_CG7"/>
      <sheetName val="Nº_de_Falhas_PA7"/>
      <sheetName val="Falhas_sup_Freio7"/>
      <sheetName val="Falhas_MI-sist_Freio7"/>
      <sheetName val="Falhas_CG-sist_Freio7"/>
      <sheetName val="Falhas_sup_Vagão7"/>
      <sheetName val="Falhas_MI-sist_Sup7"/>
      <sheetName val="Falhas_CG_-sist_Sup7"/>
      <sheetName val="Falhas_sup_CG7"/>
      <sheetName val="Falhas_sup_Rodeiro-MI_CG_PA7"/>
      <sheetName val="Falhas_CG-sist_Rodeiro7"/>
      <sheetName val="Falhas_MI-sist_Rodeiro7"/>
      <sheetName val="Falhas_PA-sist_Rodeiro7"/>
      <sheetName val="Falhas_sup_T&amp;T7"/>
      <sheetName val="Falhas_TT-MI7"/>
      <sheetName val="Falhas_TT-CG7"/>
      <sheetName val="Falhas_MI-sist_Truque7"/>
      <sheetName val="Falhas_CG-sist_Truque7"/>
      <sheetName val="Falhas_MI-sist_Tração7"/>
      <sheetName val="Falhas_CG-sist_Tração7"/>
      <sheetName val="p_ação_3G_UT7"/>
      <sheetName val="p_ação_3G_UT_(2)7"/>
      <sheetName val="bdados_20057"/>
      <sheetName val="POR_DIRETORIA7"/>
      <sheetName val="ROS_VV7"/>
      <sheetName val="Cronograma_de_Reuniões_LICL7"/>
      <sheetName val="Cronograma_de_Reuniões_LEFEL7"/>
      <sheetName val="Pauta_C_Geral_Ferrovia7"/>
      <sheetName val="Agenda_Logistica_20127"/>
      <sheetName val="Cashflow_(na)7"/>
      <sheetName val="Análise_Certificação_7"/>
      <sheetName val="HISTORICO_DEF_X_REB7"/>
      <sheetName val="PAINEL_DE_FALHAS7"/>
      <sheetName val="AR_Signature_Page7"/>
      <sheetName val="_INDICADORES_FINANCEIROS7"/>
      <sheetName val="RECEITA_BRUTA7"/>
      <sheetName val="_COMPOSIÇÃO_DO_CPV_7"/>
      <sheetName val="_INDICADORES_DE_ENDIVIDAMENTO7"/>
      <sheetName val="MINERAIS_FERROSOS7"/>
      <sheetName val="BULK_MATERIALS7"/>
      <sheetName val="MINERAIS_NÃO_FERROSOS7"/>
      <sheetName val="DEMONSTRAÇÃO_DE_RESULTADO7"/>
      <sheetName val="_DESPESAS_FINANCEIRAS7"/>
      <sheetName val="_RESULTADO_DE_P__SOCIETÁRIAS7"/>
      <sheetName val="_BALANÇO_PATRIMONIAL7"/>
      <sheetName val="_FLUXO_DE_CAIXA7"/>
      <sheetName val="_VOLUME_outros7"/>
      <sheetName val="PRECOS_MEDIOS7"/>
      <sheetName val="Margens_Operacionais7"/>
      <sheetName val="Check_List7"/>
      <sheetName val="Itens_de_controle7"/>
      <sheetName val="Check_Farol7"/>
      <sheetName val="Pessoal_CVRD7"/>
      <sheetName val="Composição_2011_Máx__Rev_27"/>
      <sheetName val="Demanda_de_inspeção7"/>
      <sheetName val="Composição_2011_Máx__Rev_37"/>
      <sheetName val="JAN_P227"/>
      <sheetName val="JAN_P217"/>
      <sheetName val="MELHORIAS_E_OPÇÕES7"/>
      <sheetName val="CVRDMenu_xls7"/>
      <sheetName val="Desenvolvimento_Ferroviário7"/>
      <sheetName val="Eng__Via_Permanente7"/>
      <sheetName val="Eng__Material_Rodante7"/>
      <sheetName val="Eng__Eletro_e_Operações7"/>
      <sheetName val="Resumo_Desenvolvimento7"/>
      <sheetName val="Resumo_VP7"/>
      <sheetName val="Resumo_Mat_Rodante7"/>
      <sheetName val="Resumo_Eletro7"/>
      <sheetName val="CA_54097"/>
      <sheetName val="Simulador_OEE_sem_911_Nov_Dez7"/>
      <sheetName val="Usiminas_7"/>
      <sheetName val="Build-up_US$_(2010)5"/>
      <sheetName val="Curva_5"/>
      <sheetName val="Painel_Engenharia_R$5"/>
      <sheetName val="Resumo_do_Painel5"/>
      <sheetName val="Resumo_IOI5"/>
      <sheetName val="Quadro_IOI_20145"/>
      <sheetName val="Curva_Baseline_20145"/>
      <sheetName val="Capex_Eco5"/>
      <sheetName val="Capex_Fin5"/>
      <sheetName val="Curva_Eco_Investimento5"/>
      <sheetName val="Curva_Fin_Investimento5"/>
      <sheetName val="Curva_Despesa5"/>
      <sheetName val="Ferrovia_Análise_Tendência5"/>
      <sheetName val="Dinâm_IOI_fabio5"/>
      <sheetName val="CONTRATOS_EEFC5"/>
      <sheetName val="ANALISE_EXC__MÊS5"/>
      <sheetName val="RESUMO_DESAFIO5"/>
      <sheetName val="2011_Curvas_Fin5"/>
      <sheetName val="Saldos_PA's5"/>
      <sheetName val="2012_Curvas_Fin_(R$)5"/>
      <sheetName val="Ramal_(temp)5"/>
      <sheetName val="Ramal_-_Pacotes5"/>
      <sheetName val="Linhas__Ramais5"/>
      <sheetName val="Owner_Costs5"/>
      <sheetName val="Desembolso_R$5"/>
      <sheetName val="Controle_Pagamentos5"/>
      <sheetName val="CONTRATOS_TFPM5"/>
      <sheetName val="Plano_de_Ação_OMR_(2)5"/>
      <sheetName val="Plano_de_Ação_OMTT_(2)5"/>
      <sheetName val="O_indicador5"/>
      <sheetName val="Matriz_de_priorização_GUT5"/>
      <sheetName val="1_-_Resultados5"/>
      <sheetName val="MCS_FEV5"/>
      <sheetName val="MCS_AGO5"/>
      <sheetName val="BUILD_UP_-_Jan5"/>
      <sheetName val="PA_Est__Minimo5"/>
      <sheetName val="Identificação_do_Problema5"/>
      <sheetName val="Observação_do_Problema5"/>
      <sheetName val="Diagrama_de_Causa_e_Efeito_Rod5"/>
      <sheetName val="Técnica_dos_Por_Ques_Rode5"/>
      <sheetName val="Diagrama_de_Causa_e_Efeito_Tra5"/>
      <sheetName val="Diagrama_de_Causa_e_Efeito_Tru5"/>
      <sheetName val="Teste_porquês_truq_5"/>
      <sheetName val="Teste_porquês_Rod5"/>
      <sheetName val="Teste_porquês_Traç5"/>
      <sheetName val="Observação_do_Problema_(2)5"/>
      <sheetName val="Diagrama_de_Causa_e_Efeito__(25"/>
      <sheetName val="BUILD_UP_COMP_5"/>
      <sheetName val="2_-_BUILD_UP_-_Maio5"/>
      <sheetName val="MCS_MAR5"/>
      <sheetName val="MCS_ABRIL5"/>
      <sheetName val="MCS_ACUMULADO5"/>
      <sheetName val="MCS_MAIO5"/>
      <sheetName val="Plano_de_Ação_OMR5"/>
      <sheetName val="BD_Grafico5"/>
      <sheetName val="Produção_de_Março_-_OMR5"/>
      <sheetName val="Fila_de_Rodeiros5"/>
      <sheetName val="Usinados_Montagem5"/>
      <sheetName val="Perfil_de_Entrada_de_rodeiros5"/>
      <sheetName val="Análise_Extra5"/>
      <sheetName val="Plano_de_Ação_OMTT5"/>
      <sheetName val="3_-_PARETOS5"/>
      <sheetName val="MCS_JUNHO5"/>
      <sheetName val="2_-_BUILD_UP_-_Abr_(2)5"/>
      <sheetName val="Controle_De_Inpeções13"/>
      <sheetName val="Controle_De_Inpeções_(2)13"/>
      <sheetName val="Controle_De_Inpeções_(3)13"/>
      <sheetName val="Imob_frota_GAVAG_13"/>
      <sheetName val="grafico-CARGA_GERAL13"/>
      <sheetName val="Restrições_de_Velocidade13"/>
      <sheetName val="Ultra_som_-_200713"/>
      <sheetName val="Trem_Hora_Parado13"/>
      <sheetName val="Ocorrências_Ferroviárias13"/>
      <sheetName val="Aprovisionamento_de_Materiais13"/>
      <sheetName val="Grafico_Geral_Orçamento13"/>
      <sheetName val="Check_List-_Gerrot13"/>
      <sheetName val="EAP_rev_0010"/>
      <sheetName val="CC_42410"/>
      <sheetName val="NÃO_CRÍTICOS10"/>
      <sheetName val="CONSOLIDADO_GAENY10"/>
      <sheetName val="ORÇADO_-_CONF__GIC10"/>
      <sheetName val="ALEXANDRE_-_NÃO_CRÍTICOS10"/>
      <sheetName val="LEONARDO__-_CRÍTICOS10"/>
      <sheetName val="LEONARDO__-_NÃO_CRÍTICOS10"/>
      <sheetName val="PAULO_-_CRÍTICOS10"/>
      <sheetName val="PAULO_-_NÃO_CRÍTICOS10"/>
      <sheetName val="Gestão_Econômica10"/>
      <sheetName val="INFO_10"/>
      <sheetName val="Evolução_Etapas_Cal_Mag9"/>
      <sheetName val="Evolução_Etapas_Cromo9"/>
      <sheetName val="Grupo_x_Justif9"/>
      <sheetName val="Disp_2005_FCA9"/>
      <sheetName val="Resumo_EFVM9"/>
      <sheetName val="thp_9"/>
      <sheetName val="Consolida_Investimento9"/>
      <sheetName val="consolidado_preventivas9"/>
      <sheetName val="Vg__Inventariados-dados9"/>
      <sheetName val="Painel_de_controle8"/>
      <sheetName val="MKBF_MI8"/>
      <sheetName val="MKBF_CG8"/>
      <sheetName val="Nº_de_Falhas_MI8"/>
      <sheetName val="Nº_de_Falhas_CG8"/>
      <sheetName val="Nº_de_Falhas_PA8"/>
      <sheetName val="Falhas_sup_Freio8"/>
      <sheetName val="Falhas_MI-sist_Freio8"/>
      <sheetName val="Falhas_CG-sist_Freio8"/>
      <sheetName val="Falhas_sup_Vagão8"/>
      <sheetName val="Falhas_MI-sist_Sup8"/>
      <sheetName val="Falhas_CG_-sist_Sup8"/>
      <sheetName val="Falhas_sup_CG8"/>
      <sheetName val="Falhas_sup_Rodeiro-MI_CG_PA8"/>
      <sheetName val="Falhas_CG-sist_Rodeiro8"/>
      <sheetName val="Falhas_MI-sist_Rodeiro8"/>
      <sheetName val="Falhas_PA-sist_Rodeiro8"/>
      <sheetName val="Falhas_sup_T&amp;T8"/>
      <sheetName val="Falhas_TT-MI8"/>
      <sheetName val="Falhas_TT-CG8"/>
      <sheetName val="Falhas_MI-sist_Truque8"/>
      <sheetName val="Falhas_CG-sist_Truque8"/>
      <sheetName val="Falhas_MI-sist_Tração8"/>
      <sheetName val="Falhas_CG-sist_Tração8"/>
      <sheetName val="p_ação_3G_UT8"/>
      <sheetName val="p_ação_3G_UT_(2)8"/>
      <sheetName val="bdados_20058"/>
      <sheetName val="POR_DIRETORIA8"/>
      <sheetName val="ROS_VV8"/>
      <sheetName val="Cronograma_de_Reuniões_LICL8"/>
      <sheetName val="Cronograma_de_Reuniões_LEFEL8"/>
      <sheetName val="Pauta_C_Geral_Ferrovia8"/>
      <sheetName val="Agenda_Logistica_20128"/>
      <sheetName val="Cashflow_(na)8"/>
      <sheetName val="Análise_Certificação_8"/>
      <sheetName val="HISTORICO_DEF_X_REB8"/>
      <sheetName val="PAINEL_DE_FALHAS8"/>
      <sheetName val="AR_Signature_Page8"/>
      <sheetName val="_INDICADORES_FINANCEIROS8"/>
      <sheetName val="RECEITA_BRUTA8"/>
      <sheetName val="_COMPOSIÇÃO_DO_CPV_8"/>
      <sheetName val="_INDICADORES_DE_ENDIVIDAMENTO8"/>
      <sheetName val="MINERAIS_FERROSOS8"/>
      <sheetName val="BULK_MATERIALS8"/>
      <sheetName val="MINERAIS_NÃO_FERROSOS8"/>
      <sheetName val="DEMONSTRAÇÃO_DE_RESULTADO8"/>
      <sheetName val="_DESPESAS_FINANCEIRAS8"/>
      <sheetName val="_RESULTADO_DE_P__SOCIETÁRIAS8"/>
      <sheetName val="_BALANÇO_PATRIMONIAL8"/>
      <sheetName val="_FLUXO_DE_CAIXA8"/>
      <sheetName val="_VOLUME_outros8"/>
      <sheetName val="PRECOS_MEDIOS8"/>
      <sheetName val="Margens_Operacionais8"/>
      <sheetName val="Check_List8"/>
      <sheetName val="Itens_de_controle8"/>
      <sheetName val="Check_Farol8"/>
      <sheetName val="Pessoal_CVRD8"/>
      <sheetName val="Composição_2011_Máx__Rev_28"/>
      <sheetName val="Demanda_de_inspeção8"/>
      <sheetName val="Composição_2011_Máx__Rev_38"/>
      <sheetName val="JAN_P228"/>
      <sheetName val="JAN_P218"/>
      <sheetName val="MELHORIAS_E_OPÇÕES8"/>
      <sheetName val="CVRDMenu_xls8"/>
      <sheetName val="Desenvolvimento_Ferroviário8"/>
      <sheetName val="Eng__Via_Permanente8"/>
      <sheetName val="Eng__Material_Rodante8"/>
      <sheetName val="Eng__Eletro_e_Operações8"/>
      <sheetName val="Resumo_Desenvolvimento8"/>
      <sheetName val="Resumo_VP8"/>
      <sheetName val="Resumo_Mat_Rodante8"/>
      <sheetName val="Resumo_Eletro8"/>
      <sheetName val="CA_54098"/>
      <sheetName val="Simulador_OEE_sem_911_Nov_Dez8"/>
      <sheetName val="Usiminas_8"/>
      <sheetName val="Build-up_US$_(2010)6"/>
      <sheetName val="Curva_6"/>
      <sheetName val="Painel_Engenharia_R$6"/>
      <sheetName val="Resumo_do_Painel6"/>
      <sheetName val="Resumo_IOI6"/>
      <sheetName val="Quadro_IOI_20146"/>
      <sheetName val="Curva_Baseline_20146"/>
      <sheetName val="Capex_Eco6"/>
      <sheetName val="Capex_Fin6"/>
      <sheetName val="Curva_Eco_Investimento6"/>
      <sheetName val="Curva_Fin_Investimento6"/>
      <sheetName val="Curva_Despesa6"/>
      <sheetName val="Ferrovia_Análise_Tendência6"/>
      <sheetName val="Dinâm_IOI_fabio6"/>
      <sheetName val="CONTRATOS_EEFC6"/>
      <sheetName val="ANALISE_EXC__MÊS6"/>
      <sheetName val="RESUMO_DESAFIO6"/>
      <sheetName val="2011_Curvas_Fin6"/>
      <sheetName val="Saldos_PA's6"/>
      <sheetName val="2012_Curvas_Fin_(R$)6"/>
      <sheetName val="Ramal_(temp)6"/>
      <sheetName val="Ramal_-_Pacotes6"/>
      <sheetName val="Linhas__Ramais6"/>
      <sheetName val="Owner_Costs6"/>
      <sheetName val="Desembolso_R$6"/>
      <sheetName val="Controle_Pagamentos6"/>
      <sheetName val="CONTRATOS_TFPM6"/>
      <sheetName val="Plano_de_Ação_OMR_(2)6"/>
      <sheetName val="Plano_de_Ação_OMTT_(2)6"/>
      <sheetName val="O_indicador6"/>
      <sheetName val="Matriz_de_priorização_GUT6"/>
      <sheetName val="1_-_Resultados6"/>
      <sheetName val="MCS_FEV6"/>
      <sheetName val="MCS_AGO6"/>
      <sheetName val="BUILD_UP_-_Jan6"/>
      <sheetName val="PA_Est__Minimo6"/>
      <sheetName val="Identificação_do_Problema6"/>
      <sheetName val="Observação_do_Problema6"/>
      <sheetName val="Diagrama_de_Causa_e_Efeito_Rod6"/>
      <sheetName val="Técnica_dos_Por_Ques_Rode6"/>
      <sheetName val="Diagrama_de_Causa_e_Efeito_Tra6"/>
      <sheetName val="Diagrama_de_Causa_e_Efeito_Tru6"/>
      <sheetName val="Teste_porquês_truq_6"/>
      <sheetName val="Teste_porquês_Rod6"/>
      <sheetName val="Teste_porquês_Traç6"/>
      <sheetName val="Observação_do_Problema_(2)6"/>
      <sheetName val="Diagrama_de_Causa_e_Efeito__(26"/>
      <sheetName val="BUILD_UP_COMP_6"/>
      <sheetName val="2_-_BUILD_UP_-_Maio6"/>
      <sheetName val="MCS_MAR6"/>
      <sheetName val="MCS_ABRIL6"/>
      <sheetName val="MCS_ACUMULADO6"/>
      <sheetName val="MCS_MAIO6"/>
      <sheetName val="Plano_de_Ação_OMR6"/>
      <sheetName val="BD_Grafico6"/>
      <sheetName val="Produção_de_Março_-_OMR6"/>
      <sheetName val="Fila_de_Rodeiros6"/>
      <sheetName val="Usinados_Montagem6"/>
      <sheetName val="Perfil_de_Entrada_de_rodeiros6"/>
      <sheetName val="Análise_Extra6"/>
      <sheetName val="Plano_de_Ação_OMTT6"/>
      <sheetName val="3_-_PARETOS6"/>
      <sheetName val="MCS_JUNHO6"/>
      <sheetName val="2_-_BUILD_UP_-_Abr_(2)6"/>
      <sheetName val="Controle_De_Inpeções14"/>
      <sheetName val="Controle_De_Inpeções_(2)14"/>
      <sheetName val="Controle_De_Inpeções_(3)14"/>
      <sheetName val="Imob_frota_GAVAG_14"/>
      <sheetName val="grafico-CARGA_GERAL14"/>
      <sheetName val="Restrições_de_Velocidade14"/>
      <sheetName val="Ultra_som_-_200714"/>
      <sheetName val="Trem_Hora_Parado14"/>
      <sheetName val="Ocorrências_Ferroviárias14"/>
      <sheetName val="Aprovisionamento_de_Materiais14"/>
      <sheetName val="Grafico_Geral_Orçamento14"/>
      <sheetName val="Check_List-_Gerrot14"/>
      <sheetName val="EAP_rev_0011"/>
      <sheetName val="CC_42411"/>
      <sheetName val="NÃO_CRÍTICOS11"/>
      <sheetName val="CONSOLIDADO_GAENY11"/>
      <sheetName val="ORÇADO_-_CONF__GIC11"/>
      <sheetName val="ALEXANDRE_-_NÃO_CRÍTICOS11"/>
      <sheetName val="LEONARDO__-_CRÍTICOS11"/>
      <sheetName val="LEONARDO__-_NÃO_CRÍTICOS11"/>
      <sheetName val="PAULO_-_CRÍTICOS11"/>
      <sheetName val="PAULO_-_NÃO_CRÍTICOS11"/>
      <sheetName val="Gestão_Econômica11"/>
      <sheetName val="INFO_11"/>
      <sheetName val="Evolução_Etapas_Cal_Mag10"/>
      <sheetName val="Evolução_Etapas_Cromo10"/>
      <sheetName val="Grupo_x_Justif10"/>
      <sheetName val="Disp_2005_FCA10"/>
      <sheetName val="Resumo_EFVM10"/>
      <sheetName val="thp_10"/>
      <sheetName val="Consolida_Investimento10"/>
      <sheetName val="consolidado_preventivas10"/>
      <sheetName val="Vg__Inventariados-dados10"/>
      <sheetName val="Painel_de_controle9"/>
      <sheetName val="MKBF_MI9"/>
      <sheetName val="MKBF_CG9"/>
      <sheetName val="Nº_de_Falhas_MI9"/>
      <sheetName val="Nº_de_Falhas_CG9"/>
      <sheetName val="Nº_de_Falhas_PA9"/>
      <sheetName val="Falhas_sup_Freio9"/>
      <sheetName val="Falhas_MI-sist_Freio9"/>
      <sheetName val="Falhas_CG-sist_Freio9"/>
      <sheetName val="Falhas_sup_Vagão9"/>
      <sheetName val="Falhas_MI-sist_Sup9"/>
      <sheetName val="Falhas_CG_-sist_Sup9"/>
      <sheetName val="Falhas_sup_CG9"/>
      <sheetName val="Falhas_sup_Rodeiro-MI_CG_PA9"/>
      <sheetName val="Falhas_CG-sist_Rodeiro9"/>
      <sheetName val="Falhas_MI-sist_Rodeiro9"/>
      <sheetName val="Falhas_PA-sist_Rodeiro9"/>
      <sheetName val="Falhas_sup_T&amp;T9"/>
      <sheetName val="Falhas_TT-MI9"/>
      <sheetName val="Falhas_TT-CG9"/>
      <sheetName val="Falhas_MI-sist_Truque9"/>
      <sheetName val="Falhas_CG-sist_Truque9"/>
      <sheetName val="Falhas_MI-sist_Tração9"/>
      <sheetName val="Falhas_CG-sist_Tração9"/>
      <sheetName val="p_ação_3G_UT9"/>
      <sheetName val="p_ação_3G_UT_(2)9"/>
      <sheetName val="bdados_20059"/>
      <sheetName val="POR_DIRETORIA9"/>
      <sheetName val="ROS_VV9"/>
      <sheetName val="Cronograma_de_Reuniões_LICL9"/>
      <sheetName val="Cronograma_de_Reuniões_LEFEL9"/>
      <sheetName val="Pauta_C_Geral_Ferrovia9"/>
      <sheetName val="Agenda_Logistica_20129"/>
      <sheetName val="Cashflow_(na)9"/>
      <sheetName val="Análise_Certificação_9"/>
      <sheetName val="HISTORICO_DEF_X_REB9"/>
      <sheetName val="PAINEL_DE_FALHAS9"/>
      <sheetName val="AR_Signature_Page9"/>
      <sheetName val="_INDICADORES_FINANCEIROS9"/>
      <sheetName val="RECEITA_BRUTA9"/>
      <sheetName val="_COMPOSIÇÃO_DO_CPV_9"/>
      <sheetName val="_INDICADORES_DE_ENDIVIDAMENTO9"/>
      <sheetName val="MINERAIS_FERROSOS9"/>
      <sheetName val="BULK_MATERIALS9"/>
      <sheetName val="MINERAIS_NÃO_FERROSOS9"/>
      <sheetName val="DEMONSTRAÇÃO_DE_RESULTADO9"/>
      <sheetName val="_DESPESAS_FINANCEIRAS9"/>
      <sheetName val="_RESULTADO_DE_P__SOCIETÁRIAS9"/>
      <sheetName val="_BALANÇO_PATRIMONIAL9"/>
      <sheetName val="_FLUXO_DE_CAIXA9"/>
      <sheetName val="_VOLUME_outros9"/>
      <sheetName val="PRECOS_MEDIOS9"/>
      <sheetName val="Margens_Operacionais9"/>
      <sheetName val="Check_List9"/>
      <sheetName val="Itens_de_controle9"/>
      <sheetName val="Check_Farol9"/>
      <sheetName val="Pessoal_CVRD9"/>
      <sheetName val="Composição_2011_Máx__Rev_29"/>
      <sheetName val="Demanda_de_inspeção9"/>
      <sheetName val="Composição_2011_Máx__Rev_39"/>
      <sheetName val="JAN_P229"/>
      <sheetName val="JAN_P219"/>
      <sheetName val="MELHORIAS_E_OPÇÕES9"/>
      <sheetName val="CVRDMenu_xls9"/>
      <sheetName val="Desenvolvimento_Ferroviário9"/>
      <sheetName val="Eng__Via_Permanente9"/>
      <sheetName val="Eng__Material_Rodante9"/>
      <sheetName val="Eng__Eletro_e_Operações9"/>
      <sheetName val="Resumo_Desenvolvimento9"/>
      <sheetName val="Resumo_VP9"/>
      <sheetName val="Resumo_Mat_Rodante9"/>
      <sheetName val="Resumo_Eletro9"/>
      <sheetName val="CA_54099"/>
      <sheetName val="Simulador_OEE_sem_911_Nov_Dez9"/>
      <sheetName val="Usiminas_9"/>
      <sheetName val="Build-up_US$_(2010)7"/>
      <sheetName val="Curva_7"/>
      <sheetName val="Painel_Engenharia_R$7"/>
      <sheetName val="Resumo_do_Painel7"/>
      <sheetName val="Resumo_IOI7"/>
      <sheetName val="Quadro_IOI_20147"/>
      <sheetName val="Curva_Baseline_20147"/>
      <sheetName val="Capex_Eco7"/>
      <sheetName val="Capex_Fin7"/>
      <sheetName val="Curva_Eco_Investimento7"/>
      <sheetName val="Curva_Fin_Investimento7"/>
      <sheetName val="Curva_Despesa7"/>
      <sheetName val="Ferrovia_Análise_Tendência7"/>
      <sheetName val="Dinâm_IOI_fabio7"/>
      <sheetName val="CONTRATOS_EEFC7"/>
      <sheetName val="ANALISE_EXC__MÊS7"/>
      <sheetName val="RESUMO_DESAFIO7"/>
      <sheetName val="2011_Curvas_Fin7"/>
      <sheetName val="Saldos_PA's7"/>
      <sheetName val="2012_Curvas_Fin_(R$)7"/>
      <sheetName val="Ramal_(temp)7"/>
      <sheetName val="Ramal_-_Pacotes7"/>
      <sheetName val="Linhas__Ramais7"/>
      <sheetName val="Owner_Costs7"/>
      <sheetName val="Desembolso_R$7"/>
      <sheetName val="Controle_Pagamentos7"/>
      <sheetName val="CONTRATOS_TFPM7"/>
      <sheetName val="Plano_de_Ação_OMR_(2)7"/>
      <sheetName val="Plano_de_Ação_OMTT_(2)7"/>
      <sheetName val="O_indicador7"/>
      <sheetName val="Matriz_de_priorização_GUT7"/>
      <sheetName val="1_-_Resultados7"/>
      <sheetName val="MCS_FEV7"/>
      <sheetName val="MCS_AGO7"/>
      <sheetName val="BUILD_UP_-_Jan7"/>
      <sheetName val="PA_Est__Minimo7"/>
      <sheetName val="Identificação_do_Problema7"/>
      <sheetName val="Observação_do_Problema7"/>
      <sheetName val="Diagrama_de_Causa_e_Efeito_Rod7"/>
      <sheetName val="Técnica_dos_Por_Ques_Rode7"/>
      <sheetName val="Diagrama_de_Causa_e_Efeito_Tra7"/>
      <sheetName val="Diagrama_de_Causa_e_Efeito_Tru7"/>
      <sheetName val="Teste_porquês_truq_7"/>
      <sheetName val="Teste_porquês_Rod7"/>
      <sheetName val="Teste_porquês_Traç7"/>
      <sheetName val="Observação_do_Problema_(2)7"/>
      <sheetName val="Diagrama_de_Causa_e_Efeito__(27"/>
      <sheetName val="BUILD_UP_COMP_7"/>
      <sheetName val="2_-_BUILD_UP_-_Maio7"/>
      <sheetName val="MCS_MAR7"/>
      <sheetName val="MCS_ABRIL7"/>
      <sheetName val="MCS_ACUMULADO7"/>
      <sheetName val="MCS_MAIO7"/>
      <sheetName val="Plano_de_Ação_OMR7"/>
      <sheetName val="BD_Grafico7"/>
      <sheetName val="Produção_de_Março_-_OMR7"/>
      <sheetName val="Fila_de_Rodeiros7"/>
      <sheetName val="Usinados_Montagem7"/>
      <sheetName val="Perfil_de_Entrada_de_rodeiros7"/>
      <sheetName val="Análise_Extra7"/>
      <sheetName val="Plano_de_Ação_OMTT7"/>
      <sheetName val="3_-_PARETOS7"/>
      <sheetName val="MCS_JUNHO7"/>
      <sheetName val="2_-_BUILD_UP_-_Abr_(2)7"/>
      <sheetName val="Controle_De_Inpeções15"/>
      <sheetName val="Controle_De_Inpeções_(2)15"/>
      <sheetName val="Controle_De_Inpeções_(3)15"/>
      <sheetName val="Imob_frota_GAVAG_15"/>
      <sheetName val="grafico-CARGA_GERAL15"/>
      <sheetName val="Restrições_de_Velocidade15"/>
      <sheetName val="Ultra_som_-_200715"/>
      <sheetName val="Trem_Hora_Parado15"/>
      <sheetName val="Ocorrências_Ferroviárias15"/>
      <sheetName val="Aprovisionamento_de_Materiais15"/>
      <sheetName val="Grafico_Geral_Orçamento15"/>
      <sheetName val="Check_List-_Gerrot15"/>
      <sheetName val="EAP_rev_0012"/>
      <sheetName val="CC_42412"/>
      <sheetName val="NÃO_CRÍTICOS12"/>
      <sheetName val="CONSOLIDADO_GAENY12"/>
      <sheetName val="ORÇADO_-_CONF__GIC12"/>
      <sheetName val="ALEXANDRE_-_NÃO_CRÍTICOS12"/>
      <sheetName val="LEONARDO__-_CRÍTICOS12"/>
      <sheetName val="LEONARDO__-_NÃO_CRÍTICOS12"/>
      <sheetName val="PAULO_-_CRÍTICOS12"/>
      <sheetName val="PAULO_-_NÃO_CRÍTICOS12"/>
      <sheetName val="Gestão_Econômica12"/>
      <sheetName val="INFO_12"/>
      <sheetName val="Evolução_Etapas_Cal_Mag11"/>
      <sheetName val="Evolução_Etapas_Cromo11"/>
      <sheetName val="Grupo_x_Justif11"/>
      <sheetName val="Disp_2005_FCA11"/>
      <sheetName val="Resumo_EFVM11"/>
      <sheetName val="thp_11"/>
      <sheetName val="Consolida_Investimento11"/>
      <sheetName val="consolidado_preventivas11"/>
      <sheetName val="Vg__Inventariados-dados11"/>
      <sheetName val="Painel_de_controle10"/>
      <sheetName val="MKBF_MI10"/>
      <sheetName val="MKBF_CG10"/>
      <sheetName val="Nº_de_Falhas_MI10"/>
      <sheetName val="Nº_de_Falhas_CG10"/>
      <sheetName val="Nº_de_Falhas_PA10"/>
      <sheetName val="Falhas_sup_Freio10"/>
      <sheetName val="Falhas_MI-sist_Freio10"/>
      <sheetName val="Falhas_CG-sist_Freio10"/>
      <sheetName val="Falhas_sup_Vagão10"/>
      <sheetName val="Falhas_MI-sist_Sup10"/>
      <sheetName val="Falhas_CG_-sist_Sup10"/>
      <sheetName val="Falhas_sup_CG10"/>
      <sheetName val="Falhas_sup_Rodeiro-MI_CG_PA10"/>
      <sheetName val="Falhas_CG-sist_Rodeiro10"/>
      <sheetName val="Falhas_MI-sist_Rodeiro10"/>
      <sheetName val="Falhas_PA-sist_Rodeiro10"/>
      <sheetName val="Falhas_sup_T&amp;T10"/>
      <sheetName val="Falhas_TT-MI10"/>
      <sheetName val="Falhas_TT-CG10"/>
      <sheetName val="Falhas_MI-sist_Truque10"/>
      <sheetName val="Falhas_CG-sist_Truque10"/>
      <sheetName val="Falhas_MI-sist_Tração10"/>
      <sheetName val="Falhas_CG-sist_Tração10"/>
      <sheetName val="p_ação_3G_UT10"/>
      <sheetName val="p_ação_3G_UT_(2)10"/>
      <sheetName val="bdados_200510"/>
      <sheetName val="POR_DIRETORIA10"/>
      <sheetName val="ROS_VV10"/>
      <sheetName val="Cronograma_de_Reuniões_LICL10"/>
      <sheetName val="Cronograma_de_Reuniões_LEFEL10"/>
      <sheetName val="Pauta_C_Geral_Ferrovia10"/>
      <sheetName val="Agenda_Logistica_201210"/>
      <sheetName val="Cashflow_(na)10"/>
      <sheetName val="Análise_Certificação_10"/>
      <sheetName val="HISTORICO_DEF_X_REB10"/>
      <sheetName val="PAINEL_DE_FALHAS10"/>
      <sheetName val="AR_Signature_Page10"/>
      <sheetName val="_INDICADORES_FINANCEIROS10"/>
      <sheetName val="RECEITA_BRUTA10"/>
      <sheetName val="_COMPOSIÇÃO_DO_CPV_10"/>
      <sheetName val="_INDICADORES_DE_ENDIVIDAMENTO10"/>
      <sheetName val="MINERAIS_FERROSOS10"/>
      <sheetName val="BULK_MATERIALS10"/>
      <sheetName val="MINERAIS_NÃO_FERROSOS10"/>
      <sheetName val="DEMONSTRAÇÃO_DE_RESULTADO10"/>
      <sheetName val="_DESPESAS_FINANCEIRAS10"/>
      <sheetName val="_RESULTADO_DE_P__SOCIETÁRIAS10"/>
      <sheetName val="_BALANÇO_PATRIMONIAL10"/>
      <sheetName val="_FLUXO_DE_CAIXA10"/>
      <sheetName val="_VOLUME_outros10"/>
      <sheetName val="PRECOS_MEDIOS10"/>
      <sheetName val="Margens_Operacionais10"/>
      <sheetName val="Check_List10"/>
      <sheetName val="Itens_de_controle10"/>
      <sheetName val="Check_Farol10"/>
      <sheetName val="Pessoal_CVRD10"/>
      <sheetName val="Composição_2011_Máx__Rev_210"/>
      <sheetName val="Demanda_de_inspeção10"/>
      <sheetName val="Composição_2011_Máx__Rev_310"/>
      <sheetName val="JAN_P2210"/>
      <sheetName val="JAN_P2110"/>
      <sheetName val="MELHORIAS_E_OPÇÕES10"/>
      <sheetName val="CVRDMenu_xls10"/>
      <sheetName val="Desenvolvimento_Ferroviário10"/>
      <sheetName val="Eng__Via_Permanente10"/>
      <sheetName val="Eng__Material_Rodante10"/>
      <sheetName val="Eng__Eletro_e_Operações10"/>
      <sheetName val="Resumo_Desenvolvimento10"/>
      <sheetName val="Resumo_VP10"/>
      <sheetName val="Resumo_Mat_Rodante10"/>
      <sheetName val="Resumo_Eletro10"/>
      <sheetName val="CA_540910"/>
      <sheetName val="Simulador_OEE_sem_911_Nov_Dez10"/>
      <sheetName val="Usiminas_10"/>
      <sheetName val="Build-up_US$_(2010)8"/>
      <sheetName val="Curva_8"/>
      <sheetName val="Painel_Engenharia_R$8"/>
      <sheetName val="Resumo_do_Painel8"/>
      <sheetName val="Resumo_IOI8"/>
      <sheetName val="Quadro_IOI_20148"/>
      <sheetName val="Curva_Baseline_20148"/>
      <sheetName val="Capex_Eco8"/>
      <sheetName val="Capex_Fin8"/>
      <sheetName val="Curva_Eco_Investimento8"/>
      <sheetName val="Curva_Fin_Investimento8"/>
      <sheetName val="Curva_Despesa8"/>
      <sheetName val="Ferrovia_Análise_Tendência8"/>
      <sheetName val="Dinâm_IOI_fabio8"/>
      <sheetName val="CONTRATOS_EEFC8"/>
      <sheetName val="ANALISE_EXC__MÊS8"/>
      <sheetName val="RESUMO_DESAFIO8"/>
      <sheetName val="2011_Curvas_Fin8"/>
      <sheetName val="Saldos_PA's8"/>
      <sheetName val="2012_Curvas_Fin_(R$)8"/>
      <sheetName val="Ramal_(temp)8"/>
      <sheetName val="Ramal_-_Pacotes8"/>
      <sheetName val="Linhas__Ramais8"/>
      <sheetName val="Owner_Costs8"/>
      <sheetName val="Desembolso_R$8"/>
      <sheetName val="Controle_Pagamentos8"/>
      <sheetName val="CONTRATOS_TFPM8"/>
      <sheetName val="Plano_de_Ação_OMR_(2)8"/>
      <sheetName val="Plano_de_Ação_OMTT_(2)8"/>
      <sheetName val="O_indicador8"/>
      <sheetName val="Matriz_de_priorização_GUT8"/>
      <sheetName val="1_-_Resultados8"/>
      <sheetName val="MCS_FEV8"/>
      <sheetName val="MCS_AGO8"/>
      <sheetName val="BUILD_UP_-_Jan8"/>
      <sheetName val="PA_Est__Minimo8"/>
      <sheetName val="Identificação_do_Problema8"/>
      <sheetName val="Observação_do_Problema8"/>
      <sheetName val="Diagrama_de_Causa_e_Efeito_Rod8"/>
      <sheetName val="Técnica_dos_Por_Ques_Rode8"/>
      <sheetName val="Diagrama_de_Causa_e_Efeito_Tra8"/>
      <sheetName val="Diagrama_de_Causa_e_Efeito_Tru8"/>
      <sheetName val="Teste_porquês_truq_8"/>
      <sheetName val="Teste_porquês_Rod8"/>
      <sheetName val="Teste_porquês_Traç8"/>
      <sheetName val="Observação_do_Problema_(2)8"/>
      <sheetName val="Diagrama_de_Causa_e_Efeito__(28"/>
      <sheetName val="BUILD_UP_COMP_8"/>
      <sheetName val="2_-_BUILD_UP_-_Maio8"/>
      <sheetName val="MCS_MAR8"/>
      <sheetName val="MCS_ABRIL8"/>
      <sheetName val="MCS_ACUMULADO8"/>
      <sheetName val="MCS_MAIO8"/>
      <sheetName val="Plano_de_Ação_OMR8"/>
      <sheetName val="BD_Grafico8"/>
      <sheetName val="Produção_de_Março_-_OMR8"/>
      <sheetName val="Fila_de_Rodeiros8"/>
      <sheetName val="Usinados_Montagem8"/>
      <sheetName val="Perfil_de_Entrada_de_rodeiros8"/>
      <sheetName val="Análise_Extra8"/>
      <sheetName val="Plano_de_Ação_OMTT8"/>
      <sheetName val="3_-_PARETOS8"/>
      <sheetName val="MCS_JUNHO8"/>
      <sheetName val="2_-_BUILD_UP_-_Abr_(2)8"/>
      <sheetName val="Controle_De_Inpeções16"/>
      <sheetName val="Controle_De_Inpeções_(2)16"/>
      <sheetName val="Controle_De_Inpeções_(3)16"/>
      <sheetName val="Imob_frota_GAVAG_16"/>
      <sheetName val="grafico-CARGA_GERAL16"/>
      <sheetName val="Restrições_de_Velocidade16"/>
      <sheetName val="Ultra_som_-_200716"/>
      <sheetName val="Trem_Hora_Parado16"/>
      <sheetName val="Ocorrências_Ferroviárias16"/>
      <sheetName val="Aprovisionamento_de_Materiais16"/>
      <sheetName val="Grafico_Geral_Orçamento16"/>
      <sheetName val="Check_List-_Gerrot16"/>
      <sheetName val="EAP_rev_0013"/>
      <sheetName val="CC_42413"/>
      <sheetName val="NÃO_CRÍTICOS13"/>
      <sheetName val="CONSOLIDADO_GAENY13"/>
      <sheetName val="ORÇADO_-_CONF__GIC13"/>
      <sheetName val="ALEXANDRE_-_NÃO_CRÍTICOS13"/>
      <sheetName val="LEONARDO__-_CRÍTICOS13"/>
      <sheetName val="LEONARDO__-_NÃO_CRÍTICOS13"/>
      <sheetName val="PAULO_-_CRÍTICOS13"/>
      <sheetName val="PAULO_-_NÃO_CRÍTICOS13"/>
      <sheetName val="Gestão_Econômica13"/>
      <sheetName val="INFO_13"/>
      <sheetName val="Evolução_Etapas_Cal_Mag12"/>
      <sheetName val="Evolução_Etapas_Cromo12"/>
      <sheetName val="Grupo_x_Justif12"/>
      <sheetName val="Disp_2005_FCA12"/>
      <sheetName val="Resumo_EFVM12"/>
      <sheetName val="thp_12"/>
      <sheetName val="Consolida_Investimento12"/>
      <sheetName val="consolidado_preventivas12"/>
      <sheetName val="Vg__Inventariados-dados12"/>
      <sheetName val="Painel_de_controle11"/>
      <sheetName val="MKBF_MI11"/>
      <sheetName val="MKBF_CG11"/>
      <sheetName val="Nº_de_Falhas_MI11"/>
      <sheetName val="Nº_de_Falhas_CG11"/>
      <sheetName val="Nº_de_Falhas_PA11"/>
      <sheetName val="Falhas_sup_Freio11"/>
      <sheetName val="Falhas_MI-sist_Freio11"/>
      <sheetName val="Falhas_CG-sist_Freio11"/>
      <sheetName val="Falhas_sup_Vagão11"/>
      <sheetName val="Falhas_MI-sist_Sup11"/>
      <sheetName val="Falhas_CG_-sist_Sup11"/>
      <sheetName val="Falhas_sup_CG11"/>
      <sheetName val="Falhas_sup_Rodeiro-MI_CG_PA11"/>
      <sheetName val="Falhas_CG-sist_Rodeiro11"/>
      <sheetName val="Falhas_MI-sist_Rodeiro11"/>
      <sheetName val="Falhas_PA-sist_Rodeiro11"/>
      <sheetName val="Falhas_sup_T&amp;T11"/>
      <sheetName val="Falhas_TT-MI11"/>
      <sheetName val="Falhas_TT-CG11"/>
      <sheetName val="Falhas_MI-sist_Truque11"/>
      <sheetName val="Falhas_CG-sist_Truque11"/>
      <sheetName val="Falhas_MI-sist_Tração11"/>
      <sheetName val="Falhas_CG-sist_Tração11"/>
      <sheetName val="p_ação_3G_UT11"/>
      <sheetName val="p_ação_3G_UT_(2)11"/>
      <sheetName val="bdados_200511"/>
      <sheetName val="POR_DIRETORIA11"/>
      <sheetName val="ROS_VV11"/>
      <sheetName val="Cronograma_de_Reuniões_LICL11"/>
      <sheetName val="Cronograma_de_Reuniões_LEFEL11"/>
      <sheetName val="Pauta_C_Geral_Ferrovia11"/>
      <sheetName val="Agenda_Logistica_201211"/>
      <sheetName val="Cashflow_(na)11"/>
      <sheetName val="Análise_Certificação_11"/>
      <sheetName val="HISTORICO_DEF_X_REB11"/>
      <sheetName val="PAINEL_DE_FALHAS11"/>
      <sheetName val="AR_Signature_Page11"/>
      <sheetName val="_INDICADORES_FINANCEIROS11"/>
      <sheetName val="RECEITA_BRUTA11"/>
      <sheetName val="_COMPOSIÇÃO_DO_CPV_11"/>
      <sheetName val="_INDICADORES_DE_ENDIVIDAMENTO11"/>
      <sheetName val="MINERAIS_FERROSOS11"/>
      <sheetName val="BULK_MATERIALS11"/>
      <sheetName val="MINERAIS_NÃO_FERROSOS11"/>
      <sheetName val="DEMONSTRAÇÃO_DE_RESULTADO11"/>
      <sheetName val="_DESPESAS_FINANCEIRAS11"/>
      <sheetName val="_RESULTADO_DE_P__SOCIETÁRIAS11"/>
      <sheetName val="_BALANÇO_PATRIMONIAL11"/>
      <sheetName val="_FLUXO_DE_CAIXA11"/>
      <sheetName val="_VOLUME_outros11"/>
      <sheetName val="PRECOS_MEDIOS11"/>
      <sheetName val="Margens_Operacionais11"/>
      <sheetName val="Check_List11"/>
      <sheetName val="Itens_de_controle11"/>
      <sheetName val="Check_Farol11"/>
      <sheetName val="Pessoal_CVRD11"/>
      <sheetName val="Composição_2011_Máx__Rev_211"/>
      <sheetName val="Demanda_de_inspeção11"/>
      <sheetName val="Composição_2011_Máx__Rev_311"/>
      <sheetName val="JAN_P2211"/>
      <sheetName val="JAN_P2111"/>
      <sheetName val="MELHORIAS_E_OPÇÕES11"/>
      <sheetName val="CVRDMenu_xls11"/>
      <sheetName val="Desenvolvimento_Ferroviário11"/>
      <sheetName val="Eng__Via_Permanente11"/>
      <sheetName val="Eng__Material_Rodante11"/>
      <sheetName val="Eng__Eletro_e_Operações11"/>
      <sheetName val="Resumo_Desenvolvimento11"/>
      <sheetName val="Resumo_VP11"/>
      <sheetName val="Resumo_Mat_Rodante11"/>
      <sheetName val="Resumo_Eletro11"/>
      <sheetName val="CA_540911"/>
      <sheetName val="Simulador_OEE_sem_911_Nov_Dez11"/>
      <sheetName val="Usiminas_11"/>
      <sheetName val="Build-up_US$_(2010)9"/>
      <sheetName val="Curva_9"/>
      <sheetName val="Painel_Engenharia_R$9"/>
      <sheetName val="Resumo_do_Painel9"/>
      <sheetName val="Resumo_IOI9"/>
      <sheetName val="Quadro_IOI_20149"/>
      <sheetName val="Curva_Baseline_20149"/>
      <sheetName val="Capex_Eco9"/>
      <sheetName val="Capex_Fin9"/>
      <sheetName val="Curva_Eco_Investimento9"/>
      <sheetName val="Curva_Fin_Investimento9"/>
      <sheetName val="Curva_Despesa9"/>
      <sheetName val="Ferrovia_Análise_Tendência9"/>
      <sheetName val="Dinâm_IOI_fabio9"/>
      <sheetName val="CONTRATOS_EEFC9"/>
      <sheetName val="ANALISE_EXC__MÊS9"/>
      <sheetName val="RESUMO_DESAFIO9"/>
      <sheetName val="2011_Curvas_Fin9"/>
      <sheetName val="Saldos_PA's9"/>
      <sheetName val="2012_Curvas_Fin_(R$)9"/>
      <sheetName val="Ramal_(temp)9"/>
      <sheetName val="Ramal_-_Pacotes9"/>
      <sheetName val="Linhas__Ramais9"/>
      <sheetName val="Owner_Costs9"/>
      <sheetName val="Desembolso_R$9"/>
      <sheetName val="Controle_Pagamentos9"/>
      <sheetName val="CONTRATOS_TFPM9"/>
      <sheetName val="Plano_de_Ação_OMR_(2)9"/>
      <sheetName val="Plano_de_Ação_OMTT_(2)9"/>
      <sheetName val="O_indicador9"/>
      <sheetName val="Matriz_de_priorização_GUT9"/>
      <sheetName val="1_-_Resultados9"/>
      <sheetName val="MCS_FEV9"/>
      <sheetName val="MCS_AGO9"/>
      <sheetName val="BUILD_UP_-_Jan9"/>
      <sheetName val="PA_Est__Minimo9"/>
      <sheetName val="Identificação_do_Problema9"/>
      <sheetName val="Observação_do_Problema9"/>
      <sheetName val="Diagrama_de_Causa_e_Efeito_Rod9"/>
      <sheetName val="Técnica_dos_Por_Ques_Rode9"/>
      <sheetName val="Diagrama_de_Causa_e_Efeito_Tra9"/>
      <sheetName val="Diagrama_de_Causa_e_Efeito_Tru9"/>
      <sheetName val="Teste_porquês_truq_9"/>
      <sheetName val="Teste_porquês_Rod9"/>
      <sheetName val="Teste_porquês_Traç9"/>
      <sheetName val="Observação_do_Problema_(2)9"/>
      <sheetName val="Diagrama_de_Causa_e_Efeito__(29"/>
      <sheetName val="BUILD_UP_COMP_9"/>
      <sheetName val="2_-_BUILD_UP_-_Maio9"/>
      <sheetName val="MCS_MAR9"/>
      <sheetName val="MCS_ABRIL9"/>
      <sheetName val="MCS_ACUMULADO9"/>
      <sheetName val="MCS_MAIO9"/>
      <sheetName val="Plano_de_Ação_OMR9"/>
      <sheetName val="BD_Grafico9"/>
      <sheetName val="Produção_de_Março_-_OMR9"/>
      <sheetName val="Fila_de_Rodeiros9"/>
      <sheetName val="Usinados_Montagem9"/>
      <sheetName val="Perfil_de_Entrada_de_rodeiros9"/>
      <sheetName val="Análise_Extra9"/>
      <sheetName val="Plano_de_Ação_OMTT9"/>
      <sheetName val="3_-_PARETOS9"/>
      <sheetName val="MCS_JUNHO9"/>
      <sheetName val="2_-_BUILD_UP_-_Abr_(2)9"/>
      <sheetName val="Controle_De_Inpeções17"/>
      <sheetName val="Controle_De_Inpeções_(2)17"/>
      <sheetName val="Controle_De_Inpeções_(3)17"/>
      <sheetName val="Imob_frota_GAVAG_17"/>
      <sheetName val="grafico-CARGA_GERAL17"/>
      <sheetName val="Restrições_de_Velocidade17"/>
      <sheetName val="Ultra_som_-_200717"/>
      <sheetName val="Trem_Hora_Parado17"/>
      <sheetName val="Ocorrências_Ferroviárias17"/>
      <sheetName val="Aprovisionamento_de_Materiais17"/>
      <sheetName val="Grafico_Geral_Orçamento17"/>
      <sheetName val="Check_List-_Gerrot17"/>
      <sheetName val="EAP_rev_0014"/>
      <sheetName val="CC_42414"/>
      <sheetName val="NÃO_CRÍTICOS14"/>
      <sheetName val="CONSOLIDADO_GAENY14"/>
      <sheetName val="ORÇADO_-_CONF__GIC14"/>
      <sheetName val="ALEXANDRE_-_NÃO_CRÍTICOS14"/>
      <sheetName val="LEONARDO__-_CRÍTICOS14"/>
      <sheetName val="LEONARDO__-_NÃO_CRÍTICOS14"/>
      <sheetName val="PAULO_-_CRÍTICOS14"/>
      <sheetName val="PAULO_-_NÃO_CRÍTICOS14"/>
      <sheetName val="Gestão_Econômica14"/>
      <sheetName val="INFO_14"/>
      <sheetName val="Evolução_Etapas_Cal_Mag13"/>
      <sheetName val="Evolução_Etapas_Cromo13"/>
      <sheetName val="Grupo_x_Justif13"/>
      <sheetName val="Disp_2005_FCA13"/>
      <sheetName val="Resumo_EFVM13"/>
      <sheetName val="thp_13"/>
      <sheetName val="Consolida_Investimento13"/>
      <sheetName val="consolidado_preventivas13"/>
      <sheetName val="Vg__Inventariados-dados13"/>
      <sheetName val="Painel_de_controle12"/>
      <sheetName val="MKBF_MI12"/>
      <sheetName val="MKBF_CG12"/>
      <sheetName val="Nº_de_Falhas_MI12"/>
      <sheetName val="Nº_de_Falhas_CG12"/>
      <sheetName val="Nº_de_Falhas_PA12"/>
      <sheetName val="Falhas_sup_Freio12"/>
      <sheetName val="Falhas_MI-sist_Freio12"/>
      <sheetName val="Falhas_CG-sist_Freio12"/>
      <sheetName val="Falhas_sup_Vagão12"/>
      <sheetName val="Falhas_MI-sist_Sup12"/>
      <sheetName val="Falhas_CG_-sist_Sup12"/>
      <sheetName val="Falhas_sup_CG12"/>
      <sheetName val="Falhas_sup_Rodeiro-MI_CG_PA12"/>
      <sheetName val="Falhas_CG-sist_Rodeiro12"/>
      <sheetName val="Falhas_MI-sist_Rodeiro12"/>
      <sheetName val="Falhas_PA-sist_Rodeiro12"/>
      <sheetName val="Falhas_sup_T&amp;T12"/>
      <sheetName val="Falhas_TT-MI12"/>
      <sheetName val="Falhas_TT-CG12"/>
      <sheetName val="Falhas_MI-sist_Truque12"/>
      <sheetName val="Falhas_CG-sist_Truque12"/>
      <sheetName val="Falhas_MI-sist_Tração12"/>
      <sheetName val="Falhas_CG-sist_Tração12"/>
      <sheetName val="p_ação_3G_UT12"/>
      <sheetName val="p_ação_3G_UT_(2)12"/>
      <sheetName val="bdados_200512"/>
      <sheetName val="POR_DIRETORIA12"/>
      <sheetName val="ROS_VV12"/>
      <sheetName val="Cronograma_de_Reuniões_LICL12"/>
      <sheetName val="Cronograma_de_Reuniões_LEFEL12"/>
      <sheetName val="Pauta_C_Geral_Ferrovia12"/>
      <sheetName val="Agenda_Logistica_201212"/>
      <sheetName val="Cashflow_(na)12"/>
      <sheetName val="Análise_Certificação_12"/>
      <sheetName val="HISTORICO_DEF_X_REB12"/>
      <sheetName val="PAINEL_DE_FALHAS12"/>
      <sheetName val="AR_Signature_Page12"/>
      <sheetName val="_INDICADORES_FINANCEIROS12"/>
      <sheetName val="RECEITA_BRUTA12"/>
      <sheetName val="_COMPOSIÇÃO_DO_CPV_12"/>
      <sheetName val="_INDICADORES_DE_ENDIVIDAMENTO12"/>
      <sheetName val="MINERAIS_FERROSOS12"/>
      <sheetName val="BULK_MATERIALS12"/>
      <sheetName val="MINERAIS_NÃO_FERROSOS12"/>
      <sheetName val="DEMONSTRAÇÃO_DE_RESULTADO12"/>
      <sheetName val="_DESPESAS_FINANCEIRAS12"/>
      <sheetName val="_RESULTADO_DE_P__SOCIETÁRIAS12"/>
      <sheetName val="_BALANÇO_PATRIMONIAL12"/>
      <sheetName val="_FLUXO_DE_CAIXA12"/>
      <sheetName val="_VOLUME_outros12"/>
      <sheetName val="PRECOS_MEDIOS12"/>
      <sheetName val="Margens_Operacionais12"/>
      <sheetName val="Check_List12"/>
      <sheetName val="Itens_de_controle12"/>
      <sheetName val="Check_Farol12"/>
      <sheetName val="Pessoal_CVRD12"/>
      <sheetName val="Composição_2011_Máx__Rev_212"/>
      <sheetName val="Demanda_de_inspeção12"/>
      <sheetName val="Composição_2011_Máx__Rev_312"/>
      <sheetName val="JAN_P2212"/>
      <sheetName val="JAN_P2112"/>
      <sheetName val="MELHORIAS_E_OPÇÕES12"/>
      <sheetName val="CVRDMenu_xls12"/>
      <sheetName val="Desenvolvimento_Ferroviário12"/>
      <sheetName val="Eng__Via_Permanente12"/>
      <sheetName val="Eng__Material_Rodante12"/>
      <sheetName val="Eng__Eletro_e_Operações12"/>
      <sheetName val="Resumo_Desenvolvimento12"/>
      <sheetName val="Resumo_VP12"/>
      <sheetName val="Resumo_Mat_Rodante12"/>
      <sheetName val="Resumo_Eletro12"/>
      <sheetName val="CA_540912"/>
      <sheetName val="Simulador_OEE_sem_911_Nov_Dez12"/>
      <sheetName val="Usiminas_12"/>
      <sheetName val="Build-up_US$_(2010)10"/>
      <sheetName val="Curva_10"/>
      <sheetName val="Painel_Engenharia_R$10"/>
      <sheetName val="Resumo_do_Painel10"/>
      <sheetName val="Resumo_IOI10"/>
      <sheetName val="Quadro_IOI_201410"/>
      <sheetName val="Curva_Baseline_201410"/>
      <sheetName val="Capex_Eco10"/>
      <sheetName val="Capex_Fin10"/>
      <sheetName val="Curva_Eco_Investimento10"/>
      <sheetName val="Curva_Fin_Investimento10"/>
      <sheetName val="Curva_Despesa10"/>
      <sheetName val="Ferrovia_Análise_Tendência10"/>
      <sheetName val="Dinâm_IOI_fabio10"/>
      <sheetName val="CONTRATOS_EEFC10"/>
      <sheetName val="ANALISE_EXC__MÊS10"/>
      <sheetName val="RESUMO_DESAFIO10"/>
      <sheetName val="2011_Curvas_Fin10"/>
      <sheetName val="Saldos_PA's10"/>
      <sheetName val="2012_Curvas_Fin_(R$)10"/>
      <sheetName val="Ramal_(temp)10"/>
      <sheetName val="Ramal_-_Pacotes10"/>
      <sheetName val="Linhas__Ramais10"/>
      <sheetName val="Owner_Costs10"/>
      <sheetName val="Desembolso_R$10"/>
      <sheetName val="Controle_Pagamentos10"/>
      <sheetName val="CONTRATOS_TFPM10"/>
      <sheetName val="Plano_de_Ação_OMR_(2)10"/>
      <sheetName val="Plano_de_Ação_OMTT_(2)10"/>
      <sheetName val="O_indicador10"/>
      <sheetName val="Matriz_de_priorização_GUT10"/>
      <sheetName val="1_-_Resultados10"/>
      <sheetName val="MCS_FEV10"/>
      <sheetName val="MCS_AGO10"/>
      <sheetName val="BUILD_UP_-_Jan10"/>
      <sheetName val="PA_Est__Minimo10"/>
      <sheetName val="Identificação_do_Problema10"/>
      <sheetName val="Observação_do_Problema10"/>
      <sheetName val="Diagrama_de_Causa_e_Efeito_Ro10"/>
      <sheetName val="Técnica_dos_Por_Ques_Rode10"/>
      <sheetName val="Diagrama_de_Causa_e_Efeito_Tr10"/>
      <sheetName val="Diagrama_de_Causa_e_Efeito_Tr11"/>
      <sheetName val="Teste_porquês_truq_10"/>
      <sheetName val="Teste_porquês_Rod10"/>
      <sheetName val="Teste_porquês_Traç10"/>
      <sheetName val="Observação_do_Problema_(2)10"/>
      <sheetName val="Diagrama_de_Causa_e_Efeito__(10"/>
      <sheetName val="BUILD_UP_COMP_10"/>
      <sheetName val="2_-_BUILD_UP_-_Maio10"/>
      <sheetName val="MCS_MAR10"/>
      <sheetName val="MCS_ABRIL10"/>
      <sheetName val="MCS_ACUMULADO10"/>
      <sheetName val="MCS_MAIO10"/>
      <sheetName val="Plano_de_Ação_OMR10"/>
      <sheetName val="BD_Grafico10"/>
      <sheetName val="Produção_de_Março_-_OMR10"/>
      <sheetName val="Fila_de_Rodeiros10"/>
      <sheetName val="Usinados_Montagem10"/>
      <sheetName val="Perfil_de_Entrada_de_rodeiros10"/>
      <sheetName val="Análise_Extra10"/>
      <sheetName val="Plano_de_Ação_OMTT10"/>
      <sheetName val="3_-_PARETOS10"/>
      <sheetName val="MCS_JUNHO10"/>
      <sheetName val="2_-_BUILD_UP_-_Abr_(2)10"/>
      <sheetName val="Controle_De_Inpeções18"/>
      <sheetName val="Controle_De_Inpeções_(2)18"/>
      <sheetName val="Controle_De_Inpeções_(3)18"/>
      <sheetName val="Imob_frota_GAVAG_18"/>
      <sheetName val="grafico-CARGA_GERAL18"/>
      <sheetName val="Restrições_de_Velocidade18"/>
      <sheetName val="Ultra_som_-_200718"/>
      <sheetName val="Trem_Hora_Parado18"/>
      <sheetName val="Ocorrências_Ferroviárias18"/>
      <sheetName val="Aprovisionamento_de_Materiais18"/>
      <sheetName val="Grafico_Geral_Orçamento18"/>
      <sheetName val="Check_List-_Gerrot18"/>
      <sheetName val="EAP_rev_0015"/>
      <sheetName val="CC_42415"/>
      <sheetName val="NÃO_CRÍTICOS15"/>
      <sheetName val="CONSOLIDADO_GAENY15"/>
      <sheetName val="ORÇADO_-_CONF__GIC15"/>
      <sheetName val="ALEXANDRE_-_NÃO_CRÍTICOS15"/>
      <sheetName val="LEONARDO__-_CRÍTICOS15"/>
      <sheetName val="LEONARDO__-_NÃO_CRÍTICOS15"/>
      <sheetName val="PAULO_-_CRÍTICOS15"/>
      <sheetName val="PAULO_-_NÃO_CRÍTICOS15"/>
      <sheetName val="Gestão_Econômica15"/>
      <sheetName val="INFO_15"/>
      <sheetName val="Evolução_Etapas_Cal_Mag14"/>
      <sheetName val="Evolução_Etapas_Cromo14"/>
      <sheetName val="Grupo_x_Justif14"/>
      <sheetName val="Disp_2005_FCA14"/>
      <sheetName val="Resumo_EFVM14"/>
      <sheetName val="thp_14"/>
      <sheetName val="Consolida_Investimento14"/>
      <sheetName val="consolidado_preventivas14"/>
      <sheetName val="Vg__Inventariados-dados14"/>
      <sheetName val="Painel_de_controle13"/>
      <sheetName val="MKBF_MI13"/>
      <sheetName val="MKBF_CG13"/>
      <sheetName val="Nº_de_Falhas_MI13"/>
      <sheetName val="Nº_de_Falhas_CG13"/>
      <sheetName val="Nº_de_Falhas_PA13"/>
      <sheetName val="Falhas_sup_Freio13"/>
      <sheetName val="Falhas_MI-sist_Freio13"/>
      <sheetName val="Falhas_CG-sist_Freio13"/>
      <sheetName val="Falhas_sup_Vagão13"/>
      <sheetName val="Falhas_MI-sist_Sup13"/>
      <sheetName val="Falhas_CG_-sist_Sup13"/>
      <sheetName val="Falhas_sup_CG13"/>
      <sheetName val="Falhas_sup_Rodeiro-MI_CG_PA13"/>
      <sheetName val="Falhas_CG-sist_Rodeiro13"/>
      <sheetName val="Falhas_MI-sist_Rodeiro13"/>
      <sheetName val="Falhas_PA-sist_Rodeiro13"/>
      <sheetName val="Falhas_sup_T&amp;T13"/>
      <sheetName val="Falhas_TT-MI13"/>
      <sheetName val="Falhas_TT-CG13"/>
      <sheetName val="Falhas_MI-sist_Truque13"/>
      <sheetName val="Falhas_CG-sist_Truque13"/>
      <sheetName val="Falhas_MI-sist_Tração13"/>
      <sheetName val="Falhas_CG-sist_Tração13"/>
      <sheetName val="p_ação_3G_UT13"/>
      <sheetName val="p_ação_3G_UT_(2)13"/>
      <sheetName val="bdados_200513"/>
      <sheetName val="POR_DIRETORIA13"/>
      <sheetName val="ROS_VV13"/>
      <sheetName val="Cronograma_de_Reuniões_LICL13"/>
      <sheetName val="Cronograma_de_Reuniões_LEFEL13"/>
      <sheetName val="Pauta_C_Geral_Ferrovia13"/>
      <sheetName val="Agenda_Logistica_201213"/>
      <sheetName val="Cashflow_(na)13"/>
      <sheetName val="Análise_Certificação_13"/>
      <sheetName val="HISTORICO_DEF_X_REB13"/>
      <sheetName val="PAINEL_DE_FALHAS13"/>
      <sheetName val="AR_Signature_Page13"/>
      <sheetName val="_INDICADORES_FINANCEIROS13"/>
      <sheetName val="RECEITA_BRUTA13"/>
      <sheetName val="_COMPOSIÇÃO_DO_CPV_13"/>
      <sheetName val="_INDICADORES_DE_ENDIVIDAMENTO13"/>
      <sheetName val="MINERAIS_FERROSOS13"/>
      <sheetName val="BULK_MATERIALS13"/>
      <sheetName val="MINERAIS_NÃO_FERROSOS13"/>
      <sheetName val="DEMONSTRAÇÃO_DE_RESULTADO13"/>
      <sheetName val="_DESPESAS_FINANCEIRAS13"/>
      <sheetName val="_RESULTADO_DE_P__SOCIETÁRIAS13"/>
      <sheetName val="_BALANÇO_PATRIMONIAL13"/>
      <sheetName val="_FLUXO_DE_CAIXA13"/>
      <sheetName val="_VOLUME_outros13"/>
      <sheetName val="PRECOS_MEDIOS13"/>
      <sheetName val="Margens_Operacionais13"/>
      <sheetName val="Check_List13"/>
      <sheetName val="Itens_de_controle13"/>
      <sheetName val="Check_Farol13"/>
      <sheetName val="Pessoal_CVRD13"/>
      <sheetName val="Composição_2011_Máx__Rev_213"/>
      <sheetName val="Demanda_de_inspeção13"/>
      <sheetName val="Composição_2011_Máx__Rev_313"/>
      <sheetName val="JAN_P2213"/>
      <sheetName val="JAN_P2113"/>
      <sheetName val="MELHORIAS_E_OPÇÕES13"/>
      <sheetName val="CVRDMenu_xls13"/>
      <sheetName val="Desenvolvimento_Ferroviário13"/>
      <sheetName val="Eng__Via_Permanente13"/>
      <sheetName val="Eng__Material_Rodante13"/>
      <sheetName val="Eng__Eletro_e_Operações13"/>
      <sheetName val="Resumo_Desenvolvimento13"/>
      <sheetName val="Resumo_VP13"/>
      <sheetName val="Resumo_Mat_Rodante13"/>
      <sheetName val="Resumo_Eletro13"/>
      <sheetName val="CA_540913"/>
      <sheetName val="Simulador_OEE_sem_911_Nov_Dez13"/>
      <sheetName val="Usiminas_13"/>
      <sheetName val="Build-up_US$_(2010)11"/>
      <sheetName val="Curva_11"/>
      <sheetName val="Painel_Engenharia_R$11"/>
      <sheetName val="Resumo_do_Painel11"/>
      <sheetName val="Resumo_IOI11"/>
      <sheetName val="Quadro_IOI_201411"/>
      <sheetName val="Curva_Baseline_201411"/>
      <sheetName val="Capex_Eco11"/>
      <sheetName val="Capex_Fin11"/>
      <sheetName val="Curva_Eco_Investimento11"/>
      <sheetName val="Curva_Fin_Investimento11"/>
      <sheetName val="Curva_Despesa11"/>
      <sheetName val="Ferrovia_Análise_Tendência11"/>
      <sheetName val="Dinâm_IOI_fabio11"/>
      <sheetName val="CONTRATOS_EEFC11"/>
      <sheetName val="ANALISE_EXC__MÊS11"/>
      <sheetName val="RESUMO_DESAFIO11"/>
      <sheetName val="2011_Curvas_Fin11"/>
      <sheetName val="Saldos_PA's11"/>
      <sheetName val="2012_Curvas_Fin_(R$)11"/>
      <sheetName val="Ramal_(temp)11"/>
      <sheetName val="Ramal_-_Pacotes11"/>
      <sheetName val="Linhas__Ramais11"/>
      <sheetName val="Owner_Costs11"/>
      <sheetName val="Desembolso_R$11"/>
      <sheetName val="Controle_Pagamentos11"/>
      <sheetName val="CONTRATOS_TFPM11"/>
      <sheetName val="Plano_de_Ação_OMR_(2)11"/>
      <sheetName val="Plano_de_Ação_OMTT_(2)11"/>
      <sheetName val="O_indicador11"/>
      <sheetName val="Matriz_de_priorização_GUT11"/>
      <sheetName val="1_-_Resultados11"/>
      <sheetName val="MCS_FEV11"/>
      <sheetName val="MCS_AGO11"/>
      <sheetName val="BUILD_UP_-_Jan11"/>
      <sheetName val="PA_Est__Minimo11"/>
      <sheetName val="Identificação_do_Problema11"/>
      <sheetName val="Observação_do_Problema11"/>
      <sheetName val="Diagrama_de_Causa_e_Efeito_Ro11"/>
      <sheetName val="Técnica_dos_Por_Ques_Rode11"/>
      <sheetName val="Diagrama_de_Causa_e_Efeito_Tr12"/>
      <sheetName val="Diagrama_de_Causa_e_Efeito_Tr13"/>
      <sheetName val="Teste_porquês_truq_11"/>
      <sheetName val="Teste_porquês_Rod11"/>
      <sheetName val="Teste_porquês_Traç11"/>
      <sheetName val="Observação_do_Problema_(2)11"/>
      <sheetName val="Diagrama_de_Causa_e_Efeito__(11"/>
      <sheetName val="BUILD_UP_COMP_11"/>
      <sheetName val="2_-_BUILD_UP_-_Maio11"/>
      <sheetName val="MCS_MAR11"/>
      <sheetName val="MCS_ABRIL11"/>
      <sheetName val="MCS_ACUMULADO11"/>
      <sheetName val="MCS_MAIO11"/>
      <sheetName val="Plano_de_Ação_OMR11"/>
      <sheetName val="BD_Grafico11"/>
      <sheetName val="Produção_de_Março_-_OMR11"/>
      <sheetName val="Fila_de_Rodeiros11"/>
      <sheetName val="Usinados_Montagem11"/>
      <sheetName val="Perfil_de_Entrada_de_rodeiros11"/>
      <sheetName val="Análise_Extra11"/>
      <sheetName val="Plano_de_Ação_OMTT11"/>
      <sheetName val="3_-_PARETOS11"/>
      <sheetName val="MCS_JUNHO11"/>
      <sheetName val="2_-_BUILD_UP_-_Abr_(2)11"/>
      <sheetName val="Controle_De_Inpeções20"/>
      <sheetName val="Controle_De_Inpeções_(2)20"/>
      <sheetName val="Controle_De_Inpeções_(3)20"/>
      <sheetName val="Imob_frota_GAVAG_20"/>
      <sheetName val="grafico-CARGA_GERAL20"/>
      <sheetName val="Restrições_de_Velocidade20"/>
      <sheetName val="Ultra_som_-_200720"/>
      <sheetName val="Trem_Hora_Parado20"/>
      <sheetName val="Ocorrências_Ferroviárias20"/>
      <sheetName val="Aprovisionamento_de_Materiais20"/>
      <sheetName val="Grafico_Geral_Orçamento20"/>
      <sheetName val="Check_List-_Gerrot20"/>
      <sheetName val="EAP_rev_0017"/>
      <sheetName val="CC_42417"/>
      <sheetName val="NÃO_CRÍTICOS17"/>
      <sheetName val="CONSOLIDADO_GAENY17"/>
      <sheetName val="ORÇADO_-_CONF__GIC17"/>
      <sheetName val="ALEXANDRE_-_NÃO_CRÍTICOS17"/>
      <sheetName val="LEONARDO__-_CRÍTICOS17"/>
      <sheetName val="LEONARDO__-_NÃO_CRÍTICOS17"/>
      <sheetName val="PAULO_-_CRÍTICOS17"/>
      <sheetName val="PAULO_-_NÃO_CRÍTICOS17"/>
      <sheetName val="Gestão_Econômica17"/>
      <sheetName val="INFO_17"/>
      <sheetName val="Evolução_Etapas_Cal_Mag16"/>
      <sheetName val="Evolução_Etapas_Cromo16"/>
      <sheetName val="Grupo_x_Justif16"/>
      <sheetName val="Disp_2005_FCA16"/>
      <sheetName val="Resumo_EFVM16"/>
      <sheetName val="thp_16"/>
      <sheetName val="Consolida_Investimento16"/>
      <sheetName val="consolidado_preventivas16"/>
      <sheetName val="Vg__Inventariados-dados16"/>
      <sheetName val="Painel_de_controle15"/>
      <sheetName val="MKBF_MI15"/>
      <sheetName val="MKBF_CG15"/>
      <sheetName val="Nº_de_Falhas_MI15"/>
      <sheetName val="Nº_de_Falhas_CG15"/>
      <sheetName val="Nº_de_Falhas_PA15"/>
      <sheetName val="Falhas_sup_Freio15"/>
      <sheetName val="Falhas_MI-sist_Freio15"/>
      <sheetName val="Falhas_CG-sist_Freio15"/>
      <sheetName val="Falhas_sup_Vagão15"/>
      <sheetName val="Falhas_MI-sist_Sup15"/>
      <sheetName val="Falhas_CG_-sist_Sup15"/>
      <sheetName val="Falhas_sup_CG15"/>
      <sheetName val="Falhas_sup_Rodeiro-MI_CG_PA15"/>
      <sheetName val="Falhas_CG-sist_Rodeiro15"/>
      <sheetName val="Falhas_MI-sist_Rodeiro15"/>
      <sheetName val="Falhas_PA-sist_Rodeiro15"/>
      <sheetName val="Falhas_sup_T&amp;T15"/>
      <sheetName val="Falhas_TT-MI15"/>
      <sheetName val="Falhas_TT-CG15"/>
      <sheetName val="Falhas_MI-sist_Truque15"/>
      <sheetName val="Falhas_CG-sist_Truque15"/>
      <sheetName val="Falhas_MI-sist_Tração15"/>
      <sheetName val="Falhas_CG-sist_Tração15"/>
      <sheetName val="p_ação_3G_UT15"/>
      <sheetName val="p_ação_3G_UT_(2)15"/>
      <sheetName val="bdados_200515"/>
      <sheetName val="POR_DIRETORIA15"/>
      <sheetName val="ROS_VV15"/>
      <sheetName val="Cronograma_de_Reuniões_LICL15"/>
      <sheetName val="Cronograma_de_Reuniões_LEFEL15"/>
      <sheetName val="Pauta_C_Geral_Ferrovia15"/>
      <sheetName val="Agenda_Logistica_201215"/>
      <sheetName val="Cashflow_(na)15"/>
      <sheetName val="Análise_Certificação_15"/>
      <sheetName val="HISTORICO_DEF_X_REB15"/>
      <sheetName val="PAINEL_DE_FALHAS15"/>
      <sheetName val="AR_Signature_Page15"/>
      <sheetName val="_INDICADORES_FINANCEIROS15"/>
      <sheetName val="RECEITA_BRUTA15"/>
      <sheetName val="_COMPOSIÇÃO_DO_CPV_15"/>
      <sheetName val="_INDICADORES_DE_ENDIVIDAMENTO15"/>
      <sheetName val="MINERAIS_FERROSOS15"/>
      <sheetName val="BULK_MATERIALS15"/>
      <sheetName val="MINERAIS_NÃO_FERROSOS15"/>
      <sheetName val="DEMONSTRAÇÃO_DE_RESULTADO15"/>
      <sheetName val="_DESPESAS_FINANCEIRAS15"/>
      <sheetName val="_RESULTADO_DE_P__SOCIETÁRIAS15"/>
      <sheetName val="_BALANÇO_PATRIMONIAL15"/>
      <sheetName val="_FLUXO_DE_CAIXA15"/>
      <sheetName val="_VOLUME_outros15"/>
      <sheetName val="PRECOS_MEDIOS15"/>
      <sheetName val="Margens_Operacionais15"/>
      <sheetName val="Check_List15"/>
      <sheetName val="Itens_de_controle15"/>
      <sheetName val="Check_Farol15"/>
      <sheetName val="Pessoal_CVRD15"/>
      <sheetName val="Composição_2011_Máx__Rev_215"/>
      <sheetName val="Demanda_de_inspeção15"/>
      <sheetName val="Composição_2011_Máx__Rev_315"/>
      <sheetName val="JAN_P2215"/>
      <sheetName val="JAN_P2115"/>
      <sheetName val="MELHORIAS_E_OPÇÕES15"/>
      <sheetName val="CVRDMenu_xls15"/>
      <sheetName val="Desenvolvimento_Ferroviário15"/>
      <sheetName val="Eng__Via_Permanente15"/>
      <sheetName val="Eng__Material_Rodante15"/>
      <sheetName val="Eng__Eletro_e_Operações15"/>
      <sheetName val="Resumo_Desenvolvimento15"/>
      <sheetName val="Resumo_VP15"/>
      <sheetName val="Resumo_Mat_Rodante15"/>
      <sheetName val="Resumo_Eletro15"/>
      <sheetName val="CA_540915"/>
      <sheetName val="Simulador_OEE_sem_911_Nov_Dez15"/>
      <sheetName val="Usiminas_15"/>
      <sheetName val="Build-up_US$_(2010)13"/>
      <sheetName val="Curva_13"/>
      <sheetName val="Painel_Engenharia_R$13"/>
      <sheetName val="Resumo_do_Painel13"/>
      <sheetName val="Resumo_IOI13"/>
      <sheetName val="Quadro_IOI_201413"/>
      <sheetName val="Curva_Baseline_201413"/>
      <sheetName val="Capex_Eco13"/>
      <sheetName val="Capex_Fin13"/>
      <sheetName val="Curva_Eco_Investimento13"/>
      <sheetName val="Curva_Fin_Investimento13"/>
      <sheetName val="Curva_Despesa13"/>
      <sheetName val="Ferrovia_Análise_Tendência13"/>
      <sheetName val="Dinâm_IOI_fabio13"/>
      <sheetName val="CONTRATOS_EEFC13"/>
      <sheetName val="ANALISE_EXC__MÊS13"/>
      <sheetName val="RESUMO_DESAFIO13"/>
      <sheetName val="2011_Curvas_Fin13"/>
      <sheetName val="Saldos_PA's13"/>
      <sheetName val="2012_Curvas_Fin_(R$)13"/>
      <sheetName val="Ramal_(temp)13"/>
      <sheetName val="Ramal_-_Pacotes13"/>
      <sheetName val="Linhas__Ramais13"/>
      <sheetName val="Owner_Costs13"/>
      <sheetName val="Desembolso_R$13"/>
      <sheetName val="Controle_Pagamentos13"/>
      <sheetName val="CONTRATOS_TFPM13"/>
      <sheetName val="Plano_de_Ação_OMR_(2)13"/>
      <sheetName val="Plano_de_Ação_OMTT_(2)13"/>
      <sheetName val="O_indicador13"/>
      <sheetName val="Matriz_de_priorização_GUT13"/>
      <sheetName val="1_-_Resultados13"/>
      <sheetName val="MCS_FEV13"/>
      <sheetName val="MCS_AGO13"/>
      <sheetName val="BUILD_UP_-_Jan13"/>
      <sheetName val="PA_Est__Minimo13"/>
      <sheetName val="Identificação_do_Problema13"/>
      <sheetName val="Observação_do_Problema13"/>
      <sheetName val="Diagrama_de_Causa_e_Efeito_Ro13"/>
      <sheetName val="Técnica_dos_Por_Ques_Rode13"/>
      <sheetName val="Diagrama_de_Causa_e_Efeito_Tr16"/>
      <sheetName val="Diagrama_de_Causa_e_Efeito_Tr17"/>
      <sheetName val="Teste_porquês_truq_13"/>
      <sheetName val="Teste_porquês_Rod13"/>
      <sheetName val="Teste_porquês_Traç13"/>
      <sheetName val="Observação_do_Problema_(2)13"/>
      <sheetName val="Diagrama_de_Causa_e_Efeito__(13"/>
      <sheetName val="BUILD_UP_COMP_13"/>
      <sheetName val="2_-_BUILD_UP_-_Maio13"/>
      <sheetName val="MCS_MAR13"/>
      <sheetName val="MCS_ABRIL13"/>
      <sheetName val="MCS_ACUMULADO13"/>
      <sheetName val="MCS_MAIO13"/>
      <sheetName val="Plano_de_Ação_OMR13"/>
      <sheetName val="BD_Grafico13"/>
      <sheetName val="Produção_de_Março_-_OMR13"/>
      <sheetName val="Fila_de_Rodeiros13"/>
      <sheetName val="Usinados_Montagem13"/>
      <sheetName val="Perfil_de_Entrada_de_rodeiros13"/>
      <sheetName val="Análise_Extra13"/>
      <sheetName val="Plano_de_Ação_OMTT13"/>
      <sheetName val="3_-_PARETOS13"/>
      <sheetName val="MCS_JUNHO13"/>
      <sheetName val="2_-_BUILD_UP_-_Abr_(2)13"/>
      <sheetName val="Controle_De_Inpeções19"/>
      <sheetName val="Controle_De_Inpeções_(2)19"/>
      <sheetName val="Controle_De_Inpeções_(3)19"/>
      <sheetName val="Imob_frota_GAVAG_19"/>
      <sheetName val="grafico-CARGA_GERAL19"/>
      <sheetName val="Restrições_de_Velocidade19"/>
      <sheetName val="Ultra_som_-_200719"/>
      <sheetName val="Trem_Hora_Parado19"/>
      <sheetName val="Ocorrências_Ferroviárias19"/>
      <sheetName val="Aprovisionamento_de_Materiais19"/>
      <sheetName val="Grafico_Geral_Orçamento19"/>
      <sheetName val="Check_List-_Gerrot19"/>
      <sheetName val="EAP_rev_0016"/>
      <sheetName val="CC_42416"/>
      <sheetName val="NÃO_CRÍTICOS16"/>
      <sheetName val="CONSOLIDADO_GAENY16"/>
      <sheetName val="ORÇADO_-_CONF__GIC16"/>
      <sheetName val="ALEXANDRE_-_NÃO_CRÍTICOS16"/>
      <sheetName val="LEONARDO__-_CRÍTICOS16"/>
      <sheetName val="LEONARDO__-_NÃO_CRÍTICOS16"/>
      <sheetName val="PAULO_-_CRÍTICOS16"/>
      <sheetName val="PAULO_-_NÃO_CRÍTICOS16"/>
      <sheetName val="Gestão_Econômica16"/>
      <sheetName val="INFO_16"/>
      <sheetName val="Evolução_Etapas_Cal_Mag15"/>
      <sheetName val="Evolução_Etapas_Cromo15"/>
      <sheetName val="Grupo_x_Justif15"/>
      <sheetName val="Disp_2005_FCA15"/>
      <sheetName val="Resumo_EFVM15"/>
      <sheetName val="thp_15"/>
      <sheetName val="Consolida_Investimento15"/>
      <sheetName val="consolidado_preventivas15"/>
      <sheetName val="Vg__Inventariados-dados15"/>
      <sheetName val="Painel_de_controle14"/>
      <sheetName val="MKBF_MI14"/>
      <sheetName val="MKBF_CG14"/>
      <sheetName val="Nº_de_Falhas_MI14"/>
      <sheetName val="Nº_de_Falhas_CG14"/>
      <sheetName val="Nº_de_Falhas_PA14"/>
      <sheetName val="Falhas_sup_Freio14"/>
      <sheetName val="Falhas_MI-sist_Freio14"/>
      <sheetName val="Falhas_CG-sist_Freio14"/>
      <sheetName val="Falhas_sup_Vagão14"/>
      <sheetName val="Falhas_MI-sist_Sup14"/>
      <sheetName val="Falhas_CG_-sist_Sup14"/>
      <sheetName val="Falhas_sup_CG14"/>
      <sheetName val="Falhas_sup_Rodeiro-MI_CG_PA14"/>
      <sheetName val="Falhas_CG-sist_Rodeiro14"/>
      <sheetName val="Falhas_MI-sist_Rodeiro14"/>
      <sheetName val="Falhas_PA-sist_Rodeiro14"/>
      <sheetName val="Falhas_sup_T&amp;T14"/>
      <sheetName val="Falhas_TT-MI14"/>
      <sheetName val="Falhas_TT-CG14"/>
      <sheetName val="Falhas_MI-sist_Truque14"/>
      <sheetName val="Falhas_CG-sist_Truque14"/>
      <sheetName val="Falhas_MI-sist_Tração14"/>
      <sheetName val="Falhas_CG-sist_Tração14"/>
      <sheetName val="p_ação_3G_UT14"/>
      <sheetName val="p_ação_3G_UT_(2)14"/>
      <sheetName val="bdados_200514"/>
      <sheetName val="POR_DIRETORIA14"/>
      <sheetName val="ROS_VV14"/>
      <sheetName val="Cronograma_de_Reuniões_LICL14"/>
      <sheetName val="Cronograma_de_Reuniões_LEFEL14"/>
      <sheetName val="Pauta_C_Geral_Ferrovia14"/>
      <sheetName val="Agenda_Logistica_201214"/>
      <sheetName val="Cashflow_(na)14"/>
      <sheetName val="Análise_Certificação_14"/>
      <sheetName val="HISTORICO_DEF_X_REB14"/>
      <sheetName val="PAINEL_DE_FALHAS14"/>
      <sheetName val="AR_Signature_Page14"/>
      <sheetName val="_INDICADORES_FINANCEIROS14"/>
      <sheetName val="RECEITA_BRUTA14"/>
      <sheetName val="_COMPOSIÇÃO_DO_CPV_14"/>
      <sheetName val="_INDICADORES_DE_ENDIVIDAMENTO14"/>
      <sheetName val="MINERAIS_FERROSOS14"/>
      <sheetName val="BULK_MATERIALS14"/>
      <sheetName val="MINERAIS_NÃO_FERROSOS14"/>
      <sheetName val="DEMONSTRAÇÃO_DE_RESULTADO14"/>
      <sheetName val="_DESPESAS_FINANCEIRAS14"/>
      <sheetName val="_RESULTADO_DE_P__SOCIETÁRIAS14"/>
      <sheetName val="_BALANÇO_PATRIMONIAL14"/>
      <sheetName val="_FLUXO_DE_CAIXA14"/>
      <sheetName val="_VOLUME_outros14"/>
      <sheetName val="PRECOS_MEDIOS14"/>
      <sheetName val="Margens_Operacionais14"/>
      <sheetName val="Check_List14"/>
      <sheetName val="Itens_de_controle14"/>
      <sheetName val="Check_Farol14"/>
      <sheetName val="Pessoal_CVRD14"/>
      <sheetName val="Composição_2011_Máx__Rev_214"/>
      <sheetName val="Demanda_de_inspeção14"/>
      <sheetName val="Composição_2011_Máx__Rev_314"/>
      <sheetName val="JAN_P2214"/>
      <sheetName val="JAN_P2114"/>
      <sheetName val="MELHORIAS_E_OPÇÕES14"/>
      <sheetName val="CVRDMenu_xls14"/>
      <sheetName val="Desenvolvimento_Ferroviário14"/>
      <sheetName val="Eng__Via_Permanente14"/>
      <sheetName val="Eng__Material_Rodante14"/>
      <sheetName val="Eng__Eletro_e_Operações14"/>
      <sheetName val="Resumo_Desenvolvimento14"/>
      <sheetName val="Resumo_VP14"/>
      <sheetName val="Resumo_Mat_Rodante14"/>
      <sheetName val="Resumo_Eletro14"/>
      <sheetName val="CA_540914"/>
      <sheetName val="Simulador_OEE_sem_911_Nov_Dez14"/>
      <sheetName val="Usiminas_14"/>
      <sheetName val="Build-up_US$_(2010)12"/>
      <sheetName val="Curva_12"/>
      <sheetName val="Painel_Engenharia_R$12"/>
      <sheetName val="Resumo_do_Painel12"/>
      <sheetName val="Resumo_IOI12"/>
      <sheetName val="Quadro_IOI_201412"/>
      <sheetName val="Curva_Baseline_201412"/>
      <sheetName val="Capex_Eco12"/>
      <sheetName val="Capex_Fin12"/>
      <sheetName val="Curva_Eco_Investimento12"/>
      <sheetName val="Curva_Fin_Investimento12"/>
      <sheetName val="Curva_Despesa12"/>
      <sheetName val="Ferrovia_Análise_Tendência12"/>
      <sheetName val="Dinâm_IOI_fabio12"/>
      <sheetName val="CONTRATOS_EEFC12"/>
      <sheetName val="ANALISE_EXC__MÊS12"/>
      <sheetName val="RESUMO_DESAFIO12"/>
      <sheetName val="2011_Curvas_Fin12"/>
      <sheetName val="Saldos_PA's12"/>
      <sheetName val="2012_Curvas_Fin_(R$)12"/>
      <sheetName val="Ramal_(temp)12"/>
      <sheetName val="Ramal_-_Pacotes12"/>
      <sheetName val="Linhas__Ramais12"/>
      <sheetName val="Owner_Costs12"/>
      <sheetName val="Desembolso_R$12"/>
      <sheetName val="Controle_Pagamentos12"/>
      <sheetName val="CONTRATOS_TFPM12"/>
      <sheetName val="Plano_de_Ação_OMR_(2)12"/>
      <sheetName val="Plano_de_Ação_OMTT_(2)12"/>
      <sheetName val="O_indicador12"/>
      <sheetName val="Matriz_de_priorização_GUT12"/>
      <sheetName val="1_-_Resultados12"/>
      <sheetName val="MCS_FEV12"/>
      <sheetName val="MCS_AGO12"/>
      <sheetName val="BUILD_UP_-_Jan12"/>
      <sheetName val="PA_Est__Minimo12"/>
      <sheetName val="Identificação_do_Problema12"/>
      <sheetName val="Observação_do_Problema12"/>
      <sheetName val="Diagrama_de_Causa_e_Efeito_Ro12"/>
      <sheetName val="Técnica_dos_Por_Ques_Rode12"/>
      <sheetName val="Diagrama_de_Causa_e_Efeito_Tr14"/>
      <sheetName val="Diagrama_de_Causa_e_Efeito_Tr15"/>
      <sheetName val="Teste_porquês_truq_12"/>
      <sheetName val="Teste_porquês_Rod12"/>
      <sheetName val="Teste_porquês_Traç12"/>
      <sheetName val="Observação_do_Problema_(2)12"/>
      <sheetName val="Diagrama_de_Causa_e_Efeito__(12"/>
      <sheetName val="BUILD_UP_COMP_12"/>
      <sheetName val="2_-_BUILD_UP_-_Maio12"/>
      <sheetName val="MCS_MAR12"/>
      <sheetName val="MCS_ABRIL12"/>
      <sheetName val="MCS_ACUMULADO12"/>
      <sheetName val="MCS_MAIO12"/>
      <sheetName val="Plano_de_Ação_OMR12"/>
      <sheetName val="BD_Grafico12"/>
      <sheetName val="Produção_de_Março_-_OMR12"/>
      <sheetName val="Fila_de_Rodeiros12"/>
      <sheetName val="Usinados_Montagem12"/>
      <sheetName val="Perfil_de_Entrada_de_rodeiros12"/>
      <sheetName val="Análise_Extra12"/>
      <sheetName val="Plano_de_Ação_OMTT12"/>
      <sheetName val="3_-_PARETOS12"/>
      <sheetName val="MCS_JUNHO12"/>
      <sheetName val="2_-_BUILD_UP_-_Abr_(2)12"/>
      <sheetName val="Controle_De_Inpeções21"/>
      <sheetName val="Controle_De_Inpeções_(2)21"/>
      <sheetName val="Controle_De_Inpeções_(3)21"/>
      <sheetName val="Imob_frota_GAVAG_21"/>
      <sheetName val="grafico-CARGA_GERAL21"/>
      <sheetName val="Restrições_de_Velocidade21"/>
      <sheetName val="Ultra_som_-_200721"/>
      <sheetName val="Trem_Hora_Parado21"/>
      <sheetName val="Ocorrências_Ferroviárias21"/>
      <sheetName val="Aprovisionamento_de_Materiais21"/>
      <sheetName val="Grafico_Geral_Orçamento21"/>
      <sheetName val="Check_List-_Gerrot21"/>
      <sheetName val="EAP_rev_0018"/>
      <sheetName val="CC_42418"/>
      <sheetName val="NÃO_CRÍTICOS18"/>
      <sheetName val="CONSOLIDADO_GAENY18"/>
      <sheetName val="ORÇADO_-_CONF__GIC18"/>
      <sheetName val="ALEXANDRE_-_NÃO_CRÍTICOS18"/>
      <sheetName val="LEONARDO__-_CRÍTICOS18"/>
      <sheetName val="LEONARDO__-_NÃO_CRÍTICOS18"/>
      <sheetName val="PAULO_-_CRÍTICOS18"/>
      <sheetName val="PAULO_-_NÃO_CRÍTICOS18"/>
      <sheetName val="Gestão_Econômica18"/>
      <sheetName val="INFO_18"/>
      <sheetName val="Evolução_Etapas_Cal_Mag17"/>
      <sheetName val="Evolução_Etapas_Cromo17"/>
      <sheetName val="Grupo_x_Justif17"/>
      <sheetName val="Disp_2005_FCA17"/>
      <sheetName val="Resumo_EFVM17"/>
      <sheetName val="thp_17"/>
      <sheetName val="Consolida_Investimento17"/>
      <sheetName val="consolidado_preventivas17"/>
      <sheetName val="Vg__Inventariados-dados17"/>
      <sheetName val="Painel_de_controle16"/>
      <sheetName val="MKBF_MI16"/>
      <sheetName val="MKBF_CG16"/>
      <sheetName val="Nº_de_Falhas_MI16"/>
      <sheetName val="Nº_de_Falhas_CG16"/>
      <sheetName val="Nº_de_Falhas_PA16"/>
      <sheetName val="Falhas_sup_Freio16"/>
      <sheetName val="Falhas_MI-sist_Freio16"/>
      <sheetName val="Falhas_CG-sist_Freio16"/>
      <sheetName val="Falhas_sup_Vagão16"/>
      <sheetName val="Falhas_MI-sist_Sup16"/>
      <sheetName val="Falhas_CG_-sist_Sup16"/>
      <sheetName val="Falhas_sup_CG16"/>
      <sheetName val="Falhas_sup_Rodeiro-MI_CG_PA16"/>
      <sheetName val="Falhas_CG-sist_Rodeiro16"/>
      <sheetName val="Falhas_MI-sist_Rodeiro16"/>
      <sheetName val="Falhas_PA-sist_Rodeiro16"/>
      <sheetName val="Falhas_sup_T&amp;T16"/>
      <sheetName val="Falhas_TT-MI16"/>
      <sheetName val="Falhas_TT-CG16"/>
      <sheetName val="Falhas_MI-sist_Truque16"/>
      <sheetName val="Falhas_CG-sist_Truque16"/>
      <sheetName val="Falhas_MI-sist_Tração16"/>
      <sheetName val="Falhas_CG-sist_Tração16"/>
      <sheetName val="p_ação_3G_UT16"/>
      <sheetName val="p_ação_3G_UT_(2)16"/>
      <sheetName val="bdados_200516"/>
      <sheetName val="POR_DIRETORIA16"/>
      <sheetName val="ROS_VV16"/>
      <sheetName val="Cronograma_de_Reuniões_LICL16"/>
      <sheetName val="Cronograma_de_Reuniões_LEFEL16"/>
      <sheetName val="Pauta_C_Geral_Ferrovia16"/>
      <sheetName val="Agenda_Logistica_201216"/>
      <sheetName val="Cashflow_(na)16"/>
      <sheetName val="Análise_Certificação_16"/>
      <sheetName val="HISTORICO_DEF_X_REB16"/>
      <sheetName val="PAINEL_DE_FALHAS16"/>
      <sheetName val="AR_Signature_Page16"/>
      <sheetName val="_INDICADORES_FINANCEIROS16"/>
      <sheetName val="RECEITA_BRUTA16"/>
      <sheetName val="_COMPOSIÇÃO_DO_CPV_16"/>
      <sheetName val="_INDICADORES_DE_ENDIVIDAMENTO16"/>
      <sheetName val="MINERAIS_FERROSOS16"/>
      <sheetName val="BULK_MATERIALS16"/>
      <sheetName val="MINERAIS_NÃO_FERROSOS16"/>
      <sheetName val="DEMONSTRAÇÃO_DE_RESULTADO16"/>
      <sheetName val="_DESPESAS_FINANCEIRAS16"/>
      <sheetName val="_RESULTADO_DE_P__SOCIETÁRIAS16"/>
      <sheetName val="_BALANÇO_PATRIMONIAL16"/>
      <sheetName val="_FLUXO_DE_CAIXA16"/>
      <sheetName val="_VOLUME_outros16"/>
      <sheetName val="PRECOS_MEDIOS16"/>
      <sheetName val="Margens_Operacionais16"/>
      <sheetName val="Check_List16"/>
      <sheetName val="Itens_de_controle16"/>
      <sheetName val="Check_Farol16"/>
      <sheetName val="Pessoal_CVRD16"/>
      <sheetName val="Composição_2011_Máx__Rev_216"/>
      <sheetName val="Demanda_de_inspeção16"/>
      <sheetName val="Composição_2011_Máx__Rev_316"/>
      <sheetName val="JAN_P2216"/>
      <sheetName val="JAN_P2116"/>
      <sheetName val="MELHORIAS_E_OPÇÕES16"/>
      <sheetName val="CVRDMenu_xls16"/>
      <sheetName val="Desenvolvimento_Ferroviário16"/>
      <sheetName val="Eng__Via_Permanente16"/>
      <sheetName val="Eng__Material_Rodante16"/>
      <sheetName val="Eng__Eletro_e_Operações16"/>
      <sheetName val="Resumo_Desenvolvimento16"/>
      <sheetName val="Resumo_VP16"/>
      <sheetName val="Resumo_Mat_Rodante16"/>
      <sheetName val="Resumo_Eletro16"/>
      <sheetName val="CA_540916"/>
      <sheetName val="Simulador_OEE_sem_911_Nov_Dez16"/>
      <sheetName val="Usiminas_16"/>
      <sheetName val="Build-up_US$_(2010)14"/>
      <sheetName val="Curva_14"/>
      <sheetName val="Painel_Engenharia_R$14"/>
      <sheetName val="Resumo_do_Painel14"/>
      <sheetName val="Resumo_IOI14"/>
      <sheetName val="Quadro_IOI_201414"/>
      <sheetName val="Curva_Baseline_201414"/>
      <sheetName val="Capex_Eco14"/>
      <sheetName val="Capex_Fin14"/>
      <sheetName val="Curva_Eco_Investimento14"/>
      <sheetName val="Curva_Fin_Investimento14"/>
      <sheetName val="Curva_Despesa14"/>
      <sheetName val="Ferrovia_Análise_Tendência14"/>
      <sheetName val="Dinâm_IOI_fabio14"/>
      <sheetName val="CONTRATOS_EEFC14"/>
      <sheetName val="ANALISE_EXC__MÊS14"/>
      <sheetName val="RESUMO_DESAFIO14"/>
      <sheetName val="2011_Curvas_Fin14"/>
      <sheetName val="Saldos_PA's14"/>
      <sheetName val="2012_Curvas_Fin_(R$)14"/>
      <sheetName val="Ramal_(temp)14"/>
      <sheetName val="Ramal_-_Pacotes14"/>
      <sheetName val="Linhas__Ramais14"/>
      <sheetName val="Owner_Costs14"/>
      <sheetName val="Desembolso_R$14"/>
      <sheetName val="Controle_Pagamentos14"/>
      <sheetName val="CONTRATOS_TFPM14"/>
      <sheetName val="Plano_de_Ação_OMR_(2)14"/>
      <sheetName val="Plano_de_Ação_OMTT_(2)14"/>
      <sheetName val="O_indicador14"/>
      <sheetName val="Matriz_de_priorização_GUT14"/>
      <sheetName val="1_-_Resultados14"/>
      <sheetName val="MCS_FEV14"/>
      <sheetName val="MCS_AGO14"/>
      <sheetName val="BUILD_UP_-_Jan14"/>
      <sheetName val="PA_Est__Minimo14"/>
      <sheetName val="Identificação_do_Problema14"/>
      <sheetName val="Observação_do_Problema14"/>
      <sheetName val="Diagrama_de_Causa_e_Efeito_Ro14"/>
      <sheetName val="Técnica_dos_Por_Ques_Rode14"/>
      <sheetName val="Diagrama_de_Causa_e_Efeito_Tr18"/>
      <sheetName val="Diagrama_de_Causa_e_Efeito_Tr19"/>
      <sheetName val="Teste_porquês_truq_14"/>
      <sheetName val="Teste_porquês_Rod14"/>
      <sheetName val="Teste_porquês_Traç14"/>
      <sheetName val="Observação_do_Problema_(2)14"/>
      <sheetName val="Diagrama_de_Causa_e_Efeito__(14"/>
      <sheetName val="BUILD_UP_COMP_14"/>
      <sheetName val="2_-_BUILD_UP_-_Maio14"/>
      <sheetName val="MCS_MAR14"/>
      <sheetName val="MCS_ABRIL14"/>
      <sheetName val="MCS_ACUMULADO14"/>
      <sheetName val="MCS_MAIO14"/>
      <sheetName val="Plano_de_Ação_OMR14"/>
      <sheetName val="BD_Grafico14"/>
      <sheetName val="Produção_de_Março_-_OMR14"/>
      <sheetName val="Fila_de_Rodeiros14"/>
      <sheetName val="Usinados_Montagem14"/>
      <sheetName val="Perfil_de_Entrada_de_rodeiros14"/>
      <sheetName val="Análise_Extra14"/>
      <sheetName val="Plano_de_Ação_OMTT14"/>
      <sheetName val="3_-_PARETOS14"/>
      <sheetName val="MCS_JUNHO14"/>
      <sheetName val="2_-_BUILD_UP_-_Abr_(2)14"/>
      <sheetName val="Controle_De_Inpeções23"/>
      <sheetName val="Controle_De_Inpeções_(2)23"/>
      <sheetName val="Controle_De_Inpeções_(3)23"/>
      <sheetName val="Imob_frota_GAVAG_23"/>
      <sheetName val="grafico-CARGA_GERAL23"/>
      <sheetName val="Restrições_de_Velocidade23"/>
      <sheetName val="Ultra_som_-_200723"/>
      <sheetName val="Trem_Hora_Parado23"/>
      <sheetName val="Ocorrências_Ferroviárias23"/>
      <sheetName val="Aprovisionamento_de_Materiais23"/>
      <sheetName val="Grafico_Geral_Orçamento23"/>
      <sheetName val="Check_List-_Gerrot23"/>
      <sheetName val="EAP_rev_0020"/>
      <sheetName val="CC_42420"/>
      <sheetName val="NÃO_CRÍTICOS20"/>
      <sheetName val="CONSOLIDADO_GAENY20"/>
      <sheetName val="ORÇADO_-_CONF__GIC20"/>
      <sheetName val="ALEXANDRE_-_NÃO_CRÍTICOS20"/>
      <sheetName val="LEONARDO__-_CRÍTICOS20"/>
      <sheetName val="LEONARDO__-_NÃO_CRÍTICOS20"/>
      <sheetName val="PAULO_-_CRÍTICOS20"/>
      <sheetName val="PAULO_-_NÃO_CRÍTICOS20"/>
      <sheetName val="Gestão_Econômica20"/>
      <sheetName val="INFO_20"/>
      <sheetName val="Evolução_Etapas_Cal_Mag19"/>
      <sheetName val="Evolução_Etapas_Cromo19"/>
      <sheetName val="Grupo_x_Justif19"/>
      <sheetName val="Disp_2005_FCA19"/>
      <sheetName val="Resumo_EFVM19"/>
      <sheetName val="thp_19"/>
      <sheetName val="Consolida_Investimento19"/>
      <sheetName val="consolidado_preventivas19"/>
      <sheetName val="Vg__Inventariados-dados19"/>
      <sheetName val="Painel_de_controle18"/>
      <sheetName val="MKBF_MI18"/>
      <sheetName val="MKBF_CG18"/>
      <sheetName val="Nº_de_Falhas_MI18"/>
      <sheetName val="Nº_de_Falhas_CG18"/>
      <sheetName val="Nº_de_Falhas_PA18"/>
      <sheetName val="Falhas_sup_Freio18"/>
      <sheetName val="Falhas_MI-sist_Freio18"/>
      <sheetName val="Falhas_CG-sist_Freio18"/>
      <sheetName val="Falhas_sup_Vagão18"/>
      <sheetName val="Falhas_MI-sist_Sup18"/>
      <sheetName val="Falhas_CG_-sist_Sup18"/>
      <sheetName val="Falhas_sup_CG18"/>
      <sheetName val="Falhas_sup_Rodeiro-MI_CG_PA18"/>
      <sheetName val="Falhas_CG-sist_Rodeiro18"/>
      <sheetName val="Falhas_MI-sist_Rodeiro18"/>
      <sheetName val="Falhas_PA-sist_Rodeiro18"/>
      <sheetName val="Falhas_sup_T&amp;T18"/>
      <sheetName val="Falhas_TT-MI18"/>
      <sheetName val="Falhas_TT-CG18"/>
      <sheetName val="Falhas_MI-sist_Truque18"/>
      <sheetName val="Falhas_CG-sist_Truque18"/>
      <sheetName val="Falhas_MI-sist_Tração18"/>
      <sheetName val="Falhas_CG-sist_Tração18"/>
      <sheetName val="p_ação_3G_UT18"/>
      <sheetName val="p_ação_3G_UT_(2)18"/>
      <sheetName val="bdados_200518"/>
      <sheetName val="POR_DIRETORIA18"/>
      <sheetName val="ROS_VV18"/>
      <sheetName val="Cronograma_de_Reuniões_LICL18"/>
      <sheetName val="Cronograma_de_Reuniões_LEFEL18"/>
      <sheetName val="Pauta_C_Geral_Ferrovia18"/>
      <sheetName val="Agenda_Logistica_201218"/>
      <sheetName val="Cashflow_(na)18"/>
      <sheetName val="Análise_Certificação_18"/>
      <sheetName val="HISTORICO_DEF_X_REB18"/>
      <sheetName val="PAINEL_DE_FALHAS18"/>
      <sheetName val="AR_Signature_Page18"/>
      <sheetName val="_INDICADORES_FINANCEIROS18"/>
      <sheetName val="RECEITA_BRUTA18"/>
      <sheetName val="_COMPOSIÇÃO_DO_CPV_18"/>
      <sheetName val="_INDICADORES_DE_ENDIVIDAMENTO18"/>
      <sheetName val="MINERAIS_FERROSOS18"/>
      <sheetName val="BULK_MATERIALS18"/>
      <sheetName val="MINERAIS_NÃO_FERROSOS18"/>
      <sheetName val="DEMONSTRAÇÃO_DE_RESULTADO18"/>
      <sheetName val="_DESPESAS_FINANCEIRAS18"/>
      <sheetName val="_RESULTADO_DE_P__SOCIETÁRIAS18"/>
      <sheetName val="_BALANÇO_PATRIMONIAL18"/>
      <sheetName val="_FLUXO_DE_CAIXA18"/>
      <sheetName val="_VOLUME_outros18"/>
      <sheetName val="PRECOS_MEDIOS18"/>
      <sheetName val="Margens_Operacionais18"/>
      <sheetName val="Check_List18"/>
      <sheetName val="Itens_de_controle18"/>
      <sheetName val="Check_Farol18"/>
      <sheetName val="Pessoal_CVRD18"/>
      <sheetName val="Composição_2011_Máx__Rev_218"/>
      <sheetName val="Demanda_de_inspeção18"/>
      <sheetName val="Composição_2011_Máx__Rev_318"/>
      <sheetName val="JAN_P2218"/>
      <sheetName val="JAN_P2118"/>
      <sheetName val="MELHORIAS_E_OPÇÕES18"/>
      <sheetName val="CVRDMenu_xls18"/>
      <sheetName val="Desenvolvimento_Ferroviário18"/>
      <sheetName val="Eng__Via_Permanente18"/>
      <sheetName val="Eng__Material_Rodante18"/>
      <sheetName val="Eng__Eletro_e_Operações18"/>
      <sheetName val="Resumo_Desenvolvimento18"/>
      <sheetName val="Resumo_VP18"/>
      <sheetName val="Resumo_Mat_Rodante18"/>
      <sheetName val="Resumo_Eletro18"/>
      <sheetName val="CA_540918"/>
      <sheetName val="Simulador_OEE_sem_911_Nov_Dez18"/>
      <sheetName val="Usiminas_18"/>
      <sheetName val="Build-up_US$_(2010)16"/>
      <sheetName val="Curva_16"/>
      <sheetName val="Painel_Engenharia_R$16"/>
      <sheetName val="Resumo_do_Painel16"/>
      <sheetName val="Resumo_IOI16"/>
      <sheetName val="Quadro_IOI_201416"/>
      <sheetName val="Curva_Baseline_201416"/>
      <sheetName val="Capex_Eco16"/>
      <sheetName val="Capex_Fin16"/>
      <sheetName val="Curva_Eco_Investimento16"/>
      <sheetName val="Curva_Fin_Investimento16"/>
      <sheetName val="Curva_Despesa16"/>
      <sheetName val="Ferrovia_Análise_Tendência16"/>
      <sheetName val="Dinâm_IOI_fabio16"/>
      <sheetName val="CONTRATOS_EEFC16"/>
      <sheetName val="ANALISE_EXC__MÊS16"/>
      <sheetName val="RESUMO_DESAFIO16"/>
      <sheetName val="2011_Curvas_Fin16"/>
      <sheetName val="Saldos_PA's16"/>
      <sheetName val="2012_Curvas_Fin_(R$)16"/>
      <sheetName val="Ramal_(temp)16"/>
      <sheetName val="Ramal_-_Pacotes16"/>
      <sheetName val="Linhas__Ramais16"/>
      <sheetName val="Owner_Costs16"/>
      <sheetName val="Desembolso_R$16"/>
      <sheetName val="Controle_Pagamentos16"/>
      <sheetName val="CONTRATOS_TFPM16"/>
      <sheetName val="Plano_de_Ação_OMR_(2)16"/>
      <sheetName val="Plano_de_Ação_OMTT_(2)16"/>
      <sheetName val="O_indicador16"/>
      <sheetName val="Matriz_de_priorização_GUT16"/>
      <sheetName val="1_-_Resultados16"/>
      <sheetName val="MCS_FEV16"/>
      <sheetName val="MCS_AGO16"/>
      <sheetName val="BUILD_UP_-_Jan16"/>
      <sheetName val="PA_Est__Minimo16"/>
      <sheetName val="Identificação_do_Problema16"/>
      <sheetName val="Observação_do_Problema16"/>
      <sheetName val="Diagrama_de_Causa_e_Efeito_Ro16"/>
      <sheetName val="Técnica_dos_Por_Ques_Rode16"/>
      <sheetName val="Diagrama_de_Causa_e_Efeito_Tr22"/>
      <sheetName val="Diagrama_de_Causa_e_Efeito_Tr23"/>
      <sheetName val="Teste_porquês_truq_16"/>
      <sheetName val="Teste_porquês_Rod16"/>
      <sheetName val="Teste_porquês_Traç16"/>
      <sheetName val="Observação_do_Problema_(2)16"/>
      <sheetName val="Diagrama_de_Causa_e_Efeito__(16"/>
      <sheetName val="BUILD_UP_COMP_16"/>
      <sheetName val="2_-_BUILD_UP_-_Maio16"/>
      <sheetName val="MCS_MAR16"/>
      <sheetName val="MCS_ABRIL16"/>
      <sheetName val="MCS_ACUMULADO16"/>
      <sheetName val="MCS_MAIO16"/>
      <sheetName val="Plano_de_Ação_OMR16"/>
      <sheetName val="BD_Grafico16"/>
      <sheetName val="Produção_de_Março_-_OMR16"/>
      <sheetName val="Fila_de_Rodeiros16"/>
      <sheetName val="Usinados_Montagem16"/>
      <sheetName val="Perfil_de_Entrada_de_rodeiros16"/>
      <sheetName val="Análise_Extra16"/>
      <sheetName val="Plano_de_Ação_OMTT16"/>
      <sheetName val="3_-_PARETOS16"/>
      <sheetName val="MCS_JUNHO16"/>
      <sheetName val="2_-_BUILD_UP_-_Abr_(2)16"/>
      <sheetName val="Controle_De_Inpeções22"/>
      <sheetName val="Controle_De_Inpeções_(2)22"/>
      <sheetName val="Controle_De_Inpeções_(3)22"/>
      <sheetName val="Imob_frota_GAVAG_22"/>
      <sheetName val="grafico-CARGA_GERAL22"/>
      <sheetName val="Restrições_de_Velocidade22"/>
      <sheetName val="Ultra_som_-_200722"/>
      <sheetName val="Trem_Hora_Parado22"/>
      <sheetName val="Ocorrências_Ferroviárias22"/>
      <sheetName val="Aprovisionamento_de_Materiais22"/>
      <sheetName val="Grafico_Geral_Orçamento22"/>
      <sheetName val="Check_List-_Gerrot22"/>
      <sheetName val="EAP_rev_0019"/>
      <sheetName val="CC_42419"/>
      <sheetName val="NÃO_CRÍTICOS19"/>
      <sheetName val="CONSOLIDADO_GAENY19"/>
      <sheetName val="ORÇADO_-_CONF__GIC19"/>
      <sheetName val="ALEXANDRE_-_NÃO_CRÍTICOS19"/>
      <sheetName val="LEONARDO__-_CRÍTICOS19"/>
      <sheetName val="LEONARDO__-_NÃO_CRÍTICOS19"/>
      <sheetName val="PAULO_-_CRÍTICOS19"/>
      <sheetName val="PAULO_-_NÃO_CRÍTICOS19"/>
      <sheetName val="Gestão_Econômica19"/>
      <sheetName val="INFO_19"/>
      <sheetName val="Evolução_Etapas_Cal_Mag18"/>
      <sheetName val="Evolução_Etapas_Cromo18"/>
      <sheetName val="Grupo_x_Justif18"/>
      <sheetName val="Disp_2005_FCA18"/>
      <sheetName val="Resumo_EFVM18"/>
      <sheetName val="thp_18"/>
      <sheetName val="Consolida_Investimento18"/>
      <sheetName val="consolidado_preventivas18"/>
      <sheetName val="Vg__Inventariados-dados18"/>
      <sheetName val="Painel_de_controle17"/>
      <sheetName val="MKBF_MI17"/>
      <sheetName val="MKBF_CG17"/>
      <sheetName val="Nº_de_Falhas_MI17"/>
      <sheetName val="Nº_de_Falhas_CG17"/>
      <sheetName val="Nº_de_Falhas_PA17"/>
      <sheetName val="Falhas_sup_Freio17"/>
      <sheetName val="Falhas_MI-sist_Freio17"/>
      <sheetName val="Falhas_CG-sist_Freio17"/>
      <sheetName val="Falhas_sup_Vagão17"/>
      <sheetName val="Falhas_MI-sist_Sup17"/>
      <sheetName val="Falhas_CG_-sist_Sup17"/>
      <sheetName val="Falhas_sup_CG17"/>
      <sheetName val="Falhas_sup_Rodeiro-MI_CG_PA17"/>
      <sheetName val="Falhas_CG-sist_Rodeiro17"/>
      <sheetName val="Falhas_MI-sist_Rodeiro17"/>
      <sheetName val="Falhas_PA-sist_Rodeiro17"/>
      <sheetName val="Falhas_sup_T&amp;T17"/>
      <sheetName val="Falhas_TT-MI17"/>
      <sheetName val="Falhas_TT-CG17"/>
      <sheetName val="Falhas_MI-sist_Truque17"/>
      <sheetName val="Falhas_CG-sist_Truque17"/>
      <sheetName val="Falhas_MI-sist_Tração17"/>
      <sheetName val="Falhas_CG-sist_Tração17"/>
      <sheetName val="p_ação_3G_UT17"/>
      <sheetName val="p_ação_3G_UT_(2)17"/>
      <sheetName val="bdados_200517"/>
      <sheetName val="POR_DIRETORIA17"/>
      <sheetName val="ROS_VV17"/>
      <sheetName val="Cronograma_de_Reuniões_LICL17"/>
      <sheetName val="Cronograma_de_Reuniões_LEFEL17"/>
      <sheetName val="Pauta_C_Geral_Ferrovia17"/>
      <sheetName val="Agenda_Logistica_201217"/>
      <sheetName val="Cashflow_(na)17"/>
      <sheetName val="Análise_Certificação_17"/>
      <sheetName val="HISTORICO_DEF_X_REB17"/>
      <sheetName val="PAINEL_DE_FALHAS17"/>
      <sheetName val="AR_Signature_Page17"/>
      <sheetName val="_INDICADORES_FINANCEIROS17"/>
      <sheetName val="RECEITA_BRUTA17"/>
      <sheetName val="_COMPOSIÇÃO_DO_CPV_17"/>
      <sheetName val="_INDICADORES_DE_ENDIVIDAMENTO17"/>
      <sheetName val="MINERAIS_FERROSOS17"/>
      <sheetName val="BULK_MATERIALS17"/>
      <sheetName val="MINERAIS_NÃO_FERROSOS17"/>
      <sheetName val="DEMONSTRAÇÃO_DE_RESULTADO17"/>
      <sheetName val="_DESPESAS_FINANCEIRAS17"/>
      <sheetName val="_RESULTADO_DE_P__SOCIETÁRIAS17"/>
      <sheetName val="_BALANÇO_PATRIMONIAL17"/>
      <sheetName val="_FLUXO_DE_CAIXA17"/>
      <sheetName val="_VOLUME_outros17"/>
      <sheetName val="PRECOS_MEDIOS17"/>
      <sheetName val="Margens_Operacionais17"/>
      <sheetName val="Check_List17"/>
      <sheetName val="Itens_de_controle17"/>
      <sheetName val="Check_Farol17"/>
      <sheetName val="Pessoal_CVRD17"/>
      <sheetName val="Composição_2011_Máx__Rev_217"/>
      <sheetName val="Demanda_de_inspeção17"/>
      <sheetName val="Composição_2011_Máx__Rev_317"/>
      <sheetName val="JAN_P2217"/>
      <sheetName val="JAN_P2117"/>
      <sheetName val="MELHORIAS_E_OPÇÕES17"/>
      <sheetName val="CVRDMenu_xls17"/>
      <sheetName val="Desenvolvimento_Ferroviário17"/>
      <sheetName val="Eng__Via_Permanente17"/>
      <sheetName val="Eng__Material_Rodante17"/>
      <sheetName val="Eng__Eletro_e_Operações17"/>
      <sheetName val="Resumo_Desenvolvimento17"/>
      <sheetName val="Resumo_VP17"/>
      <sheetName val="Resumo_Mat_Rodante17"/>
      <sheetName val="Resumo_Eletro17"/>
      <sheetName val="CA_540917"/>
      <sheetName val="Simulador_OEE_sem_911_Nov_Dez17"/>
      <sheetName val="Usiminas_17"/>
      <sheetName val="Build-up_US$_(2010)15"/>
      <sheetName val="Curva_15"/>
      <sheetName val="Painel_Engenharia_R$15"/>
      <sheetName val="Resumo_do_Painel15"/>
      <sheetName val="Resumo_IOI15"/>
      <sheetName val="Quadro_IOI_201415"/>
      <sheetName val="Curva_Baseline_201415"/>
      <sheetName val="Capex_Eco15"/>
      <sheetName val="Capex_Fin15"/>
      <sheetName val="Curva_Eco_Investimento15"/>
      <sheetName val="Curva_Fin_Investimento15"/>
      <sheetName val="Curva_Despesa15"/>
      <sheetName val="Ferrovia_Análise_Tendência15"/>
      <sheetName val="Dinâm_IOI_fabio15"/>
      <sheetName val="CONTRATOS_EEFC15"/>
      <sheetName val="ANALISE_EXC__MÊS15"/>
      <sheetName val="RESUMO_DESAFIO15"/>
      <sheetName val="2011_Curvas_Fin15"/>
      <sheetName val="Saldos_PA's15"/>
      <sheetName val="2012_Curvas_Fin_(R$)15"/>
      <sheetName val="Ramal_(temp)15"/>
      <sheetName val="Ramal_-_Pacotes15"/>
      <sheetName val="Linhas__Ramais15"/>
      <sheetName val="Owner_Costs15"/>
      <sheetName val="Desembolso_R$15"/>
      <sheetName val="Controle_Pagamentos15"/>
      <sheetName val="CONTRATOS_TFPM15"/>
      <sheetName val="Plano_de_Ação_OMR_(2)15"/>
      <sheetName val="Plano_de_Ação_OMTT_(2)15"/>
      <sheetName val="O_indicador15"/>
      <sheetName val="Matriz_de_priorização_GUT15"/>
      <sheetName val="1_-_Resultados15"/>
      <sheetName val="MCS_FEV15"/>
      <sheetName val="MCS_AGO15"/>
      <sheetName val="BUILD_UP_-_Jan15"/>
      <sheetName val="PA_Est__Minimo15"/>
      <sheetName val="Identificação_do_Problema15"/>
      <sheetName val="Observação_do_Problema15"/>
      <sheetName val="Diagrama_de_Causa_e_Efeito_Ro15"/>
      <sheetName val="Técnica_dos_Por_Ques_Rode15"/>
      <sheetName val="Diagrama_de_Causa_e_Efeito_Tr20"/>
      <sheetName val="Diagrama_de_Causa_e_Efeito_Tr21"/>
      <sheetName val="Teste_porquês_truq_15"/>
      <sheetName val="Teste_porquês_Rod15"/>
      <sheetName val="Teste_porquês_Traç15"/>
      <sheetName val="Observação_do_Problema_(2)15"/>
      <sheetName val="Diagrama_de_Causa_e_Efeito__(15"/>
      <sheetName val="BUILD_UP_COMP_15"/>
      <sheetName val="2_-_BUILD_UP_-_Maio15"/>
      <sheetName val="MCS_MAR15"/>
      <sheetName val="MCS_ABRIL15"/>
      <sheetName val="MCS_ACUMULADO15"/>
      <sheetName val="MCS_MAIO15"/>
      <sheetName val="Plano_de_Ação_OMR15"/>
      <sheetName val="BD_Grafico15"/>
      <sheetName val="Produção_de_Março_-_OMR15"/>
      <sheetName val="Fila_de_Rodeiros15"/>
      <sheetName val="Usinados_Montagem15"/>
      <sheetName val="Perfil_de_Entrada_de_rodeiros15"/>
      <sheetName val="Análise_Extra15"/>
      <sheetName val="Plano_de_Ação_OMTT15"/>
      <sheetName val="3_-_PARETOS15"/>
      <sheetName val="MCS_JUNHO15"/>
      <sheetName val="2_-_BUILD_UP_-_Abr_(2)15"/>
      <sheetName val="Controle_De_Inpeções24"/>
      <sheetName val="Controle_De_Inpeções_(2)24"/>
      <sheetName val="Controle_De_Inpeções_(3)24"/>
      <sheetName val="Imob_frota_GAVAG_24"/>
      <sheetName val="grafico-CARGA_GERAL24"/>
      <sheetName val="Restrições_de_Velocidade24"/>
      <sheetName val="Ultra_som_-_200724"/>
      <sheetName val="Trem_Hora_Parado24"/>
      <sheetName val="Ocorrências_Ferroviárias24"/>
      <sheetName val="Aprovisionamento_de_Materiais24"/>
      <sheetName val="Grafico_Geral_Orçamento24"/>
      <sheetName val="Check_List-_Gerrot24"/>
      <sheetName val="EAP_rev_0021"/>
      <sheetName val="CC_42421"/>
      <sheetName val="NÃO_CRÍTICOS21"/>
      <sheetName val="CONSOLIDADO_GAENY21"/>
      <sheetName val="ORÇADO_-_CONF__GIC21"/>
      <sheetName val="ALEXANDRE_-_NÃO_CRÍTICOS21"/>
      <sheetName val="LEONARDO__-_CRÍTICOS21"/>
      <sheetName val="LEONARDO__-_NÃO_CRÍTICOS21"/>
      <sheetName val="PAULO_-_CRÍTICOS21"/>
      <sheetName val="PAULO_-_NÃO_CRÍTICOS21"/>
      <sheetName val="Gestão_Econômica21"/>
      <sheetName val="INFO_21"/>
      <sheetName val="Evolução_Etapas_Cal_Mag20"/>
      <sheetName val="Evolução_Etapas_Cromo20"/>
      <sheetName val="Grupo_x_Justif20"/>
      <sheetName val="Disp_2005_FCA20"/>
      <sheetName val="Resumo_EFVM20"/>
      <sheetName val="thp_20"/>
      <sheetName val="Consolida_Investimento20"/>
      <sheetName val="consolidado_preventivas20"/>
      <sheetName val="Vg__Inventariados-dados20"/>
      <sheetName val="Painel_de_controle19"/>
      <sheetName val="MKBF_MI19"/>
      <sheetName val="MKBF_CG19"/>
      <sheetName val="Nº_de_Falhas_MI19"/>
      <sheetName val="Nº_de_Falhas_CG19"/>
      <sheetName val="Nº_de_Falhas_PA19"/>
      <sheetName val="Falhas_sup_Freio19"/>
      <sheetName val="Falhas_MI-sist_Freio19"/>
      <sheetName val="Falhas_CG-sist_Freio19"/>
      <sheetName val="Falhas_sup_Vagão19"/>
      <sheetName val="Falhas_MI-sist_Sup19"/>
      <sheetName val="Falhas_CG_-sist_Sup19"/>
      <sheetName val="Falhas_sup_CG19"/>
      <sheetName val="Falhas_sup_Rodeiro-MI_CG_PA19"/>
      <sheetName val="Falhas_CG-sist_Rodeiro19"/>
      <sheetName val="Falhas_MI-sist_Rodeiro19"/>
      <sheetName val="Falhas_PA-sist_Rodeiro19"/>
      <sheetName val="Falhas_sup_T&amp;T19"/>
      <sheetName val="Falhas_TT-MI19"/>
      <sheetName val="Falhas_TT-CG19"/>
      <sheetName val="Falhas_MI-sist_Truque19"/>
      <sheetName val="Falhas_CG-sist_Truque19"/>
      <sheetName val="Falhas_MI-sist_Tração19"/>
      <sheetName val="Falhas_CG-sist_Tração19"/>
      <sheetName val="p_ação_3G_UT19"/>
      <sheetName val="p_ação_3G_UT_(2)19"/>
      <sheetName val="bdados_200519"/>
      <sheetName val="POR_DIRETORIA19"/>
      <sheetName val="ROS_VV19"/>
      <sheetName val="Cronograma_de_Reuniões_LICL19"/>
      <sheetName val="Cronograma_de_Reuniões_LEFEL19"/>
      <sheetName val="Pauta_C_Geral_Ferrovia19"/>
      <sheetName val="Agenda_Logistica_201219"/>
      <sheetName val="Cashflow_(na)19"/>
      <sheetName val="Análise_Certificação_19"/>
      <sheetName val="HISTORICO_DEF_X_REB19"/>
      <sheetName val="PAINEL_DE_FALHAS19"/>
      <sheetName val="AR_Signature_Page19"/>
      <sheetName val="_INDICADORES_FINANCEIROS19"/>
      <sheetName val="RECEITA_BRUTA19"/>
      <sheetName val="_COMPOSIÇÃO_DO_CPV_19"/>
      <sheetName val="_INDICADORES_DE_ENDIVIDAMENTO19"/>
      <sheetName val="MINERAIS_FERROSOS19"/>
      <sheetName val="BULK_MATERIALS19"/>
      <sheetName val="MINERAIS_NÃO_FERROSOS19"/>
      <sheetName val="DEMONSTRAÇÃO_DE_RESULTADO19"/>
      <sheetName val="_DESPESAS_FINANCEIRAS19"/>
      <sheetName val="_RESULTADO_DE_P__SOCIETÁRIAS19"/>
      <sheetName val="_BALANÇO_PATRIMONIAL19"/>
      <sheetName val="_FLUXO_DE_CAIXA19"/>
      <sheetName val="_VOLUME_outros19"/>
      <sheetName val="PRECOS_MEDIOS19"/>
      <sheetName val="Margens_Operacionais19"/>
      <sheetName val="Check_List19"/>
      <sheetName val="Itens_de_controle19"/>
      <sheetName val="Check_Farol19"/>
      <sheetName val="Pessoal_CVRD19"/>
      <sheetName val="Composição_2011_Máx__Rev_219"/>
      <sheetName val="Demanda_de_inspeção19"/>
      <sheetName val="Composição_2011_Máx__Rev_319"/>
      <sheetName val="JAN_P2219"/>
      <sheetName val="JAN_P2119"/>
      <sheetName val="MELHORIAS_E_OPÇÕES19"/>
      <sheetName val="CVRDMenu_xls19"/>
      <sheetName val="Desenvolvimento_Ferroviário19"/>
      <sheetName val="Eng__Via_Permanente19"/>
      <sheetName val="Eng__Material_Rodante19"/>
      <sheetName val="Eng__Eletro_e_Operações19"/>
      <sheetName val="Resumo_Desenvolvimento19"/>
      <sheetName val="Resumo_VP19"/>
      <sheetName val="Resumo_Mat_Rodante19"/>
      <sheetName val="Resumo_Eletro19"/>
      <sheetName val="CA_540919"/>
      <sheetName val="Simulador_OEE_sem_911_Nov_Dez19"/>
      <sheetName val="Usiminas_19"/>
      <sheetName val="Build-up_US$_(2010)17"/>
      <sheetName val="Curva_17"/>
      <sheetName val="Painel_Engenharia_R$17"/>
      <sheetName val="Resumo_do_Painel17"/>
      <sheetName val="Resumo_IOI17"/>
      <sheetName val="Quadro_IOI_201417"/>
      <sheetName val="Curva_Baseline_201417"/>
      <sheetName val="Capex_Eco17"/>
      <sheetName val="Capex_Fin17"/>
      <sheetName val="Curva_Eco_Investimento17"/>
      <sheetName val="Curva_Fin_Investimento17"/>
      <sheetName val="Curva_Despesa17"/>
      <sheetName val="Ferrovia_Análise_Tendência17"/>
      <sheetName val="Dinâm_IOI_fabio17"/>
      <sheetName val="CONTRATOS_EEFC17"/>
      <sheetName val="ANALISE_EXC__MÊS17"/>
      <sheetName val="RESUMO_DESAFIO17"/>
      <sheetName val="2011_Curvas_Fin17"/>
      <sheetName val="Saldos_PA's17"/>
      <sheetName val="2012_Curvas_Fin_(R$)17"/>
      <sheetName val="Ramal_(temp)17"/>
      <sheetName val="Ramal_-_Pacotes17"/>
      <sheetName val="Linhas__Ramais17"/>
      <sheetName val="Owner_Costs17"/>
      <sheetName val="Desembolso_R$17"/>
      <sheetName val="Controle_Pagamentos17"/>
      <sheetName val="CONTRATOS_TFPM17"/>
      <sheetName val="Plano_de_Ação_OMR_(2)17"/>
      <sheetName val="Plano_de_Ação_OMTT_(2)17"/>
      <sheetName val="O_indicador17"/>
      <sheetName val="Matriz_de_priorização_GUT17"/>
      <sheetName val="1_-_Resultados17"/>
      <sheetName val="MCS_FEV17"/>
      <sheetName val="MCS_AGO17"/>
      <sheetName val="BUILD_UP_-_Jan17"/>
      <sheetName val="PA_Est__Minimo17"/>
      <sheetName val="Identificação_do_Problema17"/>
      <sheetName val="Observação_do_Problema17"/>
      <sheetName val="Diagrama_de_Causa_e_Efeito_Ro17"/>
      <sheetName val="Técnica_dos_Por_Ques_Rode17"/>
      <sheetName val="Diagrama_de_Causa_e_Efeito_Tr24"/>
      <sheetName val="Diagrama_de_Causa_e_Efeito_Tr25"/>
      <sheetName val="Teste_porquês_truq_17"/>
      <sheetName val="Teste_porquês_Rod17"/>
      <sheetName val="Teste_porquês_Traç17"/>
      <sheetName val="Observação_do_Problema_(2)17"/>
      <sheetName val="Diagrama_de_Causa_e_Efeito__(17"/>
      <sheetName val="BUILD_UP_COMP_17"/>
      <sheetName val="2_-_BUILD_UP_-_Maio17"/>
      <sheetName val="MCS_MAR17"/>
      <sheetName val="MCS_ABRIL17"/>
      <sheetName val="MCS_ACUMULADO17"/>
      <sheetName val="MCS_MAIO17"/>
      <sheetName val="Plano_de_Ação_OMR17"/>
      <sheetName val="BD_Grafico17"/>
      <sheetName val="Produção_de_Março_-_OMR17"/>
      <sheetName val="Fila_de_Rodeiros17"/>
      <sheetName val="Usinados_Montagem17"/>
      <sheetName val="Perfil_de_Entrada_de_rodeiros17"/>
      <sheetName val="Análise_Extra17"/>
      <sheetName val="Plano_de_Ação_OMTT17"/>
      <sheetName val="3_-_PARETOS17"/>
      <sheetName val="MCS_JUNHO17"/>
      <sheetName val="2_-_BUILD_UP_-_Abr_(2)17"/>
      <sheetName val="Controle_De_Inpeções25"/>
      <sheetName val="Controle_De_Inpeções_(2)25"/>
      <sheetName val="Controle_De_Inpeções_(3)25"/>
      <sheetName val="Imob_frota_GAVAG_25"/>
      <sheetName val="grafico-CARGA_GERAL25"/>
      <sheetName val="Restrições_de_Velocidade25"/>
      <sheetName val="Ultra_som_-_200725"/>
      <sheetName val="Trem_Hora_Parado25"/>
      <sheetName val="Ocorrências_Ferroviárias25"/>
      <sheetName val="Aprovisionamento_de_Materiais25"/>
      <sheetName val="Grafico_Geral_Orçamento25"/>
      <sheetName val="Check_List-_Gerrot25"/>
      <sheetName val="EAP_rev_0022"/>
      <sheetName val="CC_42422"/>
      <sheetName val="NÃO_CRÍTICOS22"/>
      <sheetName val="CONSOLIDADO_GAENY22"/>
      <sheetName val="ORÇADO_-_CONF__GIC22"/>
      <sheetName val="ALEXANDRE_-_NÃO_CRÍTICOS22"/>
      <sheetName val="LEONARDO__-_CRÍTICOS22"/>
      <sheetName val="LEONARDO__-_NÃO_CRÍTICOS22"/>
      <sheetName val="PAULO_-_CRÍTICOS22"/>
      <sheetName val="PAULO_-_NÃO_CRÍTICOS22"/>
      <sheetName val="Gestão_Econômica22"/>
      <sheetName val="INFO_22"/>
      <sheetName val="Evolução_Etapas_Cal_Mag21"/>
      <sheetName val="Evolução_Etapas_Cromo21"/>
      <sheetName val="Grupo_x_Justif21"/>
      <sheetName val="Disp_2005_FCA21"/>
      <sheetName val="Resumo_EFVM21"/>
      <sheetName val="thp_21"/>
      <sheetName val="Consolida_Investimento21"/>
      <sheetName val="consolidado_preventivas21"/>
      <sheetName val="Vg__Inventariados-dados21"/>
      <sheetName val="Painel_de_controle20"/>
      <sheetName val="MKBF_MI20"/>
      <sheetName val="MKBF_CG20"/>
      <sheetName val="Nº_de_Falhas_MI20"/>
      <sheetName val="Nº_de_Falhas_CG20"/>
      <sheetName val="Nº_de_Falhas_PA20"/>
      <sheetName val="Falhas_sup_Freio20"/>
      <sheetName val="Falhas_MI-sist_Freio20"/>
      <sheetName val="Falhas_CG-sist_Freio20"/>
      <sheetName val="Falhas_sup_Vagão20"/>
      <sheetName val="Falhas_MI-sist_Sup20"/>
      <sheetName val="Falhas_CG_-sist_Sup20"/>
      <sheetName val="Falhas_sup_CG20"/>
      <sheetName val="Falhas_sup_Rodeiro-MI_CG_PA20"/>
      <sheetName val="Falhas_CG-sist_Rodeiro20"/>
      <sheetName val="Falhas_MI-sist_Rodeiro20"/>
      <sheetName val="Falhas_PA-sist_Rodeiro20"/>
      <sheetName val="Falhas_sup_T&amp;T20"/>
      <sheetName val="Falhas_TT-MI20"/>
      <sheetName val="Falhas_TT-CG20"/>
      <sheetName val="Falhas_MI-sist_Truque20"/>
      <sheetName val="Falhas_CG-sist_Truque20"/>
      <sheetName val="Falhas_MI-sist_Tração20"/>
      <sheetName val="Falhas_CG-sist_Tração20"/>
      <sheetName val="p_ação_3G_UT20"/>
      <sheetName val="p_ação_3G_UT_(2)20"/>
      <sheetName val="bdados_200520"/>
      <sheetName val="POR_DIRETORIA20"/>
      <sheetName val="ROS_VV20"/>
      <sheetName val="Cronograma_de_Reuniões_LICL20"/>
      <sheetName val="Cronograma_de_Reuniões_LEFEL20"/>
      <sheetName val="Pauta_C_Geral_Ferrovia20"/>
      <sheetName val="Agenda_Logistica_201220"/>
      <sheetName val="Cashflow_(na)20"/>
      <sheetName val="Análise_Certificação_20"/>
      <sheetName val="HISTORICO_DEF_X_REB20"/>
      <sheetName val="PAINEL_DE_FALHAS20"/>
      <sheetName val="AR_Signature_Page20"/>
      <sheetName val="_INDICADORES_FINANCEIROS20"/>
      <sheetName val="RECEITA_BRUTA20"/>
      <sheetName val="_COMPOSIÇÃO_DO_CPV_20"/>
      <sheetName val="_INDICADORES_DE_ENDIVIDAMENTO20"/>
      <sheetName val="MINERAIS_FERROSOS20"/>
      <sheetName val="BULK_MATERIALS20"/>
      <sheetName val="MINERAIS_NÃO_FERROSOS20"/>
      <sheetName val="DEMONSTRAÇÃO_DE_RESULTADO20"/>
      <sheetName val="_DESPESAS_FINANCEIRAS20"/>
      <sheetName val="_RESULTADO_DE_P__SOCIETÁRIAS20"/>
      <sheetName val="_BALANÇO_PATRIMONIAL20"/>
      <sheetName val="_FLUXO_DE_CAIXA20"/>
      <sheetName val="_VOLUME_outros20"/>
      <sheetName val="PRECOS_MEDIOS20"/>
      <sheetName val="Margens_Operacionais20"/>
      <sheetName val="Check_List20"/>
      <sheetName val="Itens_de_controle20"/>
      <sheetName val="Check_Farol20"/>
      <sheetName val="Pessoal_CVRD20"/>
      <sheetName val="Composição_2011_Máx__Rev_220"/>
      <sheetName val="Demanda_de_inspeção20"/>
      <sheetName val="Composição_2011_Máx__Rev_320"/>
      <sheetName val="JAN_P2220"/>
      <sheetName val="JAN_P2120"/>
      <sheetName val="MELHORIAS_E_OPÇÕES20"/>
      <sheetName val="CVRDMenu_xls20"/>
      <sheetName val="Desenvolvimento_Ferroviário20"/>
      <sheetName val="Eng__Via_Permanente20"/>
      <sheetName val="Eng__Material_Rodante20"/>
      <sheetName val="Eng__Eletro_e_Operações20"/>
      <sheetName val="Resumo_Desenvolvimento20"/>
      <sheetName val="Resumo_VP20"/>
      <sheetName val="Resumo_Mat_Rodante20"/>
      <sheetName val="Resumo_Eletro20"/>
      <sheetName val="CA_540920"/>
      <sheetName val="Simulador_OEE_sem_911_Nov_Dez20"/>
      <sheetName val="Usiminas_20"/>
      <sheetName val="Build-up_US$_(2010)18"/>
      <sheetName val="Curva_18"/>
      <sheetName val="Painel_Engenharia_R$18"/>
      <sheetName val="Resumo_do_Painel18"/>
      <sheetName val="Resumo_IOI18"/>
      <sheetName val="Quadro_IOI_201418"/>
      <sheetName val="Curva_Baseline_201418"/>
      <sheetName val="Capex_Eco18"/>
      <sheetName val="Capex_Fin18"/>
      <sheetName val="Curva_Eco_Investimento18"/>
      <sheetName val="Curva_Fin_Investimento18"/>
      <sheetName val="Curva_Despesa18"/>
      <sheetName val="Ferrovia_Análise_Tendência18"/>
      <sheetName val="Dinâm_IOI_fabio18"/>
      <sheetName val="CONTRATOS_EEFC18"/>
      <sheetName val="ANALISE_EXC__MÊS18"/>
      <sheetName val="RESUMO_DESAFIO18"/>
      <sheetName val="2011_Curvas_Fin18"/>
      <sheetName val="Saldos_PA's18"/>
      <sheetName val="2012_Curvas_Fin_(R$)18"/>
      <sheetName val="Ramal_(temp)18"/>
      <sheetName val="Ramal_-_Pacotes18"/>
      <sheetName val="Linhas__Ramais18"/>
      <sheetName val="Owner_Costs18"/>
      <sheetName val="Desembolso_R$18"/>
      <sheetName val="Controle_Pagamentos18"/>
      <sheetName val="CONTRATOS_TFPM18"/>
      <sheetName val="Plano_de_Ação_OMR_(2)18"/>
      <sheetName val="Plano_de_Ação_OMTT_(2)18"/>
      <sheetName val="O_indicador18"/>
      <sheetName val="Matriz_de_priorização_GUT18"/>
      <sheetName val="1_-_Resultados18"/>
      <sheetName val="MCS_FEV18"/>
      <sheetName val="MCS_AGO18"/>
      <sheetName val="BUILD_UP_-_Jan18"/>
      <sheetName val="PA_Est__Minimo18"/>
      <sheetName val="Identificação_do_Problema18"/>
      <sheetName val="Observação_do_Problema18"/>
      <sheetName val="Diagrama_de_Causa_e_Efeito_Ro18"/>
      <sheetName val="Técnica_dos_Por_Ques_Rode18"/>
      <sheetName val="Diagrama_de_Causa_e_Efeito_Tr26"/>
      <sheetName val="Diagrama_de_Causa_e_Efeito_Tr27"/>
      <sheetName val="Teste_porquês_truq_18"/>
      <sheetName val="Teste_porquês_Rod18"/>
      <sheetName val="Teste_porquês_Traç18"/>
      <sheetName val="Observação_do_Problema_(2)18"/>
      <sheetName val="Diagrama_de_Causa_e_Efeito__(18"/>
      <sheetName val="BUILD_UP_COMP_18"/>
      <sheetName val="2_-_BUILD_UP_-_Maio18"/>
      <sheetName val="MCS_MAR18"/>
      <sheetName val="MCS_ABRIL18"/>
      <sheetName val="MCS_ACUMULADO18"/>
      <sheetName val="MCS_MAIO18"/>
      <sheetName val="Plano_de_Ação_OMR18"/>
      <sheetName val="BD_Grafico18"/>
      <sheetName val="Produção_de_Março_-_OMR18"/>
      <sheetName val="Fila_de_Rodeiros18"/>
      <sheetName val="Usinados_Montagem18"/>
      <sheetName val="Perfil_de_Entrada_de_rodeiros18"/>
      <sheetName val="Análise_Extra18"/>
      <sheetName val="Plano_de_Ação_OMTT18"/>
      <sheetName val="3_-_PARETOS18"/>
      <sheetName val="MCS_JUNHO18"/>
      <sheetName val="2_-_BUILD_UP_-_Abr_(2)18"/>
      <sheetName val="Controle_De_Inpeções26"/>
      <sheetName val="Controle_De_Inpeções_(2)26"/>
      <sheetName val="Controle_De_Inpeções_(3)26"/>
      <sheetName val="Imob_frota_GAVAG_26"/>
      <sheetName val="grafico-CARGA_GERAL26"/>
      <sheetName val="Restrições_de_Velocidade26"/>
      <sheetName val="Ultra_som_-_200726"/>
      <sheetName val="Trem_Hora_Parado26"/>
      <sheetName val="Ocorrências_Ferroviárias26"/>
      <sheetName val="Aprovisionamento_de_Materiais26"/>
      <sheetName val="Grafico_Geral_Orçamento26"/>
      <sheetName val="Check_List-_Gerrot26"/>
      <sheetName val="EAP_rev_0023"/>
      <sheetName val="CC_42423"/>
      <sheetName val="NÃO_CRÍTICOS23"/>
      <sheetName val="CONSOLIDADO_GAENY23"/>
      <sheetName val="ORÇADO_-_CONF__GIC23"/>
      <sheetName val="ALEXANDRE_-_NÃO_CRÍTICOS23"/>
      <sheetName val="LEONARDO__-_CRÍTICOS23"/>
      <sheetName val="LEONARDO__-_NÃO_CRÍTICOS23"/>
      <sheetName val="PAULO_-_CRÍTICOS23"/>
      <sheetName val="PAULO_-_NÃO_CRÍTICOS23"/>
      <sheetName val="Gestão_Econômica23"/>
      <sheetName val="INFO_23"/>
      <sheetName val="Evolução_Etapas_Cal_Mag22"/>
      <sheetName val="Evolução_Etapas_Cromo22"/>
      <sheetName val="Grupo_x_Justif22"/>
      <sheetName val="Disp_2005_FCA22"/>
      <sheetName val="Resumo_EFVM22"/>
      <sheetName val="thp_22"/>
      <sheetName val="Consolida_Investimento22"/>
      <sheetName val="consolidado_preventivas22"/>
      <sheetName val="Vg__Inventariados-dados22"/>
      <sheetName val="Painel_de_controle21"/>
      <sheetName val="MKBF_MI21"/>
      <sheetName val="MKBF_CG21"/>
      <sheetName val="Nº_de_Falhas_MI21"/>
      <sheetName val="Nº_de_Falhas_CG21"/>
      <sheetName val="Nº_de_Falhas_PA21"/>
      <sheetName val="Falhas_sup_Freio21"/>
      <sheetName val="Falhas_MI-sist_Freio21"/>
      <sheetName val="Falhas_CG-sist_Freio21"/>
      <sheetName val="Falhas_sup_Vagão21"/>
      <sheetName val="Falhas_MI-sist_Sup21"/>
      <sheetName val="Falhas_CG_-sist_Sup21"/>
      <sheetName val="Falhas_sup_CG21"/>
      <sheetName val="Falhas_sup_Rodeiro-MI_CG_PA21"/>
      <sheetName val="Falhas_CG-sist_Rodeiro21"/>
      <sheetName val="Falhas_MI-sist_Rodeiro21"/>
      <sheetName val="Falhas_PA-sist_Rodeiro21"/>
      <sheetName val="Falhas_sup_T&amp;T21"/>
      <sheetName val="Falhas_TT-MI21"/>
      <sheetName val="Falhas_TT-CG21"/>
      <sheetName val="Falhas_MI-sist_Truque21"/>
      <sheetName val="Falhas_CG-sist_Truque21"/>
      <sheetName val="Falhas_MI-sist_Tração21"/>
      <sheetName val="Falhas_CG-sist_Tração21"/>
      <sheetName val="p_ação_3G_UT21"/>
      <sheetName val="p_ação_3G_UT_(2)21"/>
      <sheetName val="bdados_200521"/>
      <sheetName val="POR_DIRETORIA21"/>
      <sheetName val="ROS_VV21"/>
      <sheetName val="Cronograma_de_Reuniões_LICL21"/>
      <sheetName val="Cronograma_de_Reuniões_LEFEL21"/>
      <sheetName val="Pauta_C_Geral_Ferrovia21"/>
      <sheetName val="Agenda_Logistica_201221"/>
      <sheetName val="Cashflow_(na)21"/>
      <sheetName val="Análise_Certificação_21"/>
      <sheetName val="HISTORICO_DEF_X_REB21"/>
      <sheetName val="PAINEL_DE_FALHAS21"/>
      <sheetName val="AR_Signature_Page21"/>
      <sheetName val="_INDICADORES_FINANCEIROS21"/>
      <sheetName val="RECEITA_BRUTA21"/>
      <sheetName val="_COMPOSIÇÃO_DO_CPV_21"/>
      <sheetName val="_INDICADORES_DE_ENDIVIDAMENTO21"/>
      <sheetName val="MINERAIS_FERROSOS21"/>
      <sheetName val="BULK_MATERIALS21"/>
      <sheetName val="MINERAIS_NÃO_FERROSOS21"/>
      <sheetName val="DEMONSTRAÇÃO_DE_RESULTADO21"/>
      <sheetName val="_DESPESAS_FINANCEIRAS21"/>
      <sheetName val="_RESULTADO_DE_P__SOCIETÁRIAS21"/>
      <sheetName val="_BALANÇO_PATRIMONIAL21"/>
      <sheetName val="_FLUXO_DE_CAIXA21"/>
      <sheetName val="_VOLUME_outros21"/>
      <sheetName val="PRECOS_MEDIOS21"/>
      <sheetName val="Margens_Operacionais21"/>
      <sheetName val="Check_List21"/>
      <sheetName val="Itens_de_controle21"/>
      <sheetName val="Check_Farol21"/>
      <sheetName val="Pessoal_CVRD21"/>
      <sheetName val="Composição_2011_Máx__Rev_221"/>
      <sheetName val="Demanda_de_inspeção21"/>
      <sheetName val="Composição_2011_Máx__Rev_321"/>
      <sheetName val="JAN_P2221"/>
      <sheetName val="JAN_P2121"/>
      <sheetName val="MELHORIAS_E_OPÇÕES21"/>
      <sheetName val="CVRDMenu_xls21"/>
      <sheetName val="Desenvolvimento_Ferroviário21"/>
      <sheetName val="Eng__Via_Permanente21"/>
      <sheetName val="Eng__Material_Rodante21"/>
      <sheetName val="Eng__Eletro_e_Operações21"/>
      <sheetName val="Resumo_Desenvolvimento21"/>
      <sheetName val="Resumo_VP21"/>
      <sheetName val="Resumo_Mat_Rodante21"/>
      <sheetName val="Resumo_Eletro21"/>
      <sheetName val="CA_540921"/>
      <sheetName val="Simulador_OEE_sem_911_Nov_Dez21"/>
      <sheetName val="Usiminas_21"/>
      <sheetName val="Build-up_US$_(2010)19"/>
      <sheetName val="Curva_19"/>
      <sheetName val="Painel_Engenharia_R$19"/>
      <sheetName val="Resumo_do_Painel19"/>
      <sheetName val="Resumo_IOI19"/>
      <sheetName val="Quadro_IOI_201419"/>
      <sheetName val="Curva_Baseline_201419"/>
      <sheetName val="Capex_Eco19"/>
      <sheetName val="Capex_Fin19"/>
      <sheetName val="Curva_Eco_Investimento19"/>
      <sheetName val="Curva_Fin_Investimento19"/>
      <sheetName val="Curva_Despesa19"/>
      <sheetName val="Ferrovia_Análise_Tendência19"/>
      <sheetName val="Dinâm_IOI_fabio19"/>
      <sheetName val="CONTRATOS_EEFC19"/>
      <sheetName val="ANALISE_EXC__MÊS19"/>
      <sheetName val="RESUMO_DESAFIO19"/>
      <sheetName val="2011_Curvas_Fin19"/>
      <sheetName val="Saldos_PA's19"/>
      <sheetName val="2012_Curvas_Fin_(R$)19"/>
      <sheetName val="Ramal_(temp)19"/>
      <sheetName val="Ramal_-_Pacotes19"/>
      <sheetName val="Linhas__Ramais19"/>
      <sheetName val="Owner_Costs19"/>
      <sheetName val="Desembolso_R$19"/>
      <sheetName val="Controle_Pagamentos19"/>
      <sheetName val="CONTRATOS_TFPM19"/>
      <sheetName val="Plano_de_Ação_OMR_(2)19"/>
      <sheetName val="Plano_de_Ação_OMTT_(2)19"/>
      <sheetName val="O_indicador19"/>
      <sheetName val="Matriz_de_priorização_GUT19"/>
      <sheetName val="1_-_Resultados19"/>
      <sheetName val="MCS_FEV19"/>
      <sheetName val="MCS_AGO19"/>
      <sheetName val="BUILD_UP_-_Jan19"/>
      <sheetName val="PA_Est__Minimo19"/>
      <sheetName val="Identificação_do_Problema19"/>
      <sheetName val="Observação_do_Problema19"/>
      <sheetName val="Diagrama_de_Causa_e_Efeito_Ro19"/>
      <sheetName val="Técnica_dos_Por_Ques_Rode19"/>
      <sheetName val="Diagrama_de_Causa_e_Efeito_Tr28"/>
      <sheetName val="Diagrama_de_Causa_e_Efeito_Tr29"/>
      <sheetName val="Teste_porquês_truq_19"/>
      <sheetName val="Teste_porquês_Rod19"/>
      <sheetName val="Teste_porquês_Traç19"/>
      <sheetName val="Observação_do_Problema_(2)19"/>
      <sheetName val="Diagrama_de_Causa_e_Efeito__(19"/>
      <sheetName val="BUILD_UP_COMP_19"/>
      <sheetName val="2_-_BUILD_UP_-_Maio19"/>
      <sheetName val="MCS_MAR19"/>
      <sheetName val="MCS_ABRIL19"/>
      <sheetName val="MCS_ACUMULADO19"/>
      <sheetName val="MCS_MAIO19"/>
      <sheetName val="Plano_de_Ação_OMR19"/>
      <sheetName val="BD_Grafico19"/>
      <sheetName val="Produção_de_Março_-_OMR19"/>
      <sheetName val="Fila_de_Rodeiros19"/>
      <sheetName val="Usinados_Montagem19"/>
      <sheetName val="Perfil_de_Entrada_de_rodeiros19"/>
      <sheetName val="Análise_Extra19"/>
      <sheetName val="Plano_de_Ação_OMTT19"/>
      <sheetName val="3_-_PARETOS19"/>
      <sheetName val="MCS_JUNHO19"/>
      <sheetName val="2_-_BUILD_UP_-_Abr_(2)19"/>
      <sheetName val="Controle_De_Inpeções27"/>
      <sheetName val="Controle_De_Inpeções_(2)27"/>
      <sheetName val="Controle_De_Inpeções_(3)27"/>
      <sheetName val="Imob_frota_GAVAG_27"/>
      <sheetName val="grafico-CARGA_GERAL27"/>
      <sheetName val="Restrições_de_Velocidade27"/>
      <sheetName val="Ultra_som_-_200727"/>
      <sheetName val="Trem_Hora_Parado27"/>
      <sheetName val="Ocorrências_Ferroviárias27"/>
      <sheetName val="Aprovisionamento_de_Materiais27"/>
      <sheetName val="Grafico_Geral_Orçamento27"/>
      <sheetName val="Check_List-_Gerrot27"/>
      <sheetName val="EAP_rev_0024"/>
      <sheetName val="CC_42424"/>
      <sheetName val="NÃO_CRÍTICOS24"/>
      <sheetName val="CONSOLIDADO_GAENY24"/>
      <sheetName val="ORÇADO_-_CONF__GIC24"/>
      <sheetName val="ALEXANDRE_-_NÃO_CRÍTICOS24"/>
      <sheetName val="LEONARDO__-_CRÍTICOS24"/>
      <sheetName val="LEONARDO__-_NÃO_CRÍTICOS24"/>
      <sheetName val="PAULO_-_CRÍTICOS24"/>
      <sheetName val="PAULO_-_NÃO_CRÍTICOS24"/>
      <sheetName val="Gestão_Econômica24"/>
      <sheetName val="INFO_24"/>
      <sheetName val="Evolução_Etapas_Cal_Mag23"/>
      <sheetName val="Evolução_Etapas_Cromo23"/>
      <sheetName val="Grupo_x_Justif23"/>
      <sheetName val="Disp_2005_FCA23"/>
      <sheetName val="Resumo_EFVM23"/>
      <sheetName val="thp_23"/>
      <sheetName val="Consolida_Investimento23"/>
      <sheetName val="consolidado_preventivas23"/>
      <sheetName val="Vg__Inventariados-dados23"/>
      <sheetName val="Painel_de_controle22"/>
      <sheetName val="MKBF_MI22"/>
      <sheetName val="MKBF_CG22"/>
      <sheetName val="Nº_de_Falhas_MI22"/>
      <sheetName val="Nº_de_Falhas_CG22"/>
      <sheetName val="Nº_de_Falhas_PA22"/>
      <sheetName val="Falhas_sup_Freio22"/>
      <sheetName val="Falhas_MI-sist_Freio22"/>
      <sheetName val="Falhas_CG-sist_Freio22"/>
      <sheetName val="Falhas_sup_Vagão22"/>
      <sheetName val="Falhas_MI-sist_Sup22"/>
      <sheetName val="Falhas_CG_-sist_Sup22"/>
      <sheetName val="Falhas_sup_CG22"/>
      <sheetName val="Falhas_sup_Rodeiro-MI_CG_PA22"/>
      <sheetName val="Falhas_CG-sist_Rodeiro22"/>
      <sheetName val="Falhas_MI-sist_Rodeiro22"/>
      <sheetName val="Falhas_PA-sist_Rodeiro22"/>
      <sheetName val="Falhas_sup_T&amp;T22"/>
      <sheetName val="Falhas_TT-MI22"/>
      <sheetName val="Falhas_TT-CG22"/>
      <sheetName val="Falhas_MI-sist_Truque22"/>
      <sheetName val="Falhas_CG-sist_Truque22"/>
      <sheetName val="Falhas_MI-sist_Tração22"/>
      <sheetName val="Falhas_CG-sist_Tração22"/>
      <sheetName val="p_ação_3G_UT22"/>
      <sheetName val="p_ação_3G_UT_(2)22"/>
      <sheetName val="bdados_200522"/>
      <sheetName val="POR_DIRETORIA22"/>
      <sheetName val="ROS_VV22"/>
      <sheetName val="Cronograma_de_Reuniões_LICL22"/>
      <sheetName val="Cronograma_de_Reuniões_LEFEL22"/>
      <sheetName val="Pauta_C_Geral_Ferrovia22"/>
      <sheetName val="Agenda_Logistica_201222"/>
      <sheetName val="Cashflow_(na)22"/>
      <sheetName val="Análise_Certificação_22"/>
      <sheetName val="HISTORICO_DEF_X_REB22"/>
      <sheetName val="PAINEL_DE_FALHAS22"/>
      <sheetName val="AR_Signature_Page22"/>
      <sheetName val="_INDICADORES_FINANCEIROS22"/>
      <sheetName val="RECEITA_BRUTA22"/>
      <sheetName val="_COMPOSIÇÃO_DO_CPV_22"/>
      <sheetName val="_INDICADORES_DE_ENDIVIDAMENTO22"/>
      <sheetName val="MINERAIS_FERROSOS22"/>
      <sheetName val="BULK_MATERIALS22"/>
      <sheetName val="MINERAIS_NÃO_FERROSOS22"/>
      <sheetName val="DEMONSTRAÇÃO_DE_RESULTADO22"/>
      <sheetName val="_DESPESAS_FINANCEIRAS22"/>
      <sheetName val="_RESULTADO_DE_P__SOCIETÁRIAS22"/>
      <sheetName val="_BALANÇO_PATRIMONIAL22"/>
      <sheetName val="_FLUXO_DE_CAIXA22"/>
      <sheetName val="_VOLUME_outros22"/>
      <sheetName val="PRECOS_MEDIOS22"/>
      <sheetName val="Margens_Operacionais22"/>
      <sheetName val="Check_List22"/>
      <sheetName val="Itens_de_controle22"/>
      <sheetName val="Check_Farol22"/>
      <sheetName val="Pessoal_CVRD22"/>
      <sheetName val="Composição_2011_Máx__Rev_222"/>
      <sheetName val="Demanda_de_inspeção22"/>
      <sheetName val="Composição_2011_Máx__Rev_322"/>
      <sheetName val="JAN_P2222"/>
      <sheetName val="JAN_P2122"/>
      <sheetName val="MELHORIAS_E_OPÇÕES22"/>
      <sheetName val="CVRDMenu_xls22"/>
      <sheetName val="Desenvolvimento_Ferroviário22"/>
      <sheetName val="Eng__Via_Permanente22"/>
      <sheetName val="Eng__Material_Rodante22"/>
      <sheetName val="Eng__Eletro_e_Operações22"/>
      <sheetName val="Resumo_Desenvolvimento22"/>
      <sheetName val="Resumo_VP22"/>
      <sheetName val="Resumo_Mat_Rodante22"/>
      <sheetName val="Resumo_Eletro22"/>
      <sheetName val="CA_540922"/>
      <sheetName val="Simulador_OEE_sem_911_Nov_Dez22"/>
      <sheetName val="Usiminas_22"/>
      <sheetName val="Build-up_US$_(2010)20"/>
      <sheetName val="Curva_20"/>
      <sheetName val="Painel_Engenharia_R$20"/>
      <sheetName val="Resumo_do_Painel20"/>
      <sheetName val="Resumo_IOI20"/>
      <sheetName val="Quadro_IOI_201420"/>
      <sheetName val="Curva_Baseline_201420"/>
      <sheetName val="Capex_Eco20"/>
      <sheetName val="Capex_Fin20"/>
      <sheetName val="Curva_Eco_Investimento20"/>
      <sheetName val="Curva_Fin_Investimento20"/>
      <sheetName val="Curva_Despesa20"/>
      <sheetName val="Ferrovia_Análise_Tendência20"/>
      <sheetName val="Dinâm_IOI_fabio20"/>
      <sheetName val="CONTRATOS_EEFC20"/>
      <sheetName val="ANALISE_EXC__MÊS20"/>
      <sheetName val="RESUMO_DESAFIO20"/>
      <sheetName val="2011_Curvas_Fin20"/>
      <sheetName val="Saldos_PA's20"/>
      <sheetName val="2012_Curvas_Fin_(R$)20"/>
      <sheetName val="Ramal_(temp)20"/>
      <sheetName val="Ramal_-_Pacotes20"/>
      <sheetName val="Linhas__Ramais20"/>
      <sheetName val="Owner_Costs20"/>
      <sheetName val="Desembolso_R$20"/>
      <sheetName val="Controle_Pagamentos20"/>
      <sheetName val="CONTRATOS_TFPM20"/>
      <sheetName val="Plano_de_Ação_OMR_(2)20"/>
      <sheetName val="Plano_de_Ação_OMTT_(2)20"/>
      <sheetName val="O_indicador20"/>
      <sheetName val="Matriz_de_priorização_GUT20"/>
      <sheetName val="1_-_Resultados20"/>
      <sheetName val="MCS_FEV20"/>
      <sheetName val="MCS_AGO20"/>
      <sheetName val="BUILD_UP_-_Jan20"/>
      <sheetName val="PA_Est__Minimo20"/>
      <sheetName val="Identificação_do_Problema20"/>
      <sheetName val="Observação_do_Problema20"/>
      <sheetName val="Diagrama_de_Causa_e_Efeito_Ro20"/>
      <sheetName val="Técnica_dos_Por_Ques_Rode20"/>
      <sheetName val="Diagrama_de_Causa_e_Efeito_Tr30"/>
      <sheetName val="Diagrama_de_Causa_e_Efeito_Tr31"/>
      <sheetName val="Teste_porquês_truq_20"/>
      <sheetName val="Teste_porquês_Rod20"/>
      <sheetName val="Teste_porquês_Traç20"/>
      <sheetName val="Observação_do_Problema_(2)20"/>
      <sheetName val="Diagrama_de_Causa_e_Efeito__(20"/>
      <sheetName val="BUILD_UP_COMP_20"/>
      <sheetName val="2_-_BUILD_UP_-_Maio20"/>
      <sheetName val="MCS_MAR20"/>
      <sheetName val="MCS_ABRIL20"/>
      <sheetName val="MCS_ACUMULADO20"/>
      <sheetName val="MCS_MAIO20"/>
      <sheetName val="Plano_de_Ação_OMR20"/>
      <sheetName val="BD_Grafico20"/>
      <sheetName val="Produção_de_Março_-_OMR20"/>
      <sheetName val="Fila_de_Rodeiros20"/>
      <sheetName val="Usinados_Montagem20"/>
      <sheetName val="Perfil_de_Entrada_de_rodeiros20"/>
      <sheetName val="Análise_Extra20"/>
      <sheetName val="Plano_de_Ação_OMTT20"/>
      <sheetName val="3_-_PARETOS20"/>
      <sheetName val="MCS_JUNHO20"/>
      <sheetName val="2_-_BUILD_UP_-_Abr_(2)20"/>
      <sheetName val="Controle_De_Inpeções28"/>
      <sheetName val="Controle_De_Inpeções_(2)28"/>
      <sheetName val="Controle_De_Inpeções_(3)28"/>
      <sheetName val="Imob_frota_GAVAG_28"/>
      <sheetName val="grafico-CARGA_GERAL28"/>
      <sheetName val="Restrições_de_Velocidade28"/>
      <sheetName val="Ultra_som_-_200728"/>
      <sheetName val="Trem_Hora_Parado28"/>
      <sheetName val="Ocorrências_Ferroviárias28"/>
      <sheetName val="Aprovisionamento_de_Materiais28"/>
      <sheetName val="Grafico_Geral_Orçamento28"/>
      <sheetName val="Check_List-_Gerrot28"/>
      <sheetName val="EAP_rev_0025"/>
      <sheetName val="CC_42425"/>
      <sheetName val="NÃO_CRÍTICOS25"/>
      <sheetName val="CONSOLIDADO_GAENY25"/>
      <sheetName val="ORÇADO_-_CONF__GIC25"/>
      <sheetName val="ALEXANDRE_-_NÃO_CRÍTICOS25"/>
      <sheetName val="LEONARDO__-_CRÍTICOS25"/>
      <sheetName val="LEONARDO__-_NÃO_CRÍTICOS25"/>
      <sheetName val="PAULO_-_CRÍTICOS25"/>
      <sheetName val="PAULO_-_NÃO_CRÍTICOS25"/>
      <sheetName val="Gestão_Econômica25"/>
      <sheetName val="INFO_25"/>
      <sheetName val="Evolução_Etapas_Cal_Mag24"/>
      <sheetName val="Evolução_Etapas_Cromo24"/>
      <sheetName val="Grupo_x_Justif24"/>
      <sheetName val="Disp_2005_FCA24"/>
      <sheetName val="Resumo_EFVM24"/>
      <sheetName val="thp_24"/>
      <sheetName val="Consolida_Investimento24"/>
      <sheetName val="consolidado_preventivas24"/>
      <sheetName val="Vg__Inventariados-dados24"/>
      <sheetName val="Painel_de_controle23"/>
      <sheetName val="MKBF_MI23"/>
      <sheetName val="MKBF_CG23"/>
      <sheetName val="Nº_de_Falhas_MI23"/>
      <sheetName val="Nº_de_Falhas_CG23"/>
      <sheetName val="Nº_de_Falhas_PA23"/>
      <sheetName val="Falhas_sup_Freio23"/>
      <sheetName val="Falhas_MI-sist_Freio23"/>
      <sheetName val="Falhas_CG-sist_Freio23"/>
      <sheetName val="Falhas_sup_Vagão23"/>
      <sheetName val="Falhas_MI-sist_Sup23"/>
      <sheetName val="Falhas_CG_-sist_Sup23"/>
      <sheetName val="Falhas_sup_CG23"/>
      <sheetName val="Falhas_sup_Rodeiro-MI_CG_PA23"/>
      <sheetName val="Falhas_CG-sist_Rodeiro23"/>
      <sheetName val="Falhas_MI-sist_Rodeiro23"/>
      <sheetName val="Falhas_PA-sist_Rodeiro23"/>
      <sheetName val="Falhas_sup_T&amp;T23"/>
      <sheetName val="Falhas_TT-MI23"/>
      <sheetName val="Falhas_TT-CG23"/>
      <sheetName val="Falhas_MI-sist_Truque23"/>
      <sheetName val="Falhas_CG-sist_Truque23"/>
      <sheetName val="Falhas_MI-sist_Tração23"/>
      <sheetName val="Falhas_CG-sist_Tração23"/>
      <sheetName val="p_ação_3G_UT23"/>
      <sheetName val="p_ação_3G_UT_(2)23"/>
      <sheetName val="bdados_200523"/>
      <sheetName val="POR_DIRETORIA23"/>
      <sheetName val="ROS_VV23"/>
      <sheetName val="Cronograma_de_Reuniões_LICL23"/>
      <sheetName val="Cronograma_de_Reuniões_LEFEL23"/>
      <sheetName val="Pauta_C_Geral_Ferrovia23"/>
      <sheetName val="Agenda_Logistica_201223"/>
      <sheetName val="Cashflow_(na)23"/>
      <sheetName val="Análise_Certificação_23"/>
      <sheetName val="HISTORICO_DEF_X_REB23"/>
      <sheetName val="PAINEL_DE_FALHAS23"/>
      <sheetName val="AR_Signature_Page23"/>
      <sheetName val="_INDICADORES_FINANCEIROS23"/>
      <sheetName val="RECEITA_BRUTA23"/>
      <sheetName val="_COMPOSIÇÃO_DO_CPV_23"/>
      <sheetName val="_INDICADORES_DE_ENDIVIDAMENTO23"/>
      <sheetName val="MINERAIS_FERROSOS23"/>
      <sheetName val="BULK_MATERIALS23"/>
      <sheetName val="MINERAIS_NÃO_FERROSOS23"/>
      <sheetName val="DEMONSTRAÇÃO_DE_RESULTADO23"/>
      <sheetName val="_DESPESAS_FINANCEIRAS23"/>
      <sheetName val="_RESULTADO_DE_P__SOCIETÁRIAS23"/>
      <sheetName val="_BALANÇO_PATRIMONIAL23"/>
      <sheetName val="_FLUXO_DE_CAIXA23"/>
      <sheetName val="_VOLUME_outros23"/>
      <sheetName val="PRECOS_MEDIOS23"/>
      <sheetName val="Margens_Operacionais23"/>
      <sheetName val="Check_List23"/>
      <sheetName val="Itens_de_controle23"/>
      <sheetName val="Check_Farol23"/>
      <sheetName val="Pessoal_CVRD23"/>
      <sheetName val="Composição_2011_Máx__Rev_223"/>
      <sheetName val="Demanda_de_inspeção23"/>
      <sheetName val="Composição_2011_Máx__Rev_323"/>
      <sheetName val="JAN_P2223"/>
      <sheetName val="JAN_P2123"/>
      <sheetName val="MELHORIAS_E_OPÇÕES23"/>
      <sheetName val="CVRDMenu_xls23"/>
      <sheetName val="Desenvolvimento_Ferroviário23"/>
      <sheetName val="Eng__Via_Permanente23"/>
      <sheetName val="Eng__Material_Rodante23"/>
      <sheetName val="Eng__Eletro_e_Operações23"/>
      <sheetName val="Resumo_Desenvolvimento23"/>
      <sheetName val="Resumo_VP23"/>
      <sheetName val="Resumo_Mat_Rodante23"/>
      <sheetName val="Resumo_Eletro23"/>
      <sheetName val="CA_540923"/>
      <sheetName val="Simulador_OEE_sem_911_Nov_Dez23"/>
      <sheetName val="Usiminas_23"/>
      <sheetName val="Build-up_US$_(2010)21"/>
      <sheetName val="Curva_21"/>
      <sheetName val="Painel_Engenharia_R$21"/>
      <sheetName val="Resumo_do_Painel21"/>
      <sheetName val="Resumo_IOI21"/>
      <sheetName val="Quadro_IOI_201421"/>
      <sheetName val="Curva_Baseline_201421"/>
      <sheetName val="Capex_Eco21"/>
      <sheetName val="Capex_Fin21"/>
      <sheetName val="Curva_Eco_Investimento21"/>
      <sheetName val="Curva_Fin_Investimento21"/>
      <sheetName val="Curva_Despesa21"/>
      <sheetName val="Ferrovia_Análise_Tendência21"/>
      <sheetName val="Dinâm_IOI_fabio21"/>
      <sheetName val="CONTRATOS_EEFC21"/>
      <sheetName val="ANALISE_EXC__MÊS21"/>
      <sheetName val="RESUMO_DESAFIO21"/>
      <sheetName val="2011_Curvas_Fin21"/>
      <sheetName val="Saldos_PA's21"/>
      <sheetName val="2012_Curvas_Fin_(R$)21"/>
      <sheetName val="Ramal_(temp)21"/>
      <sheetName val="Ramal_-_Pacotes21"/>
      <sheetName val="Linhas__Ramais21"/>
      <sheetName val="Owner_Costs21"/>
      <sheetName val="Desembolso_R$21"/>
      <sheetName val="Controle_Pagamentos21"/>
      <sheetName val="CONTRATOS_TFPM21"/>
      <sheetName val="Plano_de_Ação_OMR_(2)21"/>
      <sheetName val="Plano_de_Ação_OMTT_(2)21"/>
      <sheetName val="O_indicador21"/>
      <sheetName val="Matriz_de_priorização_GUT21"/>
      <sheetName val="1_-_Resultados21"/>
      <sheetName val="MCS_FEV21"/>
      <sheetName val="MCS_AGO21"/>
      <sheetName val="BUILD_UP_-_Jan21"/>
      <sheetName val="PA_Est__Minimo21"/>
      <sheetName val="Identificação_do_Problema21"/>
      <sheetName val="Observação_do_Problema21"/>
      <sheetName val="Diagrama_de_Causa_e_Efeito_Ro21"/>
      <sheetName val="Técnica_dos_Por_Ques_Rode21"/>
      <sheetName val="Diagrama_de_Causa_e_Efeito_Tr32"/>
      <sheetName val="Diagrama_de_Causa_e_Efeito_Tr33"/>
      <sheetName val="Teste_porquês_truq_21"/>
      <sheetName val="Teste_porquês_Rod21"/>
      <sheetName val="Teste_porquês_Traç21"/>
      <sheetName val="Observação_do_Problema_(2)21"/>
      <sheetName val="Diagrama_de_Causa_e_Efeito__(30"/>
      <sheetName val="BUILD_UP_COMP_21"/>
      <sheetName val="2_-_BUILD_UP_-_Maio21"/>
      <sheetName val="MCS_MAR21"/>
      <sheetName val="MCS_ABRIL21"/>
      <sheetName val="MCS_ACUMULADO21"/>
      <sheetName val="MCS_MAIO21"/>
      <sheetName val="Plano_de_Ação_OMR21"/>
      <sheetName val="BD_Grafico21"/>
      <sheetName val="Produção_de_Março_-_OMR21"/>
      <sheetName val="Fila_de_Rodeiros21"/>
      <sheetName val="Usinados_Montagem21"/>
      <sheetName val="Perfil_de_Entrada_de_rodeiros21"/>
      <sheetName val="Análise_Extra21"/>
      <sheetName val="Plano_de_Ação_OMTT21"/>
      <sheetName val="3_-_PARETOS21"/>
      <sheetName val="MCS_JUNHO21"/>
      <sheetName val="2_-_BUILD_UP_-_Abr_(2)21"/>
      <sheetName val="Controle_De_Inpeções29"/>
      <sheetName val="Controle_De_Inpeções_(2)29"/>
      <sheetName val="Controle_De_Inpeções_(3)29"/>
      <sheetName val="Imob_frota_GAVAG_29"/>
      <sheetName val="grafico-CARGA_GERAL29"/>
      <sheetName val="Restrições_de_Velocidade29"/>
      <sheetName val="Ultra_som_-_200729"/>
      <sheetName val="Trem_Hora_Parado29"/>
      <sheetName val="Ocorrências_Ferroviárias29"/>
      <sheetName val="Aprovisionamento_de_Materiais29"/>
      <sheetName val="Grafico_Geral_Orçamento29"/>
      <sheetName val="Check_List-_Gerrot29"/>
      <sheetName val="EAP_rev_0026"/>
      <sheetName val="CC_42426"/>
      <sheetName val="NÃO_CRÍTICOS26"/>
      <sheetName val="CONSOLIDADO_GAENY26"/>
      <sheetName val="ORÇADO_-_CONF__GIC26"/>
      <sheetName val="ALEXANDRE_-_NÃO_CRÍTICOS26"/>
      <sheetName val="LEONARDO__-_CRÍTICOS26"/>
      <sheetName val="LEONARDO__-_NÃO_CRÍTICOS26"/>
      <sheetName val="PAULO_-_CRÍTICOS26"/>
      <sheetName val="PAULO_-_NÃO_CRÍTICOS26"/>
      <sheetName val="Gestão_Econômica26"/>
      <sheetName val="INFO_26"/>
      <sheetName val="Evolução_Etapas_Cal_Mag25"/>
      <sheetName val="Evolução_Etapas_Cromo25"/>
      <sheetName val="Grupo_x_Justif25"/>
      <sheetName val="Disp_2005_FCA25"/>
      <sheetName val="Resumo_EFVM25"/>
      <sheetName val="thp_25"/>
      <sheetName val="Consolida_Investimento25"/>
      <sheetName val="consolidado_preventivas25"/>
      <sheetName val="Vg__Inventariados-dados25"/>
      <sheetName val="p_ação_3G_UT24"/>
      <sheetName val="p_ação_3G_UT_(2)24"/>
      <sheetName val="Painel_de_controle24"/>
      <sheetName val="MKBF_MI24"/>
      <sheetName val="MKBF_CG24"/>
      <sheetName val="Nº_de_Falhas_MI24"/>
      <sheetName val="Nº_de_Falhas_CG24"/>
      <sheetName val="Nº_de_Falhas_PA24"/>
      <sheetName val="Falhas_sup_Freio24"/>
      <sheetName val="Falhas_MI-sist_Freio24"/>
      <sheetName val="Falhas_CG-sist_Freio24"/>
      <sheetName val="Falhas_sup_Vagão24"/>
      <sheetName val="Falhas_MI-sist_Sup24"/>
      <sheetName val="Falhas_CG_-sist_Sup24"/>
      <sheetName val="Falhas_sup_CG24"/>
      <sheetName val="Falhas_sup_Rodeiro-MI_CG_PA24"/>
      <sheetName val="Falhas_CG-sist_Rodeiro24"/>
      <sheetName val="Falhas_MI-sist_Rodeiro24"/>
      <sheetName val="Falhas_PA-sist_Rodeiro24"/>
      <sheetName val="Falhas_sup_T&amp;T24"/>
      <sheetName val="Falhas_TT-MI24"/>
      <sheetName val="Falhas_TT-CG24"/>
      <sheetName val="Falhas_MI-sist_Truque24"/>
      <sheetName val="Falhas_CG-sist_Truque24"/>
      <sheetName val="Falhas_MI-sist_Tração24"/>
      <sheetName val="Falhas_CG-sist_Tração24"/>
      <sheetName val="POR_DIRETORIA24"/>
      <sheetName val="ROS_VV24"/>
      <sheetName val="Cronograma_de_Reuniões_LICL24"/>
      <sheetName val="Cronograma_de_Reuniões_LEFEL24"/>
      <sheetName val="Pauta_C_Geral_Ferrovia24"/>
      <sheetName val="Agenda_Logistica_201224"/>
      <sheetName val="Cashflow_(na)24"/>
      <sheetName val="Análise_Certificação_24"/>
      <sheetName val="bdados_200524"/>
      <sheetName val="HISTORICO_DEF_X_REB24"/>
      <sheetName val="PAINEL_DE_FALHAS24"/>
      <sheetName val="AR_Signature_Page24"/>
      <sheetName val="_INDICADORES_FINANCEIROS24"/>
      <sheetName val="RECEITA_BRUTA24"/>
      <sheetName val="_COMPOSIÇÃO_DO_CPV_24"/>
      <sheetName val="_INDICADORES_DE_ENDIVIDAMENTO24"/>
      <sheetName val="MINERAIS_FERROSOS24"/>
      <sheetName val="BULK_MATERIALS24"/>
      <sheetName val="MINERAIS_NÃO_FERROSOS24"/>
      <sheetName val="DEMONSTRAÇÃO_DE_RESULTADO24"/>
      <sheetName val="_DESPESAS_FINANCEIRAS24"/>
      <sheetName val="_RESULTADO_DE_P__SOCIETÁRIAS24"/>
      <sheetName val="_BALANÇO_PATRIMONIAL24"/>
      <sheetName val="_FLUXO_DE_CAIXA24"/>
      <sheetName val="_VOLUME_outros24"/>
      <sheetName val="PRECOS_MEDIOS24"/>
      <sheetName val="Margens_Operacionais24"/>
      <sheetName val="Check_List24"/>
      <sheetName val="Itens_de_controle24"/>
      <sheetName val="Check_Farol24"/>
      <sheetName val="Pessoal_CVRD24"/>
      <sheetName val="Composição_2011_Máx__Rev_224"/>
      <sheetName val="Demanda_de_inspeção24"/>
      <sheetName val="Composição_2011_Máx__Rev_324"/>
      <sheetName val="JAN_P2224"/>
      <sheetName val="JAN_P2124"/>
      <sheetName val="MELHORIAS_E_OPÇÕES24"/>
      <sheetName val="CVRDMenu_xls24"/>
      <sheetName val="Desenvolvimento_Ferroviário24"/>
      <sheetName val="Eng__Via_Permanente24"/>
      <sheetName val="Eng__Material_Rodante24"/>
      <sheetName val="Eng__Eletro_e_Operações24"/>
      <sheetName val="Resumo_Desenvolvimento24"/>
      <sheetName val="Resumo_VP24"/>
      <sheetName val="Resumo_Mat_Rodante24"/>
      <sheetName val="Resumo_Eletro24"/>
      <sheetName val="Usiminas_24"/>
      <sheetName val="Simulador_OEE_sem_911_Nov_Dez24"/>
      <sheetName val="CA_540924"/>
      <sheetName val="Plano_de_Ação_OMR_(2)22"/>
      <sheetName val="Plano_de_Ação_OMTT_(2)22"/>
      <sheetName val="O_indicador22"/>
      <sheetName val="Matriz_de_priorização_GUT22"/>
      <sheetName val="1_-_Resultados22"/>
      <sheetName val="MCS_FEV22"/>
      <sheetName val="MCS_AGO22"/>
      <sheetName val="BUILD_UP_-_Jan22"/>
      <sheetName val="PA_Est__Minimo22"/>
      <sheetName val="Identificação_do_Problema22"/>
      <sheetName val="Observação_do_Problema22"/>
      <sheetName val="Diagrama_de_Causa_e_Efeito_Ro22"/>
      <sheetName val="Técnica_dos_Por_Ques_Rode22"/>
      <sheetName val="Diagrama_de_Causa_e_Efeito_Tr34"/>
      <sheetName val="Diagrama_de_Causa_e_Efeito_Tr35"/>
      <sheetName val="Teste_porquês_truq_22"/>
      <sheetName val="Teste_porquês_Rod22"/>
      <sheetName val="Teste_porquês_Traç22"/>
      <sheetName val="Observação_do_Problema_(2)22"/>
      <sheetName val="Diagrama_de_Causa_e_Efeito__(31"/>
      <sheetName val="BUILD_UP_COMP_22"/>
      <sheetName val="2_-_BUILD_UP_-_Maio22"/>
      <sheetName val="MCS_MAR22"/>
      <sheetName val="MCS_ABRIL22"/>
      <sheetName val="MCS_ACUMULADO22"/>
      <sheetName val="MCS_MAIO22"/>
      <sheetName val="Plano_de_Ação_OMR22"/>
      <sheetName val="BD_Grafico22"/>
      <sheetName val="Produção_de_Março_-_OMR22"/>
      <sheetName val="Fila_de_Rodeiros22"/>
      <sheetName val="Usinados_Montagem22"/>
      <sheetName val="Perfil_de_Entrada_de_rodeiros22"/>
      <sheetName val="Análise_Extra22"/>
      <sheetName val="Plano_de_Ação_OMTT22"/>
      <sheetName val="3_-_PARETOS22"/>
      <sheetName val="MCS_JUNHO22"/>
      <sheetName val="2_-_BUILD_UP_-_Abr_(2)22"/>
      <sheetName val="Planos_de_ação"/>
      <sheetName val="Build-up_US$_(2010)22"/>
      <sheetName val="Curva_22"/>
      <sheetName val="Painel_Engenharia_R$22"/>
      <sheetName val="Resumo_do_Painel22"/>
      <sheetName val="Resumo_IOI22"/>
      <sheetName val="Quadro_IOI_201422"/>
      <sheetName val="Curva_Baseline_201422"/>
      <sheetName val="Capex_Eco22"/>
      <sheetName val="Capex_Fin22"/>
      <sheetName val="Curva_Eco_Investimento22"/>
      <sheetName val="Curva_Fin_Investimento22"/>
      <sheetName val="Curva_Despesa22"/>
      <sheetName val="Ferrovia_Análise_Tendência22"/>
      <sheetName val="Dinâm_IOI_fabio22"/>
      <sheetName val="CONTRATOS_EEFC22"/>
      <sheetName val="ANALISE_EXC__MÊS22"/>
      <sheetName val="RESUMO_DESAFIO22"/>
      <sheetName val="2011_Curvas_Fin22"/>
      <sheetName val="Saldos_PA's22"/>
      <sheetName val="2012_Curvas_Fin_(R$)22"/>
      <sheetName val="Ramal_(temp)22"/>
      <sheetName val="Ramal_-_Pacotes22"/>
      <sheetName val="Linhas__Ramais22"/>
      <sheetName val="Owner_Costs22"/>
      <sheetName val="Desembolso_R$22"/>
      <sheetName val="Controle_Pagamentos22"/>
      <sheetName val="CONTRATOS_TFPM22"/>
      <sheetName val="2_-_BUILD_UP_-_Julho"/>
      <sheetName val="MCS_JULHO"/>
      <sheetName val="Produção_"/>
      <sheetName val="Rateio_Eco_-_Fin_-_Fis"/>
      <sheetName val="EST__CAPEX_eco_fin"/>
      <sheetName val="Cálculo_Reajuste"/>
      <sheetName val="Estrutura_SAP"/>
      <sheetName val="Principais_Contratos"/>
      <sheetName val="PA_e_TAREFA"/>
      <sheetName val="Avanço_%"/>
      <sheetName val="01_(2)"/>
      <sheetName val="BASE_DE_DADOS"/>
      <sheetName val="Parâmetros_Caso_Base"/>
      <sheetName val="Bdados"/>
      <sheetName val="Folha7"/>
      <sheetName val="Totais"/>
      <sheetName val="Tipificação"/>
      <sheetName val="CP - Sintético"/>
      <sheetName val="Planos_de_ação1"/>
      <sheetName val="2_-_BUILD_UP_-_Julho1"/>
      <sheetName val="MCS_JULHO1"/>
      <sheetName val="Gerrot GAPPG"/>
      <sheetName val="Acidentes CPT e SPT - SUPV."/>
      <sheetName val="Ocorrências Ferroviárias-SUPV."/>
      <sheetName val="Custeio Fixo - SUPV."/>
      <sheetName val="Pessoal - SUPV."/>
      <sheetName val="estgg"/>
      <sheetName val="GDP"/>
      <sheetName val="Gerrot_GAPPG"/>
      <sheetName val="Acidentes_CPT_e_SPT_-_SUPV_"/>
      <sheetName val="Ocorrências_Ferroviárias-SUPV_"/>
      <sheetName val="Custeio_Fixo_-_SUPV_"/>
      <sheetName val="Pessoal_-_SUPV_"/>
      <sheetName val="CPT"/>
      <sheetName val="Ciclo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Just Nat 57 B"/>
      <sheetName val="G90BAOP1"/>
      <sheetName val="DESP_OPERAC"/>
      <sheetName val="Solicitação Gestão"/>
      <sheetName val="JUST NAT 52"/>
      <sheetName val="Adm97"/>
      <sheetName val="CUSTO LARANJEIRAS"/>
      <sheetName val="LEG"/>
      <sheetName val="PAN_3s"/>
      <sheetName val="pitch"/>
      <sheetName val="Trens-Corredor"/>
      <sheetName val="PREMISSAS"/>
      <sheetName val="app a, 10b"/>
      <sheetName val="Bunker"/>
      <sheetName val="VP1 Corinto"/>
      <sheetName val="Consol"/>
      <sheetName val="Tabela"/>
      <sheetName val="Distritos_2001"/>
      <sheetName val="sispecabr99"/>
      <sheetName val="Plan2 (2)"/>
      <sheetName val="Ano2001"/>
      <sheetName val="TC IN"/>
      <sheetName val="GAVNG -EPI"/>
      <sheetName val="invest."/>
      <sheetName val=" PIPEWORK 1  "/>
      <sheetName val="Insumos_e_Produtos"/>
      <sheetName val="Itens_de_Controle_-_Nice"/>
      <sheetName val="PA_-_Receita_Líquida_Guseiros"/>
      <sheetName val="PA_-_Gusa_Norte_(2)"/>
      <sheetName val="Inputs"/>
      <sheetName val="Anomalia Acao"/>
      <sheetName val="EXEC"/>
      <sheetName val="Base "/>
      <sheetName val="MatrizDILN"/>
      <sheetName val="MatrizDILN (2)"/>
      <sheetName val="Orc_Full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MUTUAL FUND SALES BY QTR"/>
      <sheetName val="ISS VOL MUTUAL FUND SALES"/>
      <sheetName val="Graficos acumulados totalizados"/>
      <sheetName val="Graficos áreas"/>
      <sheetName val="Base_"/>
      <sheetName val="Indice Precos Mes"/>
      <sheetName val="Seleção Projetos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BASE"/>
      <sheetName val="Valid353"/>
      <sheetName val="Misc. data"/>
      <sheetName val="SSevero_T"/>
      <sheetName val="Revisado"/>
      <sheetName val="Decretos_PIS-COFINS"/>
      <sheetName val="Summary"/>
      <sheetName val="Ref Numbers"/>
      <sheetName val="Dados-Cadam"/>
      <sheetName val="Mes"/>
      <sheetName val="De_Para"/>
      <sheetName val="Previsão de Vagões"/>
      <sheetName val="Espera"/>
      <sheetName val="Saldos"/>
      <sheetName val="Armazéns"/>
      <sheetName val="DIFL"/>
      <sheetName val="DIFN"/>
      <sheetName val="DIFS"/>
      <sheetName val="DIPE"/>
      <sheetName val="FGC"/>
      <sheetName val="Ligas"/>
      <sheetName val="Mn"/>
      <sheetName val="1.Pgm"/>
      <sheetName val="BANCO DE DADOS_ESTRUTURA"/>
      <sheetName val="CLAS"/>
      <sheetName val="PREVISÃO"/>
      <sheetName val="Price List"/>
      <sheetName val="Variaveis"/>
      <sheetName val="Navios"/>
      <sheetName val="Histograma - Detalhe"/>
      <sheetName val="METRICAS GVA"/>
      <sheetName val="Descritivo Fraturas Centro"/>
      <sheetName val="PORTOS"/>
      <sheetName val="Histograma_-_Detalhe"/>
      <sheetName val="Apoio Validação"/>
      <sheetName val="Apoio Etapa 6 - Viagens"/>
      <sheetName val="Control_Anual"/>
      <sheetName val="AUXILIAR"/>
      <sheetName val="automazione"/>
      <sheetName val="FCD MFe"/>
      <sheetName val="FCM"/>
      <sheetName val="FCY"/>
      <sheetName val="EBT"/>
      <sheetName val="FCD_MFe"/>
      <sheetName val="Edison Correia"/>
      <sheetName val="FCD_MFe1"/>
      <sheetName val="Input"/>
      <sheetName val="Variáveis"/>
      <sheetName val="Hoja1"/>
      <sheetName val="Volumes"/>
      <sheetName val="MH Installations"/>
      <sheetName val="FU"/>
      <sheetName val="MOTIVO"/>
      <sheetName val="henfel"/>
      <sheetName val="ACOPL ENG"/>
      <sheetName val="Voith"/>
      <sheetName val="Assumptions"/>
      <sheetName val="variables"/>
      <sheetName val="Sources_Uses"/>
      <sheetName val="Caract. Contratos - Dez-00"/>
      <sheetName val="Indexes"/>
      <sheetName val="k"/>
      <sheetName val="Just Nat 51"/>
      <sheetName val="Just_Nat_57_B"/>
      <sheetName val="Controle Comp."/>
      <sheetName val="Manning"/>
      <sheetName val="MatrizDILN_(2)"/>
      <sheetName val="FEVEREIRO - DORM-LARGA"/>
      <sheetName val="Macro6"/>
      <sheetName val="Codes"/>
      <sheetName val="Progresso Econômica Projeto"/>
      <sheetName val="CONTRATO W"/>
      <sheetName val="MUG"/>
      <sheetName val="Names"/>
      <sheetName val="JLLE"/>
      <sheetName val="Tab. GConta NOP"/>
      <sheetName val="Tab. GConta OP"/>
      <sheetName val="Tab. GConta OP (2)"/>
      <sheetName val="Números da Oficina"/>
      <sheetName val="Consolidada"/>
      <sheetName val="Mem3138"/>
      <sheetName val="Tab__GConta_NOP"/>
      <sheetName val="Tab__GConta_OP"/>
      <sheetName val="Tab__GConta_OP_(2)"/>
      <sheetName val="Números_da_Oficina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Lente_-_dipd"/>
      <sheetName val="Lente_VALE"/>
      <sheetName val="Memória"/>
      <sheetName val="Plan2_(2)1"/>
      <sheetName val="Lente_-_dipd1"/>
      <sheetName val="Lente_VALE1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PERF"/>
      <sheetName val="ResMina"/>
      <sheetName val="DTOs Tração"/>
      <sheetName val="Logic"/>
      <sheetName val="Pivot"/>
      <sheetName val="FCE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Consolidado"/>
      <sheetName val="4"/>
      <sheetName val="5.4"/>
      <sheetName val="Corredor"/>
      <sheetName val="QG"/>
      <sheetName val="CAPACIDADES"/>
      <sheetName val="Tab01"/>
      <sheetName val="Máscara"/>
      <sheetName val="Saída"/>
      <sheetName val="Resultado da Simulação D+1"/>
      <sheetName val="Lista"/>
      <sheetName val="INFO"/>
      <sheetName val="QLP"/>
      <sheetName val="Viabilidade Econômica"/>
      <sheetName val="Operações de Swap"/>
      <sheetName val="Download"/>
      <sheetName val="Seleção_Projetos"/>
      <sheetName val="Curve"/>
      <sheetName val="Banco de dados"/>
      <sheetName val="JAN"/>
      <sheetName val="Seleção_Projetos1"/>
      <sheetName val="Resultado_da_Simulação_D+1"/>
      <sheetName val="Viabilidade_Econômica"/>
      <sheetName val="Exch_Rate"/>
      <sheetName val="VALIDAÇÃO"/>
      <sheetName val="V&amp;V-TDDI-21040"/>
      <sheetName val="V&amp;V-PS-SCMT-21040"/>
      <sheetName val="COMP_ROLO"/>
      <sheetName val="Financials USD$"/>
      <sheetName val="Desembolso Financeiro"/>
      <sheetName val="Planos_de_ação2"/>
      <sheetName val="2_-_BUILD_UP_-_Julho2"/>
      <sheetName val="MCS_JULHO2"/>
      <sheetName val="CP_-_Sintético"/>
      <sheetName val="Gerrot_GAPPG2"/>
      <sheetName val="Acidentes_CPT_e_SPT_-_SUPV_2"/>
      <sheetName val="Ocorrências_Ferroviárias-SUPV_2"/>
      <sheetName val="Custeio_Fixo_-_SUPV_2"/>
      <sheetName val="Pessoal_-_SUPV_2"/>
      <sheetName val="Conhecendo_a_composição_M11"/>
      <sheetName val="Insumos_e_Produtos1"/>
      <sheetName val="Itens_de_Controle_-_Nice1"/>
      <sheetName val="PA_-_Receita_Líquida_Guseiros1"/>
      <sheetName val="PA_-_Gusa_Norte_(2)1"/>
      <sheetName val="Just_Nat_57_B1"/>
      <sheetName val="Solicitação_Gestão"/>
      <sheetName val="JUST_NAT_52"/>
      <sheetName val="CUSTO_LARANJEIRAS"/>
      <sheetName val="app_a,_10b"/>
      <sheetName val="VP1_Corinto"/>
      <sheetName val="Plan2_(2)2"/>
      <sheetName val="TC_IN1"/>
      <sheetName val="GAVNG_-EPI"/>
      <sheetName val="invest_"/>
      <sheetName val="_PIPEWORK_1__"/>
      <sheetName val="Anomalia_Acao"/>
      <sheetName val="Base_2"/>
      <sheetName val="MatrizDILN_(2)1"/>
      <sheetName val="MUTUAL_FUND_SALES_BY_QTR1"/>
      <sheetName val="ISS_VOL_MUTUAL_FUND_SALES1"/>
      <sheetName val="Graficos_acumulados_totalizado1"/>
      <sheetName val="Graficos_áreas1"/>
      <sheetName val="Indice_Precos_Mes"/>
      <sheetName val="Seleção_Projetos2"/>
      <sheetName val="Misc__data"/>
      <sheetName val="Ref_Numbers"/>
      <sheetName val="Previsão_de_Vagões"/>
      <sheetName val="1_Pgm"/>
      <sheetName val="BANCO_DE_DADOS_ESTRUTURA"/>
      <sheetName val="Price_List"/>
      <sheetName val="Histograma_-_Detalhe1"/>
      <sheetName val="METRICAS_GVA"/>
      <sheetName val="Descritivo_Fraturas_Centro"/>
      <sheetName val="Apoio_Validação"/>
      <sheetName val="Apoio_Etapa_6_-_Viagens"/>
      <sheetName val="FCD_MFe2"/>
      <sheetName val="Edison_Correia"/>
      <sheetName val="MH_Installations"/>
      <sheetName val="ACOPL_ENG"/>
      <sheetName val="Caract__Contratos_-_Dez-00"/>
      <sheetName val="Just_Nat_51"/>
      <sheetName val="Controle_Comp_"/>
      <sheetName val="FEVEREIRO_-_DORM-LARGA"/>
      <sheetName val="Progresso_Econômica_Projeto"/>
      <sheetName val="CONTRATO_W"/>
      <sheetName val="Tab__GConta_NOP1"/>
      <sheetName val="Tab__GConta_OP1"/>
      <sheetName val="Tab__GConta_OP_(2)1"/>
      <sheetName val="Números_da_Oficina1"/>
      <sheetName val="Lente_-_dipd2"/>
      <sheetName val="Lente_VALE2"/>
      <sheetName val="Premissas_Preenchimento_BAY1"/>
      <sheetName val="Avanço_Físico_IOI_BAY1"/>
      <sheetName val="Avanço_Econômico_IOI_BAY1"/>
      <sheetName val="Ad__Proj__Financ_IEF_BAY1"/>
      <sheetName val="Baseline_Físico_BAY1"/>
      <sheetName val="Baseline_Econômico_BAY1"/>
      <sheetName val="Milestones_BAY1"/>
      <sheetName val="Licencas_Bayovar1"/>
      <sheetName val="FAIXAS_-_META_VALE_BAYOVAR1"/>
      <sheetName val="Milestones_PRC1"/>
      <sheetName val="Premissas_Preenchimento_CLN1"/>
      <sheetName val="Avanço_Físico_IOI_CLN1"/>
      <sheetName val="Avanço_Econômico_IOI_CLN1"/>
      <sheetName val="Ad__Proj__Financ_IEF_CLN1"/>
      <sheetName val="Baseline_Físico_CLN1"/>
      <sheetName val="Baseline_Econômico_CLN1"/>
      <sheetName val="Milestones_CLN1"/>
      <sheetName val="FAIXAS_-_CALCULADORA_CLN_1"/>
      <sheetName val="DB_do_TST"/>
      <sheetName val="DTOs_Tração"/>
      <sheetName val="5_4"/>
      <sheetName val="Resultado_da_Simulação_D+11"/>
      <sheetName val="Viabilidade_Econômica1"/>
      <sheetName val="Operações_de_Swap"/>
      <sheetName val="Banco_de_dados"/>
      <sheetName val="Financials_USD$"/>
      <sheetName val="Desembolso_Financeiro"/>
      <sheetName val="Diagrama de Causa e Efeito"/>
      <sheetName val="Causa e Medida"/>
      <sheetName val="Plano de Ação"/>
      <sheetName val="xxx"/>
      <sheetName val="Controle_De_Inpeções30"/>
      <sheetName val="Controle_De_Inpeções_(2)30"/>
      <sheetName val="Controle_De_Inpeções_(3)30"/>
      <sheetName val="Imob_frota_GAVAG_30"/>
      <sheetName val="grafico-CARGA_GERAL30"/>
      <sheetName val="Restrições_de_Velocidade30"/>
      <sheetName val="Ultra_som_-_200730"/>
      <sheetName val="Trem_Hora_Parado30"/>
      <sheetName val="Ocorrências_Ferroviárias30"/>
      <sheetName val="Aprovisionamento_de_Materiais30"/>
      <sheetName val="Grafico_Geral_Orçamento30"/>
      <sheetName val="Check_List-_Gerrot30"/>
      <sheetName val="EAP_rev_0027"/>
      <sheetName val="CC_42427"/>
      <sheetName val="NÃO_CRÍTICOS27"/>
      <sheetName val="CONSOLIDADO_GAENY27"/>
      <sheetName val="ORÇADO_-_CONF__GIC27"/>
      <sheetName val="ALEXANDRE_-_NÃO_CRÍTICOS27"/>
      <sheetName val="LEONARDO__-_CRÍTICOS27"/>
      <sheetName val="LEONARDO__-_NÃO_CRÍTICOS27"/>
      <sheetName val="PAULO_-_CRÍTICOS27"/>
      <sheetName val="PAULO_-_NÃO_CRÍTICOS27"/>
      <sheetName val="Gestão_Econômica27"/>
      <sheetName val="INFO_27"/>
      <sheetName val="Evolução_Etapas_Cal_Mag26"/>
      <sheetName val="Evolução_Etapas_Cromo26"/>
      <sheetName val="Grupo_x_Justif26"/>
      <sheetName val="Disp_2005_FCA26"/>
      <sheetName val="Resumo_EFVM26"/>
      <sheetName val="thp_26"/>
      <sheetName val="Consolida_Investimento26"/>
      <sheetName val="consolidado_preventivas26"/>
      <sheetName val="Vg__Inventariados-dados26"/>
      <sheetName val="p_ação_3G_UT25"/>
      <sheetName val="p_ação_3G_UT_(2)25"/>
      <sheetName val="Painel_de_controle25"/>
      <sheetName val="MKBF_MI25"/>
      <sheetName val="MKBF_CG25"/>
      <sheetName val="Nº_de_Falhas_MI25"/>
      <sheetName val="Nº_de_Falhas_CG25"/>
      <sheetName val="Nº_de_Falhas_PA25"/>
      <sheetName val="Falhas_sup_Freio25"/>
      <sheetName val="Falhas_MI-sist_Freio25"/>
      <sheetName val="Falhas_CG-sist_Freio25"/>
      <sheetName val="Falhas_sup_Vagão25"/>
      <sheetName val="Falhas_MI-sist_Sup25"/>
      <sheetName val="Falhas_CG_-sist_Sup25"/>
      <sheetName val="Falhas_sup_CG25"/>
      <sheetName val="Falhas_sup_Rodeiro-MI_CG_PA25"/>
      <sheetName val="Falhas_CG-sist_Rodeiro25"/>
      <sheetName val="Falhas_MI-sist_Rodeiro25"/>
      <sheetName val="Falhas_PA-sist_Rodeiro25"/>
      <sheetName val="Falhas_sup_T&amp;T25"/>
      <sheetName val="Falhas_TT-MI25"/>
      <sheetName val="Falhas_TT-CG25"/>
      <sheetName val="Falhas_MI-sist_Truque25"/>
      <sheetName val="Falhas_CG-sist_Truque25"/>
      <sheetName val="Falhas_MI-sist_Tração25"/>
      <sheetName val="Falhas_CG-sist_Tração25"/>
      <sheetName val="POR_DIRETORIA25"/>
      <sheetName val="ROS_VV25"/>
      <sheetName val="Cronograma_de_Reuniões_LICL25"/>
      <sheetName val="Cronograma_de_Reuniões_LEFEL25"/>
      <sheetName val="Pauta_C_Geral_Ferrovia25"/>
      <sheetName val="Agenda_Logistica_201225"/>
      <sheetName val="Cashflow_(na)25"/>
      <sheetName val="Análise_Certificação_25"/>
      <sheetName val="bdados_200525"/>
      <sheetName val="AR_Signature_Page25"/>
      <sheetName val="Check_List25"/>
      <sheetName val="HISTORICO_DEF_X_REB25"/>
      <sheetName val="PAINEL_DE_FALHAS25"/>
      <sheetName val="_INDICADORES_FINANCEIROS25"/>
      <sheetName val="RECEITA_BRUTA25"/>
      <sheetName val="_COMPOSIÇÃO_DO_CPV_25"/>
      <sheetName val="_INDICADORES_DE_ENDIVIDAMENTO25"/>
      <sheetName val="MINERAIS_FERROSOS25"/>
      <sheetName val="BULK_MATERIALS25"/>
      <sheetName val="MINERAIS_NÃO_FERROSOS25"/>
      <sheetName val="DEMONSTRAÇÃO_DE_RESULTADO25"/>
      <sheetName val="_DESPESAS_FINANCEIRAS25"/>
      <sheetName val="_RESULTADO_DE_P__SOCIETÁRIAS25"/>
      <sheetName val="_BALANÇO_PATRIMONIAL25"/>
      <sheetName val="_FLUXO_DE_CAIXA25"/>
      <sheetName val="_VOLUME_outros25"/>
      <sheetName val="PRECOS_MEDIOS25"/>
      <sheetName val="Margens_Operacionais25"/>
      <sheetName val="Itens_de_controle25"/>
      <sheetName val="Check_Farol25"/>
      <sheetName val="Pessoal_CVRD25"/>
      <sheetName val="Composição_2011_Máx__Rev_225"/>
      <sheetName val="Demanda_de_inspeção25"/>
      <sheetName val="Composição_2011_Máx__Rev_325"/>
      <sheetName val="JAN_P2225"/>
      <sheetName val="JAN_P2125"/>
      <sheetName val="MELHORIAS_E_OPÇÕES25"/>
      <sheetName val="CVRDMenu_xls25"/>
      <sheetName val="Desenvolvimento_Ferroviário25"/>
      <sheetName val="Eng__Via_Permanente25"/>
      <sheetName val="Eng__Material_Rodante25"/>
      <sheetName val="Eng__Eletro_e_Operações25"/>
      <sheetName val="Resumo_Desenvolvimento25"/>
      <sheetName val="Resumo_VP25"/>
      <sheetName val="Resumo_Mat_Rodante25"/>
      <sheetName val="Resumo_Eletro25"/>
      <sheetName val="Usiminas_25"/>
      <sheetName val="CA_540925"/>
      <sheetName val="Simulador_OEE_sem_911_Nov_Dez25"/>
      <sheetName val="Plano_de_Ação_OMR_(2)23"/>
      <sheetName val="Plano_de_Ação_OMTT_(2)23"/>
      <sheetName val="O_indicador23"/>
      <sheetName val="Matriz_de_priorização_GUT23"/>
      <sheetName val="1_-_Resultados23"/>
      <sheetName val="MCS_FEV23"/>
      <sheetName val="MCS_AGO23"/>
      <sheetName val="BUILD_UP_-_Jan23"/>
      <sheetName val="PA_Est__Minimo23"/>
      <sheetName val="Identificação_do_Problema23"/>
      <sheetName val="Observação_do_Problema23"/>
      <sheetName val="Diagrama_de_Causa_e_Efeito_Ro23"/>
      <sheetName val="Técnica_dos_Por_Ques_Rode23"/>
      <sheetName val="Diagrama_de_Causa_e_Efeito_Tr36"/>
      <sheetName val="Diagrama_de_Causa_e_Efeito_Tr37"/>
      <sheetName val="Teste_porquês_truq_23"/>
      <sheetName val="Teste_porquês_Rod23"/>
      <sheetName val="Teste_porquês_Traç23"/>
      <sheetName val="Observação_do_Problema_(2)23"/>
      <sheetName val="Diagrama_de_Causa_e_Efeito__(32"/>
      <sheetName val="BUILD_UP_COMP_23"/>
      <sheetName val="2_-_BUILD_UP_-_Maio23"/>
      <sheetName val="MCS_MAR23"/>
      <sheetName val="MCS_ABRIL23"/>
      <sheetName val="MCS_ACUMULADO23"/>
      <sheetName val="MCS_MAIO23"/>
      <sheetName val="Plano_de_Ação_OMR23"/>
      <sheetName val="BD_Grafico23"/>
      <sheetName val="Produção_de_Março_-_OMR23"/>
      <sheetName val="Fila_de_Rodeiros23"/>
      <sheetName val="Usinados_Montagem23"/>
      <sheetName val="Perfil_de_Entrada_de_rodeiros23"/>
      <sheetName val="Análise_Extra23"/>
      <sheetName val="Plano_de_Ação_OMTT23"/>
      <sheetName val="3_-_PARETOS23"/>
      <sheetName val="MCS_JUNHO23"/>
      <sheetName val="2_-_BUILD_UP_-_Abr_(2)23"/>
      <sheetName val="Planos_de_ação3"/>
      <sheetName val="Build-up_US$_(2010)23"/>
      <sheetName val="Curva_23"/>
      <sheetName val="Painel_Engenharia_R$23"/>
      <sheetName val="Resumo_do_Painel23"/>
      <sheetName val="Resumo_IOI23"/>
      <sheetName val="Quadro_IOI_201423"/>
      <sheetName val="Curva_Baseline_201423"/>
      <sheetName val="Capex_Eco23"/>
      <sheetName val="Capex_Fin23"/>
      <sheetName val="Curva_Eco_Investimento23"/>
      <sheetName val="Curva_Fin_Investimento23"/>
      <sheetName val="Curva_Despesa23"/>
      <sheetName val="Ferrovia_Análise_Tendência23"/>
      <sheetName val="Dinâm_IOI_fabio23"/>
      <sheetName val="CONTRATOS_EEFC23"/>
      <sheetName val="ANALISE_EXC__MÊS23"/>
      <sheetName val="RESUMO_DESAFIO23"/>
      <sheetName val="2011_Curvas_Fin23"/>
      <sheetName val="Saldos_PA's23"/>
      <sheetName val="2012_Curvas_Fin_(R$)23"/>
      <sheetName val="Ramal_(temp)23"/>
      <sheetName val="Ramal_-_Pacotes23"/>
      <sheetName val="Linhas__Ramais23"/>
      <sheetName val="Owner_Costs23"/>
      <sheetName val="Desembolso_R$23"/>
      <sheetName val="Controle_Pagamentos23"/>
      <sheetName val="CONTRATOS_TFPM23"/>
      <sheetName val="2_-_BUILD_UP_-_Julho3"/>
      <sheetName val="MCS_JULHO3"/>
      <sheetName val="Rateio_Eco_-_Fin_-_Fis1"/>
      <sheetName val="EST__CAPEX_eco_fin1"/>
      <sheetName val="Cálculo_Reajuste1"/>
      <sheetName val="Estrutura_SAP1"/>
      <sheetName val="Principais_Contratos1"/>
      <sheetName val="PA_e_TAREFA1"/>
      <sheetName val="CP_-_Sintético1"/>
      <sheetName val="Gerrot_GAPPG3"/>
      <sheetName val="Acidentes_CPT_e_SPT_-_SUPV_3"/>
      <sheetName val="Ocorrências_Ferroviárias-SUPV_3"/>
      <sheetName val="Custeio_Fixo_-_SUPV_3"/>
      <sheetName val="Pessoal_-_SUPV_3"/>
      <sheetName val="Conhecendo_a_composição_M12"/>
      <sheetName val="Insumos_e_Produtos2"/>
      <sheetName val="Itens_de_Controle_-_Nice2"/>
      <sheetName val="PA_-_Receita_Líquida_Guseiros2"/>
      <sheetName val="PA_-_Gusa_Norte_(2)2"/>
      <sheetName val="Just_Nat_57_B2"/>
      <sheetName val="Solicitação_Gestão1"/>
      <sheetName val="JUST_NAT_521"/>
      <sheetName val="CUSTO_LARANJEIRAS1"/>
      <sheetName val="app_a,_10b1"/>
      <sheetName val="VP1_Corinto1"/>
      <sheetName val="Plan2_(2)3"/>
      <sheetName val="TC_IN2"/>
      <sheetName val="GAVNG_-EPI1"/>
      <sheetName val="invest_1"/>
      <sheetName val="_PIPEWORK_1__1"/>
      <sheetName val="Anomalia_Acao1"/>
      <sheetName val="Base_3"/>
      <sheetName val="MatrizDILN_(2)2"/>
      <sheetName val="Parâmetros_Caso_Base1"/>
      <sheetName val="BASE_DE_DADOS1"/>
      <sheetName val="MUTUAL_FUND_SALES_BY_QTR2"/>
      <sheetName val="ISS_VOL_MUTUAL_FUND_SALES2"/>
      <sheetName val="Graficos_acumulados_totalizado2"/>
      <sheetName val="Graficos_áreas2"/>
      <sheetName val="Indice_Precos_Mes1"/>
      <sheetName val="Seleção_Projetos3"/>
      <sheetName val="Misc__data1"/>
      <sheetName val="Ref_Numbers1"/>
      <sheetName val="Previsão_de_Vagões1"/>
      <sheetName val="1_Pgm1"/>
      <sheetName val="BANCO_DE_DADOS_ESTRUTURA1"/>
      <sheetName val="Price_List1"/>
      <sheetName val="Histograma_-_Detalhe2"/>
      <sheetName val="METRICAS_GVA1"/>
      <sheetName val="Descritivo_Fraturas_Centro1"/>
      <sheetName val="Apoio_Validação1"/>
      <sheetName val="Apoio_Etapa_6_-_Viagens1"/>
      <sheetName val="FCD_MFe3"/>
      <sheetName val="Edison_Correia1"/>
      <sheetName val="MH_Installations1"/>
      <sheetName val="ACOPL_ENG1"/>
      <sheetName val="Caract__Contratos_-_Dez-001"/>
      <sheetName val="Just_Nat_511"/>
      <sheetName val="Controle_Comp_1"/>
      <sheetName val="FEVEREIRO_-_DORM-LARGA1"/>
      <sheetName val="Progresso_Econômica_Projeto1"/>
      <sheetName val="CONTRATO_W1"/>
      <sheetName val="Tab__GConta_NOP2"/>
      <sheetName val="Tab__GConta_OP2"/>
      <sheetName val="Tab__GConta_OP_(2)2"/>
      <sheetName val="Números_da_Oficina2"/>
      <sheetName val="Lente_-_dipd3"/>
      <sheetName val="Lente_VALE3"/>
      <sheetName val="Premissas_Preenchimento_BAY2"/>
      <sheetName val="Avanço_Físico_IOI_BAY2"/>
      <sheetName val="Avanço_Econômico_IOI_BAY2"/>
      <sheetName val="Ad__Proj__Financ_IEF_BAY2"/>
      <sheetName val="Baseline_Físico_BAY2"/>
      <sheetName val="Baseline_Econômico_BAY2"/>
      <sheetName val="Milestones_BAY2"/>
      <sheetName val="Licencas_Bayovar2"/>
      <sheetName val="FAIXAS_-_META_VALE_BAYOVAR2"/>
      <sheetName val="Milestones_PRC2"/>
      <sheetName val="Premissas_Preenchimento_CLN2"/>
      <sheetName val="Avanço_Físico_IOI_CLN2"/>
      <sheetName val="Avanço_Econômico_IOI_CLN2"/>
      <sheetName val="Ad__Proj__Financ_IEF_CLN2"/>
      <sheetName val="Baseline_Físico_CLN2"/>
      <sheetName val="Baseline_Econômico_CLN2"/>
      <sheetName val="Milestones_CLN2"/>
      <sheetName val="FAIXAS_-_CALCULADORA_CLN_2"/>
      <sheetName val="DB_do_TST1"/>
      <sheetName val="DTOs_Tração1"/>
      <sheetName val="5_41"/>
      <sheetName val="Resultado_da_Simulação_D+12"/>
      <sheetName val="Viabilidade_Econômica2"/>
      <sheetName val="Operações_de_Swap1"/>
      <sheetName val="Banco_de_dados1"/>
      <sheetName val="Financials_USD$1"/>
      <sheetName val="Desembolso_Financeiro1"/>
      <sheetName val="Produção_1"/>
      <sheetName val="Diagrama_de_Causa_e_Efeito"/>
      <sheetName val="Causa_e_Medida"/>
      <sheetName val="Plano_de_Ação"/>
      <sheetName val="Controle_De_Inpeções32"/>
      <sheetName val="Controle_De_Inpeções_(2)32"/>
      <sheetName val="Controle_De_Inpeções_(3)32"/>
      <sheetName val="Imob_frota_GAVAG_32"/>
      <sheetName val="grafico-CARGA_GERAL32"/>
      <sheetName val="Restrições_de_Velocidade32"/>
      <sheetName val="Ultra_som_-_200732"/>
      <sheetName val="Trem_Hora_Parado32"/>
      <sheetName val="Ocorrências_Ferroviárias32"/>
      <sheetName val="Aprovisionamento_de_Materiais32"/>
      <sheetName val="Grafico_Geral_Orçamento32"/>
      <sheetName val="Check_List-_Gerrot32"/>
      <sheetName val="EAP_rev_0029"/>
      <sheetName val="CC_42429"/>
      <sheetName val="NÃO_CRÍTICOS29"/>
      <sheetName val="CONSOLIDADO_GAENY29"/>
      <sheetName val="ORÇADO_-_CONF__GIC29"/>
      <sheetName val="ALEXANDRE_-_NÃO_CRÍTICOS29"/>
      <sheetName val="LEONARDO__-_CRÍTICOS29"/>
      <sheetName val="LEONARDO__-_NÃO_CRÍTICOS29"/>
      <sheetName val="PAULO_-_CRÍTICOS29"/>
      <sheetName val="PAULO_-_NÃO_CRÍTICOS29"/>
      <sheetName val="Gestão_Econômica29"/>
      <sheetName val="INFO_29"/>
      <sheetName val="Evolução_Etapas_Cal_Mag28"/>
      <sheetName val="Evolução_Etapas_Cromo28"/>
      <sheetName val="Grupo_x_Justif28"/>
      <sheetName val="Disp_2005_FCA28"/>
      <sheetName val="Resumo_EFVM28"/>
      <sheetName val="thp_28"/>
      <sheetName val="Consolida_Investimento28"/>
      <sheetName val="consolidado_preventivas28"/>
      <sheetName val="Vg__Inventariados-dados28"/>
      <sheetName val="p_ação_3G_UT27"/>
      <sheetName val="p_ação_3G_UT_(2)27"/>
      <sheetName val="Painel_de_controle27"/>
      <sheetName val="MKBF_MI27"/>
      <sheetName val="MKBF_CG27"/>
      <sheetName val="Nº_de_Falhas_MI27"/>
      <sheetName val="Nº_de_Falhas_CG27"/>
      <sheetName val="Nº_de_Falhas_PA27"/>
      <sheetName val="Falhas_sup_Freio27"/>
      <sheetName val="Falhas_MI-sist_Freio27"/>
      <sheetName val="Falhas_CG-sist_Freio27"/>
      <sheetName val="Falhas_sup_Vagão27"/>
      <sheetName val="Falhas_MI-sist_Sup27"/>
      <sheetName val="Falhas_CG_-sist_Sup27"/>
      <sheetName val="Falhas_sup_CG27"/>
      <sheetName val="Falhas_sup_Rodeiro-MI_CG_PA27"/>
      <sheetName val="Falhas_CG-sist_Rodeiro27"/>
      <sheetName val="Falhas_MI-sist_Rodeiro27"/>
      <sheetName val="Falhas_PA-sist_Rodeiro27"/>
      <sheetName val="Falhas_sup_T&amp;T27"/>
      <sheetName val="Falhas_TT-MI27"/>
      <sheetName val="Falhas_TT-CG27"/>
      <sheetName val="Falhas_MI-sist_Truque27"/>
      <sheetName val="Falhas_CG-sist_Truque27"/>
      <sheetName val="Falhas_MI-sist_Tração27"/>
      <sheetName val="Falhas_CG-sist_Tração27"/>
      <sheetName val="POR_DIRETORIA27"/>
      <sheetName val="ROS_VV27"/>
      <sheetName val="Cronograma_de_Reuniões_LICL27"/>
      <sheetName val="Cronograma_de_Reuniões_LEFEL27"/>
      <sheetName val="Pauta_C_Geral_Ferrovia27"/>
      <sheetName val="Agenda_Logistica_201227"/>
      <sheetName val="Cashflow_(na)27"/>
      <sheetName val="Análise_Certificação_27"/>
      <sheetName val="bdados_200527"/>
      <sheetName val="AR_Signature_Page27"/>
      <sheetName val="Check_List27"/>
      <sheetName val="HISTORICO_DEF_X_REB27"/>
      <sheetName val="PAINEL_DE_FALHAS27"/>
      <sheetName val="_INDICADORES_FINANCEIROS27"/>
      <sheetName val="RECEITA_BRUTA27"/>
      <sheetName val="_COMPOSIÇÃO_DO_CPV_27"/>
      <sheetName val="_INDICADORES_DE_ENDIVIDAMENTO27"/>
      <sheetName val="MINERAIS_FERROSOS27"/>
      <sheetName val="BULK_MATERIALS27"/>
      <sheetName val="MINERAIS_NÃO_FERROSOS27"/>
      <sheetName val="DEMONSTRAÇÃO_DE_RESULTADO27"/>
      <sheetName val="_DESPESAS_FINANCEIRAS27"/>
      <sheetName val="_RESULTADO_DE_P__SOCIETÁRIAS27"/>
      <sheetName val="_BALANÇO_PATRIMONIAL27"/>
      <sheetName val="_FLUXO_DE_CAIXA27"/>
      <sheetName val="_VOLUME_outros27"/>
      <sheetName val="PRECOS_MEDIOS27"/>
      <sheetName val="Margens_Operacionais27"/>
      <sheetName val="Itens_de_controle27"/>
      <sheetName val="Check_Farol27"/>
      <sheetName val="Pessoal_CVRD27"/>
      <sheetName val="Composição_2011_Máx__Rev_227"/>
      <sheetName val="Demanda_de_inspeção27"/>
      <sheetName val="Composição_2011_Máx__Rev_327"/>
      <sheetName val="JAN_P2227"/>
      <sheetName val="JAN_P2127"/>
      <sheetName val="MELHORIAS_E_OPÇÕES27"/>
      <sheetName val="CVRDMenu_xls27"/>
      <sheetName val="Desenvolvimento_Ferroviário27"/>
      <sheetName val="Eng__Via_Permanente27"/>
      <sheetName val="Eng__Material_Rodante27"/>
      <sheetName val="Eng__Eletro_e_Operações27"/>
      <sheetName val="Resumo_Desenvolvimento27"/>
      <sheetName val="Resumo_VP27"/>
      <sheetName val="Resumo_Mat_Rodante27"/>
      <sheetName val="Resumo_Eletro27"/>
      <sheetName val="Usiminas_27"/>
      <sheetName val="CA_540927"/>
      <sheetName val="Simulador_OEE_sem_911_Nov_Dez27"/>
      <sheetName val="Plano_de_Ação_OMR_(2)25"/>
      <sheetName val="Plano_de_Ação_OMTT_(2)25"/>
      <sheetName val="O_indicador25"/>
      <sheetName val="Matriz_de_priorização_GUT25"/>
      <sheetName val="1_-_Resultados25"/>
      <sheetName val="MCS_FEV25"/>
      <sheetName val="MCS_AGO25"/>
      <sheetName val="BUILD_UP_-_Jan25"/>
      <sheetName val="PA_Est__Minimo25"/>
      <sheetName val="Identificação_do_Problema25"/>
      <sheetName val="Observação_do_Problema25"/>
      <sheetName val="Diagrama_de_Causa_e_Efeito_Ro25"/>
      <sheetName val="Técnica_dos_Por_Ques_Rode25"/>
      <sheetName val="Diagrama_de_Causa_e_Efeito_Tr40"/>
      <sheetName val="Diagrama_de_Causa_e_Efeito_Tr41"/>
      <sheetName val="Teste_porquês_truq_25"/>
      <sheetName val="Teste_porquês_Rod25"/>
      <sheetName val="Teste_porquês_Traç25"/>
      <sheetName val="Observação_do_Problema_(2)25"/>
      <sheetName val="Diagrama_de_Causa_e_Efeito__(34"/>
      <sheetName val="BUILD_UP_COMP_25"/>
      <sheetName val="2_-_BUILD_UP_-_Maio25"/>
      <sheetName val="MCS_MAR25"/>
      <sheetName val="MCS_ABRIL25"/>
      <sheetName val="MCS_ACUMULADO25"/>
      <sheetName val="MCS_MAIO25"/>
      <sheetName val="Plano_de_Ação_OMR25"/>
      <sheetName val="BD_Grafico25"/>
      <sheetName val="Produção_de_Março_-_OMR25"/>
      <sheetName val="Fila_de_Rodeiros25"/>
      <sheetName val="Usinados_Montagem25"/>
      <sheetName val="Perfil_de_Entrada_de_rodeiros25"/>
      <sheetName val="Análise_Extra25"/>
      <sheetName val="Plano_de_Ação_OMTT25"/>
      <sheetName val="3_-_PARETOS25"/>
      <sheetName val="MCS_JUNHO25"/>
      <sheetName val="2_-_BUILD_UP_-_Abr_(2)25"/>
      <sheetName val="Planos_de_ação5"/>
      <sheetName val="Build-up_US$_(2010)25"/>
      <sheetName val="Curva_25"/>
      <sheetName val="Painel_Engenharia_R$25"/>
      <sheetName val="Resumo_do_Painel25"/>
      <sheetName val="Resumo_IOI25"/>
      <sheetName val="Quadro_IOI_201425"/>
      <sheetName val="Curva_Baseline_201425"/>
      <sheetName val="Capex_Eco25"/>
      <sheetName val="Capex_Fin25"/>
      <sheetName val="Curva_Eco_Investimento25"/>
      <sheetName val="Curva_Fin_Investimento25"/>
      <sheetName val="Curva_Despesa25"/>
      <sheetName val="Ferrovia_Análise_Tendência25"/>
      <sheetName val="Dinâm_IOI_fabio25"/>
      <sheetName val="CONTRATOS_EEFC25"/>
      <sheetName val="ANALISE_EXC__MÊS25"/>
      <sheetName val="RESUMO_DESAFIO25"/>
      <sheetName val="2011_Curvas_Fin25"/>
      <sheetName val="Saldos_PA's25"/>
      <sheetName val="2012_Curvas_Fin_(R$)25"/>
      <sheetName val="Ramal_(temp)25"/>
      <sheetName val="Ramal_-_Pacotes25"/>
      <sheetName val="Linhas__Ramais25"/>
      <sheetName val="Owner_Costs25"/>
      <sheetName val="Desembolso_R$25"/>
      <sheetName val="Controle_Pagamentos25"/>
      <sheetName val="CONTRATOS_TFPM25"/>
      <sheetName val="2_-_BUILD_UP_-_Julho5"/>
      <sheetName val="MCS_JULHO5"/>
      <sheetName val="Rateio_Eco_-_Fin_-_Fis3"/>
      <sheetName val="EST__CAPEX_eco_fin3"/>
      <sheetName val="Cálculo_Reajuste3"/>
      <sheetName val="Estrutura_SAP3"/>
      <sheetName val="Principais_Contratos3"/>
      <sheetName val="PA_e_TAREFA3"/>
      <sheetName val="CP_-_Sintético3"/>
      <sheetName val="Gerrot_GAPPG5"/>
      <sheetName val="Acidentes_CPT_e_SPT_-_SUPV_5"/>
      <sheetName val="Ocorrências_Ferroviárias-SUPV_5"/>
      <sheetName val="Custeio_Fixo_-_SUPV_5"/>
      <sheetName val="Pessoal_-_SUPV_5"/>
      <sheetName val="Conhecendo_a_composição_M14"/>
      <sheetName val="Insumos_e_Produtos4"/>
      <sheetName val="Itens_de_Controle_-_Nice4"/>
      <sheetName val="PA_-_Receita_Líquida_Guseiros4"/>
      <sheetName val="PA_-_Gusa_Norte_(2)4"/>
      <sheetName val="Just_Nat_57_B4"/>
      <sheetName val="Solicitação_Gestão3"/>
      <sheetName val="JUST_NAT_523"/>
      <sheetName val="CUSTO_LARANJEIRAS3"/>
      <sheetName val="app_a,_10b3"/>
      <sheetName val="VP1_Corinto3"/>
      <sheetName val="Plan2_(2)5"/>
      <sheetName val="TC_IN4"/>
      <sheetName val="GAVNG_-EPI3"/>
      <sheetName val="invest_3"/>
      <sheetName val="_PIPEWORK_1__3"/>
      <sheetName val="Anomalia_Acao3"/>
      <sheetName val="Base_5"/>
      <sheetName val="MatrizDILN_(2)4"/>
      <sheetName val="Parâmetros_Caso_Base3"/>
      <sheetName val="BASE_DE_DADOS3"/>
      <sheetName val="MUTUAL_FUND_SALES_BY_QTR4"/>
      <sheetName val="ISS_VOL_MUTUAL_FUND_SALES4"/>
      <sheetName val="Graficos_acumulados_totalizado4"/>
      <sheetName val="Graficos_áreas4"/>
      <sheetName val="Indice_Precos_Mes3"/>
      <sheetName val="Seleção_Projetos5"/>
      <sheetName val="Misc__data3"/>
      <sheetName val="Ref_Numbers3"/>
      <sheetName val="Previsão_de_Vagões3"/>
      <sheetName val="1_Pgm3"/>
      <sheetName val="BANCO_DE_DADOS_ESTRUTURA3"/>
      <sheetName val="Price_List3"/>
      <sheetName val="Histograma_-_Detalhe4"/>
      <sheetName val="METRICAS_GVA3"/>
      <sheetName val="Descritivo_Fraturas_Centro3"/>
      <sheetName val="Apoio_Validação3"/>
      <sheetName val="Apoio_Etapa_6_-_Viagens3"/>
      <sheetName val="FCD_MFe5"/>
      <sheetName val="Edison_Correia3"/>
      <sheetName val="MH_Installations3"/>
      <sheetName val="ACOPL_ENG3"/>
      <sheetName val="Caract__Contratos_-_Dez-003"/>
      <sheetName val="Just_Nat_513"/>
      <sheetName val="Controle_Comp_3"/>
      <sheetName val="FEVEREIRO_-_DORM-LARGA3"/>
      <sheetName val="Progresso_Econômica_Projeto3"/>
      <sheetName val="CONTRATO_W3"/>
      <sheetName val="Tab__GConta_NOP4"/>
      <sheetName val="Tab__GConta_OP4"/>
      <sheetName val="Tab__GConta_OP_(2)4"/>
      <sheetName val="Números_da_Oficina4"/>
      <sheetName val="Lente_-_dipd5"/>
      <sheetName val="Lente_VALE5"/>
      <sheetName val="Premissas_Preenchimento_BAY4"/>
      <sheetName val="Avanço_Físico_IOI_BAY4"/>
      <sheetName val="Avanço_Econômico_IOI_BAY4"/>
      <sheetName val="Ad__Proj__Financ_IEF_BAY4"/>
      <sheetName val="Baseline_Físico_BAY4"/>
      <sheetName val="Baseline_Econômico_BAY4"/>
      <sheetName val="Milestones_BAY4"/>
      <sheetName val="Licencas_Bayovar4"/>
      <sheetName val="FAIXAS_-_META_VALE_BAYOVAR4"/>
      <sheetName val="Milestones_PRC4"/>
      <sheetName val="Premissas_Preenchimento_CLN4"/>
      <sheetName val="Avanço_Físico_IOI_CLN4"/>
      <sheetName val="Avanço_Econômico_IOI_CLN4"/>
      <sheetName val="Ad__Proj__Financ_IEF_CLN4"/>
      <sheetName val="Baseline_Físico_CLN4"/>
      <sheetName val="Baseline_Econômico_CLN4"/>
      <sheetName val="Milestones_CLN4"/>
      <sheetName val="FAIXAS_-_CALCULADORA_CLN_4"/>
      <sheetName val="DB_do_TST3"/>
      <sheetName val="DTOs_Tração3"/>
      <sheetName val="5_43"/>
      <sheetName val="Resultado_da_Simulação_D+14"/>
      <sheetName val="Viabilidade_Econômica4"/>
      <sheetName val="Operações_de_Swap3"/>
      <sheetName val="Banco_de_dados3"/>
      <sheetName val="Financials_USD$3"/>
      <sheetName val="Desembolso_Financeiro3"/>
      <sheetName val="Produção_3"/>
      <sheetName val="Diagrama_de_Causa_e_Efeito2"/>
      <sheetName val="Causa_e_Medida2"/>
      <sheetName val="Plano_de_Ação2"/>
      <sheetName val="Avanço_%2"/>
      <sheetName val="01_(2)2"/>
      <sheetName val="Controle_De_Inpeções31"/>
      <sheetName val="Controle_De_Inpeções_(2)31"/>
      <sheetName val="Controle_De_Inpeções_(3)31"/>
      <sheetName val="Imob_frota_GAVAG_31"/>
      <sheetName val="grafico-CARGA_GERAL31"/>
      <sheetName val="Restrições_de_Velocidade31"/>
      <sheetName val="Ultra_som_-_200731"/>
      <sheetName val="Trem_Hora_Parado31"/>
      <sheetName val="Ocorrências_Ferroviárias31"/>
      <sheetName val="Aprovisionamento_de_Materiais31"/>
      <sheetName val="Grafico_Geral_Orçamento31"/>
      <sheetName val="Check_List-_Gerrot31"/>
      <sheetName val="EAP_rev_0028"/>
      <sheetName val="CC_42428"/>
      <sheetName val="NÃO_CRÍTICOS28"/>
      <sheetName val="CONSOLIDADO_GAENY28"/>
      <sheetName val="ORÇADO_-_CONF__GIC28"/>
      <sheetName val="ALEXANDRE_-_NÃO_CRÍTICOS28"/>
      <sheetName val="LEONARDO__-_CRÍTICOS28"/>
      <sheetName val="LEONARDO__-_NÃO_CRÍTICOS28"/>
      <sheetName val="PAULO_-_CRÍTICOS28"/>
      <sheetName val="PAULO_-_NÃO_CRÍTICOS28"/>
      <sheetName val="Gestão_Econômica28"/>
      <sheetName val="INFO_28"/>
      <sheetName val="Evolução_Etapas_Cal_Mag27"/>
      <sheetName val="Evolução_Etapas_Cromo27"/>
      <sheetName val="Grupo_x_Justif27"/>
      <sheetName val="Disp_2005_FCA27"/>
      <sheetName val="Resumo_EFVM27"/>
      <sheetName val="thp_27"/>
      <sheetName val="Consolida_Investimento27"/>
      <sheetName val="consolidado_preventivas27"/>
      <sheetName val="Vg__Inventariados-dados27"/>
      <sheetName val="p_ação_3G_UT26"/>
      <sheetName val="p_ação_3G_UT_(2)26"/>
      <sheetName val="Painel_de_controle26"/>
      <sheetName val="MKBF_MI26"/>
      <sheetName val="MKBF_CG26"/>
      <sheetName val="Nº_de_Falhas_MI26"/>
      <sheetName val="Nº_de_Falhas_CG26"/>
      <sheetName val="Nº_de_Falhas_PA26"/>
      <sheetName val="Falhas_sup_Freio26"/>
      <sheetName val="Falhas_MI-sist_Freio26"/>
      <sheetName val="Falhas_CG-sist_Freio26"/>
      <sheetName val="Falhas_sup_Vagão26"/>
      <sheetName val="Falhas_MI-sist_Sup26"/>
      <sheetName val="Falhas_CG_-sist_Sup26"/>
      <sheetName val="Falhas_sup_CG26"/>
      <sheetName val="Falhas_sup_Rodeiro-MI_CG_PA26"/>
      <sheetName val="Falhas_CG-sist_Rodeiro26"/>
      <sheetName val="Falhas_MI-sist_Rodeiro26"/>
      <sheetName val="Falhas_PA-sist_Rodeiro26"/>
      <sheetName val="Falhas_sup_T&amp;T26"/>
      <sheetName val="Falhas_TT-MI26"/>
      <sheetName val="Falhas_TT-CG26"/>
      <sheetName val="Falhas_MI-sist_Truque26"/>
      <sheetName val="Falhas_CG-sist_Truque26"/>
      <sheetName val="Falhas_MI-sist_Tração26"/>
      <sheetName val="Falhas_CG-sist_Tração26"/>
      <sheetName val="POR_DIRETORIA26"/>
      <sheetName val="ROS_VV26"/>
      <sheetName val="Cronograma_de_Reuniões_LICL26"/>
      <sheetName val="Cronograma_de_Reuniões_LEFEL26"/>
      <sheetName val="Pauta_C_Geral_Ferrovia26"/>
      <sheetName val="Agenda_Logistica_201226"/>
      <sheetName val="Cashflow_(na)26"/>
      <sheetName val="Análise_Certificação_26"/>
      <sheetName val="bdados_200526"/>
      <sheetName val="AR_Signature_Page26"/>
      <sheetName val="Check_List26"/>
      <sheetName val="HISTORICO_DEF_X_REB26"/>
      <sheetName val="PAINEL_DE_FALHAS26"/>
      <sheetName val="_INDICADORES_FINANCEIROS26"/>
      <sheetName val="RECEITA_BRUTA26"/>
      <sheetName val="_COMPOSIÇÃO_DO_CPV_26"/>
      <sheetName val="_INDICADORES_DE_ENDIVIDAMENTO26"/>
      <sheetName val="MINERAIS_FERROSOS26"/>
      <sheetName val="BULK_MATERIALS26"/>
      <sheetName val="MINERAIS_NÃO_FERROSOS26"/>
      <sheetName val="DEMONSTRAÇÃO_DE_RESULTADO26"/>
      <sheetName val="_DESPESAS_FINANCEIRAS26"/>
      <sheetName val="_RESULTADO_DE_P__SOCIETÁRIAS26"/>
      <sheetName val="_BALANÇO_PATRIMONIAL26"/>
      <sheetName val="_FLUXO_DE_CAIXA26"/>
      <sheetName val="_VOLUME_outros26"/>
      <sheetName val="PRECOS_MEDIOS26"/>
      <sheetName val="Margens_Operacionais26"/>
      <sheetName val="Itens_de_controle26"/>
      <sheetName val="Check_Farol26"/>
      <sheetName val="Pessoal_CVRD26"/>
      <sheetName val="Composição_2011_Máx__Rev_226"/>
      <sheetName val="Demanda_de_inspeção26"/>
      <sheetName val="Composição_2011_Máx__Rev_326"/>
      <sheetName val="JAN_P2226"/>
      <sheetName val="JAN_P2126"/>
      <sheetName val="MELHORIAS_E_OPÇÕES26"/>
      <sheetName val="CVRDMenu_xls26"/>
      <sheetName val="Desenvolvimento_Ferroviário26"/>
      <sheetName val="Eng__Via_Permanente26"/>
      <sheetName val="Eng__Material_Rodante26"/>
      <sheetName val="Eng__Eletro_e_Operações26"/>
      <sheetName val="Resumo_Desenvolvimento26"/>
      <sheetName val="Resumo_VP26"/>
      <sheetName val="Resumo_Mat_Rodante26"/>
      <sheetName val="Resumo_Eletro26"/>
      <sheetName val="Usiminas_26"/>
      <sheetName val="CA_540926"/>
      <sheetName val="Simulador_OEE_sem_911_Nov_Dez26"/>
      <sheetName val="Plano_de_Ação_OMR_(2)24"/>
      <sheetName val="Plano_de_Ação_OMTT_(2)24"/>
      <sheetName val="O_indicador24"/>
      <sheetName val="Matriz_de_priorização_GUT24"/>
      <sheetName val="1_-_Resultados24"/>
      <sheetName val="MCS_FEV24"/>
      <sheetName val="MCS_AGO24"/>
      <sheetName val="BUILD_UP_-_Jan24"/>
      <sheetName val="PA_Est__Minimo24"/>
      <sheetName val="Identificação_do_Problema24"/>
      <sheetName val="Observação_do_Problema24"/>
      <sheetName val="Diagrama_de_Causa_e_Efeito_Ro24"/>
      <sheetName val="Técnica_dos_Por_Ques_Rode24"/>
      <sheetName val="Diagrama_de_Causa_e_Efeito_Tr38"/>
      <sheetName val="Diagrama_de_Causa_e_Efeito_Tr39"/>
      <sheetName val="Teste_porquês_truq_24"/>
      <sheetName val="Teste_porquês_Rod24"/>
      <sheetName val="Teste_porquês_Traç24"/>
      <sheetName val="Observação_do_Problema_(2)24"/>
      <sheetName val="Diagrama_de_Causa_e_Efeito__(33"/>
      <sheetName val="BUILD_UP_COMP_24"/>
      <sheetName val="2_-_BUILD_UP_-_Maio24"/>
      <sheetName val="MCS_MAR24"/>
      <sheetName val="MCS_ABRIL24"/>
      <sheetName val="MCS_ACUMULADO24"/>
      <sheetName val="MCS_MAIO24"/>
      <sheetName val="Plano_de_Ação_OMR24"/>
      <sheetName val="BD_Grafico24"/>
      <sheetName val="Produção_de_Março_-_OMR24"/>
      <sheetName val="Fila_de_Rodeiros24"/>
      <sheetName val="Usinados_Montagem24"/>
      <sheetName val="Perfil_de_Entrada_de_rodeiros24"/>
      <sheetName val="Análise_Extra24"/>
      <sheetName val="Plano_de_Ação_OMTT24"/>
      <sheetName val="3_-_PARETOS24"/>
      <sheetName val="MCS_JUNHO24"/>
      <sheetName val="2_-_BUILD_UP_-_Abr_(2)24"/>
      <sheetName val="Planos_de_ação4"/>
      <sheetName val="Build-up_US$_(2010)24"/>
      <sheetName val="Curva_24"/>
      <sheetName val="Painel_Engenharia_R$24"/>
      <sheetName val="Resumo_do_Painel24"/>
      <sheetName val="Resumo_IOI24"/>
      <sheetName val="Quadro_IOI_201424"/>
      <sheetName val="Curva_Baseline_201424"/>
      <sheetName val="Capex_Eco24"/>
      <sheetName val="Capex_Fin24"/>
      <sheetName val="Curva_Eco_Investimento24"/>
      <sheetName val="Curva_Fin_Investimento24"/>
      <sheetName val="Curva_Despesa24"/>
      <sheetName val="Ferrovia_Análise_Tendência24"/>
      <sheetName val="Dinâm_IOI_fabio24"/>
      <sheetName val="CONTRATOS_EEFC24"/>
      <sheetName val="ANALISE_EXC__MÊS24"/>
      <sheetName val="RESUMO_DESAFIO24"/>
      <sheetName val="2011_Curvas_Fin24"/>
      <sheetName val="Saldos_PA's24"/>
      <sheetName val="2012_Curvas_Fin_(R$)24"/>
      <sheetName val="Ramal_(temp)24"/>
      <sheetName val="Ramal_-_Pacotes24"/>
      <sheetName val="Linhas__Ramais24"/>
      <sheetName val="Owner_Costs24"/>
      <sheetName val="Desembolso_R$24"/>
      <sheetName val="Controle_Pagamentos24"/>
      <sheetName val="CONTRATOS_TFPM24"/>
      <sheetName val="2_-_BUILD_UP_-_Julho4"/>
      <sheetName val="MCS_JULHO4"/>
      <sheetName val="Rateio_Eco_-_Fin_-_Fis2"/>
      <sheetName val="EST__CAPEX_eco_fin2"/>
      <sheetName val="Cálculo_Reajuste2"/>
      <sheetName val="Estrutura_SAP2"/>
      <sheetName val="Principais_Contratos2"/>
      <sheetName val="PA_e_TAREFA2"/>
      <sheetName val="CP_-_Sintético2"/>
      <sheetName val="Gerrot_GAPPG4"/>
      <sheetName val="Acidentes_CPT_e_SPT_-_SUPV_4"/>
      <sheetName val="Ocorrências_Ferroviárias-SUPV_4"/>
      <sheetName val="Custeio_Fixo_-_SUPV_4"/>
      <sheetName val="Pessoal_-_SUPV_4"/>
      <sheetName val="Conhecendo_a_composição_M13"/>
      <sheetName val="Insumos_e_Produtos3"/>
      <sheetName val="Itens_de_Controle_-_Nice3"/>
      <sheetName val="PA_-_Receita_Líquida_Guseiros3"/>
      <sheetName val="PA_-_Gusa_Norte_(2)3"/>
      <sheetName val="Just_Nat_57_B3"/>
      <sheetName val="Solicitação_Gestão2"/>
      <sheetName val="JUST_NAT_522"/>
      <sheetName val="CUSTO_LARANJEIRAS2"/>
      <sheetName val="app_a,_10b2"/>
      <sheetName val="VP1_Corinto2"/>
      <sheetName val="Plan2_(2)4"/>
      <sheetName val="TC_IN3"/>
      <sheetName val="GAVNG_-EPI2"/>
      <sheetName val="invest_2"/>
      <sheetName val="_PIPEWORK_1__2"/>
      <sheetName val="Anomalia_Acao2"/>
      <sheetName val="Base_4"/>
      <sheetName val="MatrizDILN_(2)3"/>
      <sheetName val="Parâmetros_Caso_Base2"/>
      <sheetName val="BASE_DE_DADOS2"/>
      <sheetName val="MUTUAL_FUND_SALES_BY_QTR3"/>
      <sheetName val="ISS_VOL_MUTUAL_FUND_SALES3"/>
      <sheetName val="Graficos_acumulados_totalizado3"/>
      <sheetName val="Graficos_áreas3"/>
      <sheetName val="Indice_Precos_Mes2"/>
      <sheetName val="Seleção_Projetos4"/>
      <sheetName val="Misc__data2"/>
      <sheetName val="Ref_Numbers2"/>
      <sheetName val="Previsão_de_Vagões2"/>
      <sheetName val="1_Pgm2"/>
      <sheetName val="BANCO_DE_DADOS_ESTRUTURA2"/>
      <sheetName val="Price_List2"/>
      <sheetName val="Histograma_-_Detalhe3"/>
      <sheetName val="METRICAS_GVA2"/>
      <sheetName val="Descritivo_Fraturas_Centro2"/>
      <sheetName val="Apoio_Validação2"/>
      <sheetName val="Apoio_Etapa_6_-_Viagens2"/>
      <sheetName val="FCD_MFe4"/>
      <sheetName val="Edison_Correia2"/>
      <sheetName val="MH_Installations2"/>
      <sheetName val="ACOPL_ENG2"/>
      <sheetName val="Caract__Contratos_-_Dez-002"/>
      <sheetName val="Just_Nat_512"/>
      <sheetName val="Controle_Comp_2"/>
      <sheetName val="FEVEREIRO_-_DORM-LARGA2"/>
      <sheetName val="Progresso_Econômica_Projeto2"/>
      <sheetName val="CONTRATO_W2"/>
      <sheetName val="Tab__GConta_NOP3"/>
      <sheetName val="Tab__GConta_OP3"/>
      <sheetName val="Tab__GConta_OP_(2)3"/>
      <sheetName val="Números_da_Oficina3"/>
      <sheetName val="Lente_-_dipd4"/>
      <sheetName val="Lente_VALE4"/>
      <sheetName val="Premissas_Preenchimento_BAY3"/>
      <sheetName val="Avanço_Físico_IOI_BAY3"/>
      <sheetName val="Avanço_Econômico_IOI_BAY3"/>
      <sheetName val="Ad__Proj__Financ_IEF_BAY3"/>
      <sheetName val="Baseline_Físico_BAY3"/>
      <sheetName val="Baseline_Econômico_BAY3"/>
      <sheetName val="Milestones_BAY3"/>
      <sheetName val="Licencas_Bayovar3"/>
      <sheetName val="FAIXAS_-_META_VALE_BAYOVAR3"/>
      <sheetName val="Milestones_PRC3"/>
      <sheetName val="Premissas_Preenchimento_CLN3"/>
      <sheetName val="Avanço_Físico_IOI_CLN3"/>
      <sheetName val="Avanço_Econômico_IOI_CLN3"/>
      <sheetName val="Ad__Proj__Financ_IEF_CLN3"/>
      <sheetName val="Baseline_Físico_CLN3"/>
      <sheetName val="Baseline_Econômico_CLN3"/>
      <sheetName val="Milestones_CLN3"/>
      <sheetName val="FAIXAS_-_CALCULADORA_CLN_3"/>
      <sheetName val="DB_do_TST2"/>
      <sheetName val="DTOs_Tração2"/>
      <sheetName val="5_42"/>
      <sheetName val="Resultado_da_Simulação_D+13"/>
      <sheetName val="Viabilidade_Econômica3"/>
      <sheetName val="Operações_de_Swap2"/>
      <sheetName val="Banco_de_dados2"/>
      <sheetName val="Financials_USD$2"/>
      <sheetName val="Desembolso_Financeiro2"/>
      <sheetName val="Produção_2"/>
      <sheetName val="Diagrama_de_Causa_e_Efeito1"/>
      <sheetName val="Causa_e_Medida1"/>
      <sheetName val="Plano_de_Ação1"/>
      <sheetName val="Avanço_%1"/>
      <sheetName val="01_(2)1"/>
      <sheetName val="Controle_De_Inpeções33"/>
      <sheetName val="Controle_De_Inpeções_(2)33"/>
      <sheetName val="Controle_De_Inpeções_(3)33"/>
      <sheetName val="Imob_frota_GAVAG_33"/>
      <sheetName val="grafico-CARGA_GERAL33"/>
      <sheetName val="Restrições_de_Velocidade33"/>
      <sheetName val="Ultra_som_-_200733"/>
      <sheetName val="Trem_Hora_Parado33"/>
      <sheetName val="Ocorrências_Ferroviárias33"/>
      <sheetName val="Aprovisionamento_de_Materiais33"/>
      <sheetName val="Grafico_Geral_Orçamento33"/>
      <sheetName val="Check_List-_Gerrot33"/>
      <sheetName val="EAP_rev_0030"/>
      <sheetName val="CC_42430"/>
      <sheetName val="NÃO_CRÍTICOS30"/>
      <sheetName val="CONSOLIDADO_GAENY30"/>
      <sheetName val="ORÇADO_-_CONF__GIC30"/>
      <sheetName val="ALEXANDRE_-_NÃO_CRÍTICOS30"/>
      <sheetName val="LEONARDO__-_CRÍTICOS30"/>
      <sheetName val="LEONARDO__-_NÃO_CRÍTICOS30"/>
      <sheetName val="PAULO_-_CRÍTICOS30"/>
      <sheetName val="PAULO_-_NÃO_CRÍTICOS30"/>
      <sheetName val="Gestão_Econômica30"/>
      <sheetName val="INFO_30"/>
      <sheetName val="Evolução_Etapas_Cal_Mag29"/>
      <sheetName val="Evolução_Etapas_Cromo29"/>
      <sheetName val="Grupo_x_Justif29"/>
      <sheetName val="Disp_2005_FCA29"/>
      <sheetName val="Resumo_EFVM29"/>
      <sheetName val="thp_29"/>
      <sheetName val="Consolida_Investimento29"/>
      <sheetName val="consolidado_preventivas29"/>
      <sheetName val="Vg__Inventariados-dados29"/>
      <sheetName val="p_ação_3G_UT28"/>
      <sheetName val="p_ação_3G_UT_(2)28"/>
      <sheetName val="Painel_de_controle28"/>
      <sheetName val="MKBF_MI28"/>
      <sheetName val="MKBF_CG28"/>
      <sheetName val="Nº_de_Falhas_MI28"/>
      <sheetName val="Nº_de_Falhas_CG28"/>
      <sheetName val="Nº_de_Falhas_PA28"/>
      <sheetName val="Falhas_sup_Freio28"/>
      <sheetName val="Falhas_MI-sist_Freio28"/>
      <sheetName val="Falhas_CG-sist_Freio28"/>
      <sheetName val="Falhas_sup_Vagão28"/>
      <sheetName val="Falhas_MI-sist_Sup28"/>
      <sheetName val="Falhas_CG_-sist_Sup28"/>
      <sheetName val="Falhas_sup_CG28"/>
      <sheetName val="Falhas_sup_Rodeiro-MI_CG_PA28"/>
      <sheetName val="Falhas_CG-sist_Rodeiro28"/>
      <sheetName val="Falhas_MI-sist_Rodeiro28"/>
      <sheetName val="Falhas_PA-sist_Rodeiro28"/>
      <sheetName val="Falhas_sup_T&amp;T28"/>
      <sheetName val="Falhas_TT-MI28"/>
      <sheetName val="Falhas_TT-CG28"/>
      <sheetName val="Falhas_MI-sist_Truque28"/>
      <sheetName val="Falhas_CG-sist_Truque28"/>
      <sheetName val="Falhas_MI-sist_Tração28"/>
      <sheetName val="Falhas_CG-sist_Tração28"/>
      <sheetName val="POR_DIRETORIA28"/>
      <sheetName val="ROS_VV28"/>
      <sheetName val="Cronograma_de_Reuniões_LICL28"/>
      <sheetName val="Cronograma_de_Reuniões_LEFEL28"/>
      <sheetName val="Pauta_C_Geral_Ferrovia28"/>
      <sheetName val="Agenda_Logistica_201228"/>
      <sheetName val="Cashflow_(na)28"/>
      <sheetName val="Análise_Certificação_28"/>
      <sheetName val="bdados_200528"/>
      <sheetName val="AR_Signature_Page28"/>
      <sheetName val="Check_List28"/>
      <sheetName val="HISTORICO_DEF_X_REB28"/>
      <sheetName val="PAINEL_DE_FALHAS28"/>
      <sheetName val="_INDICADORES_FINANCEIROS28"/>
      <sheetName val="RECEITA_BRUTA28"/>
      <sheetName val="_COMPOSIÇÃO_DO_CPV_28"/>
      <sheetName val="_INDICADORES_DE_ENDIVIDAMENTO28"/>
      <sheetName val="MINERAIS_FERROSOS28"/>
      <sheetName val="BULK_MATERIALS28"/>
      <sheetName val="MINERAIS_NÃO_FERROSOS28"/>
      <sheetName val="DEMONSTRAÇÃO_DE_RESULTADO28"/>
      <sheetName val="_DESPESAS_FINANCEIRAS28"/>
      <sheetName val="_RESULTADO_DE_P__SOCIETÁRIAS28"/>
      <sheetName val="_BALANÇO_PATRIMONIAL28"/>
      <sheetName val="_FLUXO_DE_CAIXA28"/>
      <sheetName val="_VOLUME_outros28"/>
      <sheetName val="PRECOS_MEDIOS28"/>
      <sheetName val="Margens_Operacionais28"/>
      <sheetName val="Itens_de_controle28"/>
      <sheetName val="Check_Farol28"/>
      <sheetName val="Pessoal_CVRD28"/>
      <sheetName val="Composição_2011_Máx__Rev_228"/>
      <sheetName val="Demanda_de_inspeção28"/>
      <sheetName val="Composição_2011_Máx__Rev_328"/>
      <sheetName val="JAN_P2228"/>
      <sheetName val="JAN_P2128"/>
      <sheetName val="MELHORIAS_E_OPÇÕES28"/>
      <sheetName val="CVRDMenu_xls28"/>
      <sheetName val="Desenvolvimento_Ferroviário28"/>
      <sheetName val="Eng__Via_Permanente28"/>
      <sheetName val="Eng__Material_Rodante28"/>
      <sheetName val="Eng__Eletro_e_Operações28"/>
      <sheetName val="Resumo_Desenvolvimento28"/>
      <sheetName val="Resumo_VP28"/>
      <sheetName val="Resumo_Mat_Rodante28"/>
      <sheetName val="Resumo_Eletro28"/>
      <sheetName val="Usiminas_28"/>
      <sheetName val="CA_540928"/>
      <sheetName val="Simulador_OEE_sem_911_Nov_Dez28"/>
      <sheetName val="Plano_de_Ação_OMR_(2)26"/>
      <sheetName val="Plano_de_Ação_OMTT_(2)26"/>
      <sheetName val="O_indicador26"/>
      <sheetName val="Matriz_de_priorização_GUT26"/>
      <sheetName val="1_-_Resultados26"/>
      <sheetName val="MCS_FEV26"/>
      <sheetName val="MCS_AGO26"/>
      <sheetName val="BUILD_UP_-_Jan26"/>
      <sheetName val="PA_Est__Minimo26"/>
      <sheetName val="Identificação_do_Problema26"/>
      <sheetName val="Observação_do_Problema26"/>
      <sheetName val="Diagrama_de_Causa_e_Efeito_Ro26"/>
      <sheetName val="Técnica_dos_Por_Ques_Rode26"/>
      <sheetName val="Diagrama_de_Causa_e_Efeito_Tr42"/>
      <sheetName val="Diagrama_de_Causa_e_Efeito_Tr43"/>
      <sheetName val="Teste_porquês_truq_26"/>
      <sheetName val="Teste_porquês_Rod26"/>
      <sheetName val="Teste_porquês_Traç26"/>
      <sheetName val="Observação_do_Problema_(2)26"/>
      <sheetName val="Diagrama_de_Causa_e_Efeito__(35"/>
      <sheetName val="BUILD_UP_COMP_26"/>
      <sheetName val="2_-_BUILD_UP_-_Maio26"/>
      <sheetName val="MCS_MAR26"/>
      <sheetName val="MCS_ABRIL26"/>
      <sheetName val="MCS_ACUMULADO26"/>
      <sheetName val="MCS_MAIO26"/>
      <sheetName val="Plano_de_Ação_OMR26"/>
      <sheetName val="BD_Grafico26"/>
      <sheetName val="Produção_de_Março_-_OMR26"/>
      <sheetName val="Fila_de_Rodeiros26"/>
      <sheetName val="Usinados_Montagem26"/>
      <sheetName val="Perfil_de_Entrada_de_rodeiros26"/>
      <sheetName val="Análise_Extra26"/>
      <sheetName val="Plano_de_Ação_OMTT26"/>
      <sheetName val="3_-_PARETOS26"/>
      <sheetName val="MCS_JUNHO26"/>
      <sheetName val="2_-_BUILD_UP_-_Abr_(2)26"/>
      <sheetName val="Planos_de_ação6"/>
      <sheetName val="Build-up_US$_(2010)26"/>
      <sheetName val="Curva_26"/>
      <sheetName val="Painel_Engenharia_R$26"/>
      <sheetName val="Resumo_do_Painel26"/>
      <sheetName val="Resumo_IOI26"/>
      <sheetName val="Quadro_IOI_201426"/>
      <sheetName val="Curva_Baseline_201426"/>
      <sheetName val="Capex_Eco26"/>
      <sheetName val="Capex_Fin26"/>
      <sheetName val="Curva_Eco_Investimento26"/>
      <sheetName val="Curva_Fin_Investimento26"/>
      <sheetName val="Curva_Despesa26"/>
      <sheetName val="Ferrovia_Análise_Tendência26"/>
      <sheetName val="Dinâm_IOI_fabio26"/>
      <sheetName val="CONTRATOS_EEFC26"/>
      <sheetName val="ANALISE_EXC__MÊS26"/>
      <sheetName val="RESUMO_DESAFIO26"/>
      <sheetName val="2011_Curvas_Fin26"/>
      <sheetName val="Saldos_PA's26"/>
      <sheetName val="2012_Curvas_Fin_(R$)26"/>
      <sheetName val="Ramal_(temp)26"/>
      <sheetName val="Ramal_-_Pacotes26"/>
      <sheetName val="Linhas__Ramais26"/>
      <sheetName val="Owner_Costs26"/>
      <sheetName val="Desembolso_R$26"/>
      <sheetName val="Controle_Pagamentos26"/>
      <sheetName val="CONTRATOS_TFPM26"/>
      <sheetName val="2_-_BUILD_UP_-_Julho6"/>
      <sheetName val="MCS_JULHO6"/>
      <sheetName val="Rateio_Eco_-_Fin_-_Fis4"/>
      <sheetName val="EST__CAPEX_eco_fin4"/>
      <sheetName val="Cálculo_Reajuste4"/>
      <sheetName val="Estrutura_SAP4"/>
      <sheetName val="Principais_Contratos4"/>
      <sheetName val="PA_e_TAREFA4"/>
      <sheetName val="CP_-_Sintético4"/>
      <sheetName val="Gerrot_GAPPG6"/>
      <sheetName val="Acidentes_CPT_e_SPT_-_SUPV_6"/>
      <sheetName val="Ocorrências_Ferroviárias-SUPV_6"/>
      <sheetName val="Custeio_Fixo_-_SUPV_6"/>
      <sheetName val="Pessoal_-_SUPV_6"/>
      <sheetName val="Conhecendo_a_composição_M15"/>
      <sheetName val="Insumos_e_Produtos5"/>
      <sheetName val="Itens_de_Controle_-_Nice5"/>
      <sheetName val="PA_-_Receita_Líquida_Guseiros5"/>
      <sheetName val="PA_-_Gusa_Norte_(2)5"/>
      <sheetName val="Just_Nat_57_B5"/>
      <sheetName val="Solicitação_Gestão4"/>
      <sheetName val="JUST_NAT_524"/>
      <sheetName val="CUSTO_LARANJEIRAS4"/>
      <sheetName val="app_a,_10b4"/>
      <sheetName val="VP1_Corinto4"/>
      <sheetName val="Plan2_(2)6"/>
      <sheetName val="TC_IN5"/>
      <sheetName val="GAVNG_-EPI4"/>
      <sheetName val="invest_4"/>
      <sheetName val="_PIPEWORK_1__4"/>
      <sheetName val="Anomalia_Acao4"/>
      <sheetName val="Base_6"/>
      <sheetName val="MatrizDILN_(2)5"/>
      <sheetName val="Parâmetros_Caso_Base4"/>
      <sheetName val="BASE_DE_DADOS4"/>
      <sheetName val="MUTUAL_FUND_SALES_BY_QTR5"/>
      <sheetName val="ISS_VOL_MUTUAL_FUND_SALES5"/>
      <sheetName val="Graficos_acumulados_totalizado5"/>
      <sheetName val="Graficos_áreas5"/>
      <sheetName val="Indice_Precos_Mes4"/>
      <sheetName val="Seleção_Projetos6"/>
      <sheetName val="Misc__data4"/>
      <sheetName val="Ref_Numbers4"/>
      <sheetName val="Previsão_de_Vagões4"/>
      <sheetName val="1_Pgm4"/>
      <sheetName val="BANCO_DE_DADOS_ESTRUTURA4"/>
      <sheetName val="Price_List4"/>
      <sheetName val="Histograma_-_Detalhe5"/>
      <sheetName val="METRICAS_GVA4"/>
      <sheetName val="Descritivo_Fraturas_Centro4"/>
      <sheetName val="Apoio_Validação4"/>
      <sheetName val="Apoio_Etapa_6_-_Viagens4"/>
      <sheetName val="FCD_MFe6"/>
      <sheetName val="Edison_Correia4"/>
      <sheetName val="MH_Installations4"/>
      <sheetName val="ACOPL_ENG4"/>
      <sheetName val="Caract__Contratos_-_Dez-004"/>
      <sheetName val="Just_Nat_514"/>
      <sheetName val="Controle_Comp_4"/>
      <sheetName val="FEVEREIRO_-_DORM-LARGA4"/>
      <sheetName val="Progresso_Econômica_Projeto4"/>
      <sheetName val="CONTRATO_W4"/>
      <sheetName val="Tab__GConta_NOP5"/>
      <sheetName val="Tab__GConta_OP5"/>
      <sheetName val="Tab__GConta_OP_(2)5"/>
      <sheetName val="Números_da_Oficina5"/>
      <sheetName val="Lente_-_dipd6"/>
      <sheetName val="Lente_VALE6"/>
      <sheetName val="Premissas_Preenchimento_BAY5"/>
      <sheetName val="Avanço_Físico_IOI_BAY5"/>
      <sheetName val="Avanço_Econômico_IOI_BAY5"/>
      <sheetName val="Ad__Proj__Financ_IEF_BAY5"/>
      <sheetName val="Baseline_Físico_BAY5"/>
      <sheetName val="Baseline_Econômico_BAY5"/>
      <sheetName val="Milestones_BAY5"/>
      <sheetName val="Licencas_Bayovar5"/>
      <sheetName val="FAIXAS_-_META_VALE_BAYOVAR5"/>
      <sheetName val="Milestones_PRC5"/>
      <sheetName val="Premissas_Preenchimento_CLN5"/>
      <sheetName val="Avanço_Físico_IOI_CLN5"/>
      <sheetName val="Avanço_Econômico_IOI_CLN5"/>
      <sheetName val="Ad__Proj__Financ_IEF_CLN5"/>
      <sheetName val="Baseline_Físico_CLN5"/>
      <sheetName val="Baseline_Econômico_CLN5"/>
      <sheetName val="Milestones_CLN5"/>
      <sheetName val="FAIXAS_-_CALCULADORA_CLN_5"/>
      <sheetName val="DB_do_TST4"/>
      <sheetName val="DTOs_Tração4"/>
      <sheetName val="5_44"/>
      <sheetName val="Resultado_da_Simulação_D+15"/>
      <sheetName val="Viabilidade_Econômica5"/>
      <sheetName val="Operações_de_Swap4"/>
      <sheetName val="Banco_de_dados4"/>
      <sheetName val="Financials_USD$4"/>
      <sheetName val="Desembolso_Financeiro4"/>
      <sheetName val="Produção_4"/>
      <sheetName val="Diagrama_de_Causa_e_Efeito3"/>
      <sheetName val="Causa_e_Medida3"/>
      <sheetName val="Plano_de_Ação3"/>
      <sheetName val="Avanço_%3"/>
      <sheetName val="01_(2)3"/>
      <sheetName val="Controle_De_Inpeções34"/>
      <sheetName val="Controle_De_Inpeções_(2)34"/>
      <sheetName val="Controle_De_Inpeções_(3)34"/>
      <sheetName val="Imob_frota_GAVAG_34"/>
      <sheetName val="grafico-CARGA_GERAL34"/>
      <sheetName val="Restrições_de_Velocidade34"/>
      <sheetName val="Ultra_som_-_200734"/>
      <sheetName val="Trem_Hora_Parado34"/>
      <sheetName val="Ocorrências_Ferroviárias34"/>
      <sheetName val="Aprovisionamento_de_Materiais34"/>
      <sheetName val="Grafico_Geral_Orçamento34"/>
      <sheetName val="Check_List-_Gerrot34"/>
      <sheetName val="EAP_rev_0031"/>
      <sheetName val="CC_42431"/>
      <sheetName val="NÃO_CRÍTICOS31"/>
      <sheetName val="CONSOLIDADO_GAENY31"/>
      <sheetName val="ORÇADO_-_CONF__GIC31"/>
      <sheetName val="ALEXANDRE_-_NÃO_CRÍTICOS31"/>
      <sheetName val="LEONARDO__-_CRÍTICOS31"/>
      <sheetName val="LEONARDO__-_NÃO_CRÍTICOS31"/>
      <sheetName val="PAULO_-_CRÍTICOS31"/>
      <sheetName val="PAULO_-_NÃO_CRÍTICOS31"/>
      <sheetName val="Gestão_Econômica31"/>
      <sheetName val="INFO_31"/>
      <sheetName val="Evolução_Etapas_Cal_Mag30"/>
      <sheetName val="Evolução_Etapas_Cromo30"/>
      <sheetName val="Grupo_x_Justif30"/>
      <sheetName val="Disp_2005_FCA30"/>
      <sheetName val="Resumo_EFVM30"/>
      <sheetName val="thp_30"/>
      <sheetName val="Consolida_Investimento30"/>
      <sheetName val="consolidado_preventivas30"/>
      <sheetName val="Vg__Inventariados-dados30"/>
      <sheetName val="p_ação_3G_UT29"/>
      <sheetName val="p_ação_3G_UT_(2)29"/>
      <sheetName val="Painel_de_controle29"/>
      <sheetName val="MKBF_MI29"/>
      <sheetName val="MKBF_CG29"/>
      <sheetName val="Nº_de_Falhas_MI29"/>
      <sheetName val="Nº_de_Falhas_CG29"/>
      <sheetName val="Nº_de_Falhas_PA29"/>
      <sheetName val="Falhas_sup_Freio29"/>
      <sheetName val="Falhas_MI-sist_Freio29"/>
      <sheetName val="Falhas_CG-sist_Freio29"/>
      <sheetName val="Falhas_sup_Vagão29"/>
      <sheetName val="Falhas_MI-sist_Sup29"/>
      <sheetName val="Falhas_CG_-sist_Sup29"/>
      <sheetName val="Falhas_sup_CG29"/>
      <sheetName val="Falhas_sup_Rodeiro-MI_CG_PA29"/>
      <sheetName val="Falhas_CG-sist_Rodeiro29"/>
      <sheetName val="Falhas_MI-sist_Rodeiro29"/>
      <sheetName val="Falhas_PA-sist_Rodeiro29"/>
      <sheetName val="Falhas_sup_T&amp;T29"/>
      <sheetName val="Falhas_TT-MI29"/>
      <sheetName val="Falhas_TT-CG29"/>
      <sheetName val="Falhas_MI-sist_Truque29"/>
      <sheetName val="Falhas_CG-sist_Truque29"/>
      <sheetName val="Falhas_MI-sist_Tração29"/>
      <sheetName val="Falhas_CG-sist_Tração29"/>
      <sheetName val="POR_DIRETORIA29"/>
      <sheetName val="ROS_VV29"/>
      <sheetName val="Cronograma_de_Reuniões_LICL29"/>
      <sheetName val="Cronograma_de_Reuniões_LEFEL29"/>
      <sheetName val="Pauta_C_Geral_Ferrovia29"/>
      <sheetName val="Agenda_Logistica_201229"/>
      <sheetName val="Cashflow_(na)29"/>
      <sheetName val="Análise_Certificação_29"/>
      <sheetName val="bdados_200529"/>
      <sheetName val="AR_Signature_Page29"/>
      <sheetName val="Check_List29"/>
      <sheetName val="HISTORICO_DEF_X_REB29"/>
      <sheetName val="PAINEL_DE_FALHAS29"/>
      <sheetName val="_INDICADORES_FINANCEIROS29"/>
      <sheetName val="RECEITA_BRUTA29"/>
      <sheetName val="_COMPOSIÇÃO_DO_CPV_29"/>
      <sheetName val="_INDICADORES_DE_ENDIVIDAMENTO29"/>
      <sheetName val="MINERAIS_FERROSOS29"/>
      <sheetName val="BULK_MATERIALS29"/>
      <sheetName val="MINERAIS_NÃO_FERROSOS29"/>
      <sheetName val="DEMONSTRAÇÃO_DE_RESULTADO29"/>
      <sheetName val="_DESPESAS_FINANCEIRAS29"/>
      <sheetName val="_RESULTADO_DE_P__SOCIETÁRIAS29"/>
      <sheetName val="_BALANÇO_PATRIMONIAL29"/>
      <sheetName val="_FLUXO_DE_CAIXA29"/>
      <sheetName val="_VOLUME_outros29"/>
      <sheetName val="PRECOS_MEDIOS29"/>
      <sheetName val="Margens_Operacionais29"/>
      <sheetName val="Itens_de_controle29"/>
      <sheetName val="Check_Farol29"/>
      <sheetName val="Pessoal_CVRD29"/>
      <sheetName val="Composição_2011_Máx__Rev_229"/>
      <sheetName val="Demanda_de_inspeção29"/>
      <sheetName val="Composição_2011_Máx__Rev_329"/>
      <sheetName val="JAN_P2229"/>
      <sheetName val="JAN_P2129"/>
      <sheetName val="MELHORIAS_E_OPÇÕES29"/>
      <sheetName val="CVRDMenu_xls29"/>
      <sheetName val="Desenvolvimento_Ferroviário29"/>
      <sheetName val="Eng__Via_Permanente29"/>
      <sheetName val="Eng__Material_Rodante29"/>
      <sheetName val="Eng__Eletro_e_Operações29"/>
      <sheetName val="Resumo_Desenvolvimento29"/>
      <sheetName val="Resumo_VP29"/>
      <sheetName val="Resumo_Mat_Rodante29"/>
      <sheetName val="Resumo_Eletro29"/>
      <sheetName val="Usiminas_29"/>
      <sheetName val="CA_540929"/>
      <sheetName val="Simulador_OEE_sem_911_Nov_Dez29"/>
      <sheetName val="Plano_de_Ação_OMR_(2)27"/>
      <sheetName val="Plano_de_Ação_OMTT_(2)27"/>
      <sheetName val="O_indicador27"/>
      <sheetName val="Matriz_de_priorização_GUT27"/>
      <sheetName val="1_-_Resultados27"/>
      <sheetName val="MCS_FEV27"/>
      <sheetName val="MCS_AGO27"/>
      <sheetName val="BUILD_UP_-_Jan27"/>
      <sheetName val="PA_Est__Minimo27"/>
      <sheetName val="Identificação_do_Problema27"/>
      <sheetName val="Observação_do_Problema27"/>
      <sheetName val="Diagrama_de_Causa_e_Efeito_Ro27"/>
      <sheetName val="Técnica_dos_Por_Ques_Rode27"/>
      <sheetName val="Diagrama_de_Causa_e_Efeito_Tr44"/>
      <sheetName val="Diagrama_de_Causa_e_Efeito_Tr45"/>
      <sheetName val="Teste_porquês_truq_27"/>
      <sheetName val="Teste_porquês_Rod27"/>
      <sheetName val="Teste_porquês_Traç27"/>
      <sheetName val="Observação_do_Problema_(2)27"/>
      <sheetName val="Diagrama_de_Causa_e_Efeito__(36"/>
      <sheetName val="BUILD_UP_COMP_27"/>
      <sheetName val="2_-_BUILD_UP_-_Maio27"/>
      <sheetName val="MCS_MAR27"/>
      <sheetName val="MCS_ABRIL27"/>
      <sheetName val="MCS_ACUMULADO27"/>
      <sheetName val="MCS_MAIO27"/>
      <sheetName val="Plano_de_Ação_OMR27"/>
      <sheetName val="BD_Grafico27"/>
      <sheetName val="Produção_de_Março_-_OMR27"/>
      <sheetName val="Fila_de_Rodeiros27"/>
      <sheetName val="Usinados_Montagem27"/>
      <sheetName val="Perfil_de_Entrada_de_rodeiros27"/>
      <sheetName val="Análise_Extra27"/>
      <sheetName val="Plano_de_Ação_OMTT27"/>
      <sheetName val="3_-_PARETOS27"/>
      <sheetName val="MCS_JUNHO27"/>
      <sheetName val="2_-_BUILD_UP_-_Abr_(2)27"/>
      <sheetName val="Planos_de_ação7"/>
      <sheetName val="Build-up_US$_(2010)27"/>
      <sheetName val="Curva_27"/>
      <sheetName val="Painel_Engenharia_R$27"/>
      <sheetName val="Resumo_do_Painel27"/>
      <sheetName val="Resumo_IOI27"/>
      <sheetName val="Quadro_IOI_201427"/>
      <sheetName val="Curva_Baseline_201427"/>
      <sheetName val="Capex_Eco27"/>
      <sheetName val="Capex_Fin27"/>
      <sheetName val="Curva_Eco_Investimento27"/>
      <sheetName val="Curva_Fin_Investimento27"/>
      <sheetName val="Curva_Despesa27"/>
      <sheetName val="Ferrovia_Análise_Tendência27"/>
      <sheetName val="Dinâm_IOI_fabio27"/>
      <sheetName val="CONTRATOS_EEFC27"/>
      <sheetName val="ANALISE_EXC__MÊS27"/>
      <sheetName val="RESUMO_DESAFIO27"/>
      <sheetName val="2011_Curvas_Fin27"/>
      <sheetName val="Saldos_PA's27"/>
      <sheetName val="2012_Curvas_Fin_(R$)27"/>
      <sheetName val="Ramal_(temp)27"/>
      <sheetName val="Ramal_-_Pacotes27"/>
      <sheetName val="Linhas__Ramais27"/>
      <sheetName val="Owner_Costs27"/>
      <sheetName val="Desembolso_R$27"/>
      <sheetName val="Controle_Pagamentos27"/>
      <sheetName val="CONTRATOS_TFPM27"/>
      <sheetName val="2_-_BUILD_UP_-_Julho7"/>
      <sheetName val="MCS_JULHO7"/>
      <sheetName val="Rateio_Eco_-_Fin_-_Fis5"/>
      <sheetName val="EST__CAPEX_eco_fin5"/>
      <sheetName val="Cálculo_Reajuste5"/>
      <sheetName val="Estrutura_SAP5"/>
      <sheetName val="Principais_Contratos5"/>
      <sheetName val="PA_e_TAREFA5"/>
      <sheetName val="CP_-_Sintético5"/>
      <sheetName val="Gerrot_GAPPG7"/>
      <sheetName val="Acidentes_CPT_e_SPT_-_SUPV_7"/>
      <sheetName val="Ocorrências_Ferroviárias-SUPV_7"/>
      <sheetName val="Custeio_Fixo_-_SUPV_7"/>
      <sheetName val="Pessoal_-_SUPV_7"/>
      <sheetName val="Conhecendo_a_composição_M16"/>
      <sheetName val="Insumos_e_Produtos6"/>
      <sheetName val="Itens_de_Controle_-_Nice6"/>
      <sheetName val="PA_-_Receita_Líquida_Guseiros6"/>
      <sheetName val="PA_-_Gusa_Norte_(2)6"/>
      <sheetName val="Just_Nat_57_B6"/>
      <sheetName val="Solicitação_Gestão5"/>
      <sheetName val="JUST_NAT_525"/>
      <sheetName val="CUSTO_LARANJEIRAS5"/>
      <sheetName val="app_a,_10b5"/>
      <sheetName val="VP1_Corinto5"/>
      <sheetName val="Plan2_(2)7"/>
      <sheetName val="TC_IN6"/>
      <sheetName val="GAVNG_-EPI5"/>
      <sheetName val="invest_5"/>
      <sheetName val="_PIPEWORK_1__5"/>
      <sheetName val="Anomalia_Acao5"/>
      <sheetName val="Base_7"/>
      <sheetName val="MatrizDILN_(2)6"/>
      <sheetName val="Parâmetros_Caso_Base5"/>
      <sheetName val="BASE_DE_DADOS5"/>
      <sheetName val="MUTUAL_FUND_SALES_BY_QTR6"/>
      <sheetName val="ISS_VOL_MUTUAL_FUND_SALES6"/>
      <sheetName val="Graficos_acumulados_totalizado6"/>
      <sheetName val="Graficos_áreas6"/>
      <sheetName val="Indice_Precos_Mes5"/>
      <sheetName val="Seleção_Projetos7"/>
      <sheetName val="Misc__data5"/>
      <sheetName val="Ref_Numbers5"/>
      <sheetName val="Previsão_de_Vagões5"/>
      <sheetName val="1_Pgm5"/>
      <sheetName val="BANCO_DE_DADOS_ESTRUTURA5"/>
      <sheetName val="Price_List5"/>
      <sheetName val="Histograma_-_Detalhe6"/>
      <sheetName val="METRICAS_GVA5"/>
      <sheetName val="Descritivo_Fraturas_Centro5"/>
      <sheetName val="Apoio_Validação5"/>
      <sheetName val="Apoio_Etapa_6_-_Viagens5"/>
      <sheetName val="FCD_MFe7"/>
      <sheetName val="Edison_Correia5"/>
      <sheetName val="MH_Installations5"/>
      <sheetName val="ACOPL_ENG5"/>
      <sheetName val="Caract__Contratos_-_Dez-005"/>
      <sheetName val="Just_Nat_515"/>
      <sheetName val="Controle_Comp_5"/>
      <sheetName val="FEVEREIRO_-_DORM-LARGA5"/>
      <sheetName val="Progresso_Econômica_Projeto5"/>
      <sheetName val="CONTRATO_W5"/>
      <sheetName val="Tab__GConta_NOP6"/>
      <sheetName val="Tab__GConta_OP6"/>
      <sheetName val="Tab__GConta_OP_(2)6"/>
      <sheetName val="Números_da_Oficina6"/>
      <sheetName val="Lente_-_dipd7"/>
      <sheetName val="Lente_VALE7"/>
      <sheetName val="Premissas_Preenchimento_BAY6"/>
      <sheetName val="Avanço_Físico_IOI_BAY6"/>
      <sheetName val="Avanço_Econômico_IOI_BAY6"/>
      <sheetName val="Ad__Proj__Financ_IEF_BAY6"/>
      <sheetName val="Baseline_Físico_BAY6"/>
      <sheetName val="Baseline_Econômico_BAY6"/>
      <sheetName val="Milestones_BAY6"/>
      <sheetName val="Licencas_Bayovar6"/>
      <sheetName val="FAIXAS_-_META_VALE_BAYOVAR6"/>
      <sheetName val="Milestones_PRC6"/>
      <sheetName val="Premissas_Preenchimento_CLN6"/>
      <sheetName val="Avanço_Físico_IOI_CLN6"/>
      <sheetName val="Avanço_Econômico_IOI_CLN6"/>
      <sheetName val="Ad__Proj__Financ_IEF_CLN6"/>
      <sheetName val="Baseline_Físico_CLN6"/>
      <sheetName val="Baseline_Econômico_CLN6"/>
      <sheetName val="Milestones_CLN6"/>
      <sheetName val="FAIXAS_-_CALCULADORA_CLN_6"/>
      <sheetName val="DB_do_TST5"/>
      <sheetName val="DTOs_Tração5"/>
      <sheetName val="5_45"/>
      <sheetName val="Resultado_da_Simulação_D+16"/>
      <sheetName val="Viabilidade_Econômica6"/>
      <sheetName val="Operações_de_Swap5"/>
      <sheetName val="Banco_de_dados5"/>
      <sheetName val="Financials_USD$5"/>
      <sheetName val="Desembolso_Financeiro5"/>
      <sheetName val="Produção_5"/>
      <sheetName val="Diagrama_de_Causa_e_Efeito4"/>
      <sheetName val="Causa_e_Medida4"/>
      <sheetName val="Plano_de_Ação4"/>
      <sheetName val="Avanço_%4"/>
      <sheetName val="01_(2)4"/>
      <sheetName val="Controle_De_Inpeções36"/>
      <sheetName val="Controle_De_Inpeções_(2)36"/>
      <sheetName val="Controle_De_Inpeções_(3)36"/>
      <sheetName val="Imob_frota_GAVAG_36"/>
      <sheetName val="grafico-CARGA_GERAL36"/>
      <sheetName val="Restrições_de_Velocidade36"/>
      <sheetName val="Ultra_som_-_200736"/>
      <sheetName val="Trem_Hora_Parado36"/>
      <sheetName val="Ocorrências_Ferroviárias36"/>
      <sheetName val="Aprovisionamento_de_Materiais36"/>
      <sheetName val="Grafico_Geral_Orçamento36"/>
      <sheetName val="Check_List-_Gerrot36"/>
      <sheetName val="EAP_rev_0033"/>
      <sheetName val="CC_42433"/>
      <sheetName val="NÃO_CRÍTICOS33"/>
      <sheetName val="CONSOLIDADO_GAENY33"/>
      <sheetName val="ORÇADO_-_CONF__GIC33"/>
      <sheetName val="ALEXANDRE_-_NÃO_CRÍTICOS33"/>
      <sheetName val="LEONARDO__-_CRÍTICOS33"/>
      <sheetName val="LEONARDO__-_NÃO_CRÍTICOS33"/>
      <sheetName val="PAULO_-_CRÍTICOS33"/>
      <sheetName val="PAULO_-_NÃO_CRÍTICOS33"/>
      <sheetName val="Gestão_Econômica33"/>
      <sheetName val="INFO_33"/>
      <sheetName val="Evolução_Etapas_Cal_Mag32"/>
      <sheetName val="Evolução_Etapas_Cromo32"/>
      <sheetName val="Grupo_x_Justif32"/>
      <sheetName val="Disp_2005_FCA32"/>
      <sheetName val="Resumo_EFVM32"/>
      <sheetName val="thp_32"/>
      <sheetName val="Consolida_Investimento32"/>
      <sheetName val="consolidado_preventivas32"/>
      <sheetName val="Vg__Inventariados-dados32"/>
      <sheetName val="p_ação_3G_UT31"/>
      <sheetName val="p_ação_3G_UT_(2)31"/>
      <sheetName val="Painel_de_controle31"/>
      <sheetName val="MKBF_MI31"/>
      <sheetName val="MKBF_CG31"/>
      <sheetName val="Nº_de_Falhas_MI31"/>
      <sheetName val="Nº_de_Falhas_CG31"/>
      <sheetName val="Nº_de_Falhas_PA31"/>
      <sheetName val="Falhas_sup_Freio31"/>
      <sheetName val="Falhas_MI-sist_Freio31"/>
      <sheetName val="Falhas_CG-sist_Freio31"/>
      <sheetName val="Falhas_sup_Vagão31"/>
      <sheetName val="Falhas_MI-sist_Sup31"/>
      <sheetName val="Falhas_CG_-sist_Sup31"/>
      <sheetName val="Falhas_sup_CG31"/>
      <sheetName val="Falhas_sup_Rodeiro-MI_CG_PA31"/>
      <sheetName val="Falhas_CG-sist_Rodeiro31"/>
      <sheetName val="Falhas_MI-sist_Rodeiro31"/>
      <sheetName val="Falhas_PA-sist_Rodeiro31"/>
      <sheetName val="Falhas_sup_T&amp;T31"/>
      <sheetName val="Falhas_TT-MI31"/>
      <sheetName val="Falhas_TT-CG31"/>
      <sheetName val="Falhas_MI-sist_Truque31"/>
      <sheetName val="Falhas_CG-sist_Truque31"/>
      <sheetName val="Falhas_MI-sist_Tração31"/>
      <sheetName val="Falhas_CG-sist_Tração31"/>
      <sheetName val="POR_DIRETORIA31"/>
      <sheetName val="ROS_VV31"/>
      <sheetName val="Cronograma_de_Reuniões_LICL31"/>
      <sheetName val="Cronograma_de_Reuniões_LEFEL31"/>
      <sheetName val="Pauta_C_Geral_Ferrovia31"/>
      <sheetName val="Agenda_Logistica_201231"/>
      <sheetName val="Cashflow_(na)31"/>
      <sheetName val="Análise_Certificação_31"/>
      <sheetName val="bdados_200531"/>
      <sheetName val="AR_Signature_Page31"/>
      <sheetName val="Check_List31"/>
      <sheetName val="HISTORICO_DEF_X_REB31"/>
      <sheetName val="PAINEL_DE_FALHAS31"/>
      <sheetName val="_INDICADORES_FINANCEIROS31"/>
      <sheetName val="RECEITA_BRUTA31"/>
      <sheetName val="_COMPOSIÇÃO_DO_CPV_31"/>
      <sheetName val="_INDICADORES_DE_ENDIVIDAMENTO31"/>
      <sheetName val="MINERAIS_FERROSOS31"/>
      <sheetName val="BULK_MATERIALS31"/>
      <sheetName val="MINERAIS_NÃO_FERROSOS31"/>
      <sheetName val="DEMONSTRAÇÃO_DE_RESULTADO31"/>
      <sheetName val="_DESPESAS_FINANCEIRAS31"/>
      <sheetName val="_RESULTADO_DE_P__SOCIETÁRIAS31"/>
      <sheetName val="_BALANÇO_PATRIMONIAL31"/>
      <sheetName val="_FLUXO_DE_CAIXA31"/>
      <sheetName val="_VOLUME_outros31"/>
      <sheetName val="PRECOS_MEDIOS31"/>
      <sheetName val="Margens_Operacionais31"/>
      <sheetName val="Itens_de_controle31"/>
      <sheetName val="Check_Farol31"/>
      <sheetName val="Pessoal_CVRD31"/>
      <sheetName val="Composição_2011_Máx__Rev_231"/>
      <sheetName val="Demanda_de_inspeção31"/>
      <sheetName val="Composição_2011_Máx__Rev_331"/>
      <sheetName val="JAN_P2231"/>
      <sheetName val="JAN_P2131"/>
      <sheetName val="MELHORIAS_E_OPÇÕES31"/>
      <sheetName val="CVRDMenu_xls31"/>
      <sheetName val="Desenvolvimento_Ferroviário31"/>
      <sheetName val="Eng__Via_Permanente31"/>
      <sheetName val="Eng__Material_Rodante31"/>
      <sheetName val="Eng__Eletro_e_Operações31"/>
      <sheetName val="Resumo_Desenvolvimento31"/>
      <sheetName val="Resumo_VP31"/>
      <sheetName val="Resumo_Mat_Rodante31"/>
      <sheetName val="Resumo_Eletro31"/>
      <sheetName val="Usiminas_31"/>
      <sheetName val="CA_540931"/>
      <sheetName val="Simulador_OEE_sem_911_Nov_Dez31"/>
      <sheetName val="Plano_de_Ação_OMR_(2)29"/>
      <sheetName val="Plano_de_Ação_OMTT_(2)29"/>
      <sheetName val="O_indicador29"/>
      <sheetName val="Matriz_de_priorização_GUT29"/>
      <sheetName val="1_-_Resultados29"/>
      <sheetName val="MCS_FEV29"/>
      <sheetName val="MCS_AGO29"/>
      <sheetName val="BUILD_UP_-_Jan29"/>
      <sheetName val="PA_Est__Minimo29"/>
      <sheetName val="Identificação_do_Problema29"/>
      <sheetName val="Observação_do_Problema29"/>
      <sheetName val="Diagrama_de_Causa_e_Efeito_Ro29"/>
      <sheetName val="Técnica_dos_Por_Ques_Rode29"/>
      <sheetName val="Diagrama_de_Causa_e_Efeito_Tr48"/>
      <sheetName val="Diagrama_de_Causa_e_Efeito_Tr49"/>
      <sheetName val="Teste_porquês_truq_29"/>
      <sheetName val="Teste_porquês_Rod29"/>
      <sheetName val="Teste_porquês_Traç29"/>
      <sheetName val="Observação_do_Problema_(2)29"/>
      <sheetName val="Diagrama_de_Causa_e_Efeito__(38"/>
      <sheetName val="BUILD_UP_COMP_29"/>
      <sheetName val="2_-_BUILD_UP_-_Maio29"/>
      <sheetName val="MCS_MAR29"/>
      <sheetName val="MCS_ABRIL29"/>
      <sheetName val="MCS_ACUMULADO29"/>
      <sheetName val="MCS_MAIO29"/>
      <sheetName val="Plano_de_Ação_OMR29"/>
      <sheetName val="BD_Grafico29"/>
      <sheetName val="Produção_de_Março_-_OMR29"/>
      <sheetName val="Fila_de_Rodeiros29"/>
      <sheetName val="Usinados_Montagem29"/>
      <sheetName val="Perfil_de_Entrada_de_rodeiros29"/>
      <sheetName val="Análise_Extra29"/>
      <sheetName val="Plano_de_Ação_OMTT29"/>
      <sheetName val="3_-_PARETOS29"/>
      <sheetName val="MCS_JUNHO29"/>
      <sheetName val="2_-_BUILD_UP_-_Abr_(2)29"/>
      <sheetName val="Planos_de_ação9"/>
      <sheetName val="Build-up_US$_(2010)29"/>
      <sheetName val="Curva_29"/>
      <sheetName val="Painel_Engenharia_R$29"/>
      <sheetName val="Resumo_do_Painel29"/>
      <sheetName val="Resumo_IOI29"/>
      <sheetName val="Quadro_IOI_201429"/>
      <sheetName val="Curva_Baseline_201429"/>
      <sheetName val="Capex_Eco29"/>
      <sheetName val="Capex_Fin29"/>
      <sheetName val="Curva_Eco_Investimento29"/>
      <sheetName val="Curva_Fin_Investimento29"/>
      <sheetName val="Curva_Despesa29"/>
      <sheetName val="Ferrovia_Análise_Tendência29"/>
      <sheetName val="Dinâm_IOI_fabio29"/>
      <sheetName val="CONTRATOS_EEFC29"/>
      <sheetName val="ANALISE_EXC__MÊS29"/>
      <sheetName val="RESUMO_DESAFIO29"/>
      <sheetName val="2011_Curvas_Fin29"/>
      <sheetName val="Saldos_PA's29"/>
      <sheetName val="2012_Curvas_Fin_(R$)29"/>
      <sheetName val="Ramal_(temp)29"/>
      <sheetName val="Ramal_-_Pacotes29"/>
      <sheetName val="Linhas__Ramais29"/>
      <sheetName val="Owner_Costs29"/>
      <sheetName val="Desembolso_R$29"/>
      <sheetName val="Controle_Pagamentos29"/>
      <sheetName val="CONTRATOS_TFPM29"/>
      <sheetName val="2_-_BUILD_UP_-_Julho9"/>
      <sheetName val="MCS_JULHO9"/>
      <sheetName val="Rateio_Eco_-_Fin_-_Fis7"/>
      <sheetName val="EST__CAPEX_eco_fin7"/>
      <sheetName val="Cálculo_Reajuste7"/>
      <sheetName val="Estrutura_SAP7"/>
      <sheetName val="Principais_Contratos7"/>
      <sheetName val="PA_e_TAREFA7"/>
      <sheetName val="CP_-_Sintético7"/>
      <sheetName val="Gerrot_GAPPG9"/>
      <sheetName val="Acidentes_CPT_e_SPT_-_SUPV_9"/>
      <sheetName val="Ocorrências_Ferroviárias-SUPV_9"/>
      <sheetName val="Custeio_Fixo_-_SUPV_9"/>
      <sheetName val="Pessoal_-_SUPV_9"/>
      <sheetName val="Conhecendo_a_composição_M18"/>
      <sheetName val="Insumos_e_Produtos8"/>
      <sheetName val="Itens_de_Controle_-_Nice8"/>
      <sheetName val="PA_-_Receita_Líquida_Guseiros8"/>
      <sheetName val="PA_-_Gusa_Norte_(2)8"/>
      <sheetName val="Just_Nat_57_B8"/>
      <sheetName val="Solicitação_Gestão7"/>
      <sheetName val="JUST_NAT_527"/>
      <sheetName val="CUSTO_LARANJEIRAS7"/>
      <sheetName val="app_a,_10b7"/>
      <sheetName val="VP1_Corinto7"/>
      <sheetName val="Plan2_(2)9"/>
      <sheetName val="TC_IN8"/>
      <sheetName val="GAVNG_-EPI7"/>
      <sheetName val="invest_7"/>
      <sheetName val="_PIPEWORK_1__7"/>
      <sheetName val="Anomalia_Acao7"/>
      <sheetName val="Base_9"/>
      <sheetName val="MatrizDILN_(2)8"/>
      <sheetName val="Parâmetros_Caso_Base7"/>
      <sheetName val="BASE_DE_DADOS7"/>
      <sheetName val="MUTUAL_FUND_SALES_BY_QTR8"/>
      <sheetName val="ISS_VOL_MUTUAL_FUND_SALES8"/>
      <sheetName val="Graficos_acumulados_totalizado8"/>
      <sheetName val="Graficos_áreas8"/>
      <sheetName val="Indice_Precos_Mes7"/>
      <sheetName val="Seleção_Projetos9"/>
      <sheetName val="Misc__data7"/>
      <sheetName val="Ref_Numbers7"/>
      <sheetName val="Previsão_de_Vagões7"/>
      <sheetName val="1_Pgm7"/>
      <sheetName val="BANCO_DE_DADOS_ESTRUTURA7"/>
      <sheetName val="Price_List7"/>
      <sheetName val="Histograma_-_Detalhe8"/>
      <sheetName val="METRICAS_GVA7"/>
      <sheetName val="Descritivo_Fraturas_Centro7"/>
      <sheetName val="Apoio_Validação7"/>
      <sheetName val="Apoio_Etapa_6_-_Viagens7"/>
      <sheetName val="FCD_MFe9"/>
      <sheetName val="Edison_Correia7"/>
      <sheetName val="MH_Installations7"/>
      <sheetName val="ACOPL_ENG7"/>
      <sheetName val="Caract__Contratos_-_Dez-007"/>
      <sheetName val="Just_Nat_517"/>
      <sheetName val="Controle_Comp_7"/>
      <sheetName val="FEVEREIRO_-_DORM-LARGA7"/>
      <sheetName val="Progresso_Econômica_Projeto7"/>
      <sheetName val="CONTRATO_W7"/>
      <sheetName val="Tab__GConta_NOP8"/>
      <sheetName val="Tab__GConta_OP8"/>
      <sheetName val="Tab__GConta_OP_(2)8"/>
      <sheetName val="Números_da_Oficina8"/>
      <sheetName val="Lente_-_dipd9"/>
      <sheetName val="Lente_VALE9"/>
      <sheetName val="Premissas_Preenchimento_BAY8"/>
      <sheetName val="Avanço_Físico_IOI_BAY8"/>
      <sheetName val="Avanço_Econômico_IOI_BAY8"/>
      <sheetName val="Ad__Proj__Financ_IEF_BAY8"/>
      <sheetName val="Baseline_Físico_BAY8"/>
      <sheetName val="Baseline_Econômico_BAY8"/>
      <sheetName val="Milestones_BAY8"/>
      <sheetName val="Licencas_Bayovar8"/>
      <sheetName val="FAIXAS_-_META_VALE_BAYOVAR8"/>
      <sheetName val="Milestones_PRC8"/>
      <sheetName val="Premissas_Preenchimento_CLN8"/>
      <sheetName val="Avanço_Físico_IOI_CLN8"/>
      <sheetName val="Avanço_Econômico_IOI_CLN8"/>
      <sheetName val="Ad__Proj__Financ_IEF_CLN8"/>
      <sheetName val="Baseline_Físico_CLN8"/>
      <sheetName val="Baseline_Econômico_CLN8"/>
      <sheetName val="Milestones_CLN8"/>
      <sheetName val="FAIXAS_-_CALCULADORA_CLN_8"/>
      <sheetName val="DB_do_TST7"/>
      <sheetName val="DTOs_Tração7"/>
      <sheetName val="5_47"/>
      <sheetName val="Resultado_da_Simulação_D+18"/>
      <sheetName val="Viabilidade_Econômica8"/>
      <sheetName val="Operações_de_Swap7"/>
      <sheetName val="Banco_de_dados7"/>
      <sheetName val="Financials_USD$7"/>
      <sheetName val="Desembolso_Financeiro7"/>
      <sheetName val="Produção_7"/>
      <sheetName val="Diagrama_de_Causa_e_Efeito6"/>
      <sheetName val="Causa_e_Medida6"/>
      <sheetName val="Plano_de_Ação6"/>
      <sheetName val="Avanço_%6"/>
      <sheetName val="01_(2)6"/>
      <sheetName val="Controle_De_Inpeções35"/>
      <sheetName val="Controle_De_Inpeções_(2)35"/>
      <sheetName val="Controle_De_Inpeções_(3)35"/>
      <sheetName val="Imob_frota_GAVAG_35"/>
      <sheetName val="grafico-CARGA_GERAL35"/>
      <sheetName val="Restrições_de_Velocidade35"/>
      <sheetName val="Ultra_som_-_200735"/>
      <sheetName val="Trem_Hora_Parado35"/>
      <sheetName val="Ocorrências_Ferroviárias35"/>
      <sheetName val="Aprovisionamento_de_Materiais35"/>
      <sheetName val="Grafico_Geral_Orçamento35"/>
      <sheetName val="Check_List-_Gerrot35"/>
      <sheetName val="EAP_rev_0032"/>
      <sheetName val="CC_42432"/>
      <sheetName val="NÃO_CRÍTICOS32"/>
      <sheetName val="CONSOLIDADO_GAENY32"/>
      <sheetName val="ORÇADO_-_CONF__GIC32"/>
      <sheetName val="ALEXANDRE_-_NÃO_CRÍTICOS32"/>
      <sheetName val="LEONARDO__-_CRÍTICOS32"/>
      <sheetName val="LEONARDO__-_NÃO_CRÍTICOS32"/>
      <sheetName val="PAULO_-_CRÍTICOS32"/>
      <sheetName val="PAULO_-_NÃO_CRÍTICOS32"/>
      <sheetName val="Gestão_Econômica32"/>
      <sheetName val="INFO_32"/>
      <sheetName val="Evolução_Etapas_Cal_Mag31"/>
      <sheetName val="Evolução_Etapas_Cromo31"/>
      <sheetName val="Grupo_x_Justif31"/>
      <sheetName val="Disp_2005_FCA31"/>
      <sheetName val="Resumo_EFVM31"/>
      <sheetName val="thp_31"/>
      <sheetName val="Consolida_Investimento31"/>
      <sheetName val="consolidado_preventivas31"/>
      <sheetName val="Vg__Inventariados-dados31"/>
      <sheetName val="p_ação_3G_UT30"/>
      <sheetName val="p_ação_3G_UT_(2)30"/>
      <sheetName val="Painel_de_controle30"/>
      <sheetName val="MKBF_MI30"/>
      <sheetName val="MKBF_CG30"/>
      <sheetName val="Nº_de_Falhas_MI30"/>
      <sheetName val="Nº_de_Falhas_CG30"/>
      <sheetName val="Nº_de_Falhas_PA30"/>
      <sheetName val="Falhas_sup_Freio30"/>
      <sheetName val="Falhas_MI-sist_Freio30"/>
      <sheetName val="Falhas_CG-sist_Freio30"/>
      <sheetName val="Falhas_sup_Vagão30"/>
      <sheetName val="Falhas_MI-sist_Sup30"/>
      <sheetName val="Falhas_CG_-sist_Sup30"/>
      <sheetName val="Falhas_sup_CG30"/>
      <sheetName val="Falhas_sup_Rodeiro-MI_CG_PA30"/>
      <sheetName val="Falhas_CG-sist_Rodeiro30"/>
      <sheetName val="Falhas_MI-sist_Rodeiro30"/>
      <sheetName val="Falhas_PA-sist_Rodeiro30"/>
      <sheetName val="Falhas_sup_T&amp;T30"/>
      <sheetName val="Falhas_TT-MI30"/>
      <sheetName val="Falhas_TT-CG30"/>
      <sheetName val="Falhas_MI-sist_Truque30"/>
      <sheetName val="Falhas_CG-sist_Truque30"/>
      <sheetName val="Falhas_MI-sist_Tração30"/>
      <sheetName val="Falhas_CG-sist_Tração30"/>
      <sheetName val="POR_DIRETORIA30"/>
      <sheetName val="ROS_VV30"/>
      <sheetName val="Cronograma_de_Reuniões_LICL30"/>
      <sheetName val="Cronograma_de_Reuniões_LEFEL30"/>
      <sheetName val="Pauta_C_Geral_Ferrovia30"/>
      <sheetName val="Agenda_Logistica_201230"/>
      <sheetName val="Cashflow_(na)30"/>
      <sheetName val="Análise_Certificação_30"/>
      <sheetName val="bdados_200530"/>
      <sheetName val="AR_Signature_Page30"/>
      <sheetName val="Check_List30"/>
      <sheetName val="HISTORICO_DEF_X_REB30"/>
      <sheetName val="PAINEL_DE_FALHAS30"/>
      <sheetName val="_INDICADORES_FINANCEIROS30"/>
      <sheetName val="RECEITA_BRUTA30"/>
      <sheetName val="_COMPOSIÇÃO_DO_CPV_30"/>
      <sheetName val="_INDICADORES_DE_ENDIVIDAMENTO30"/>
      <sheetName val="MINERAIS_FERROSOS30"/>
      <sheetName val="BULK_MATERIALS30"/>
      <sheetName val="MINERAIS_NÃO_FERROSOS30"/>
      <sheetName val="DEMONSTRAÇÃO_DE_RESULTADO30"/>
      <sheetName val="_DESPESAS_FINANCEIRAS30"/>
      <sheetName val="_RESULTADO_DE_P__SOCIETÁRIAS30"/>
      <sheetName val="_BALANÇO_PATRIMONIAL30"/>
      <sheetName val="_FLUXO_DE_CAIXA30"/>
      <sheetName val="_VOLUME_outros30"/>
      <sheetName val="PRECOS_MEDIOS30"/>
      <sheetName val="Margens_Operacionais30"/>
      <sheetName val="Itens_de_controle30"/>
      <sheetName val="Check_Farol30"/>
      <sheetName val="Pessoal_CVRD30"/>
      <sheetName val="Composição_2011_Máx__Rev_230"/>
      <sheetName val="Demanda_de_inspeção30"/>
      <sheetName val="Composição_2011_Máx__Rev_330"/>
      <sheetName val="JAN_P2230"/>
      <sheetName val="JAN_P2130"/>
      <sheetName val="MELHORIAS_E_OPÇÕES30"/>
      <sheetName val="CVRDMenu_xls30"/>
      <sheetName val="Desenvolvimento_Ferroviário30"/>
      <sheetName val="Eng__Via_Permanente30"/>
      <sheetName val="Eng__Material_Rodante30"/>
      <sheetName val="Eng__Eletro_e_Operações30"/>
      <sheetName val="Resumo_Desenvolvimento30"/>
      <sheetName val="Resumo_VP30"/>
      <sheetName val="Resumo_Mat_Rodante30"/>
      <sheetName val="Resumo_Eletro30"/>
      <sheetName val="Usiminas_30"/>
      <sheetName val="CA_540930"/>
      <sheetName val="Simulador_OEE_sem_911_Nov_Dez30"/>
      <sheetName val="Plano_de_Ação_OMR_(2)28"/>
      <sheetName val="Plano_de_Ação_OMTT_(2)28"/>
      <sheetName val="O_indicador28"/>
      <sheetName val="Matriz_de_priorização_GUT28"/>
      <sheetName val="1_-_Resultados28"/>
      <sheetName val="MCS_FEV28"/>
      <sheetName val="MCS_AGO28"/>
      <sheetName val="BUILD_UP_-_Jan28"/>
      <sheetName val="PA_Est__Minimo28"/>
      <sheetName val="Identificação_do_Problema28"/>
      <sheetName val="Observação_do_Problema28"/>
      <sheetName val="Diagrama_de_Causa_e_Efeito_Ro28"/>
      <sheetName val="Técnica_dos_Por_Ques_Rode28"/>
      <sheetName val="Diagrama_de_Causa_e_Efeito_Tr46"/>
      <sheetName val="Diagrama_de_Causa_e_Efeito_Tr47"/>
      <sheetName val="Teste_porquês_truq_28"/>
      <sheetName val="Teste_porquês_Rod28"/>
      <sheetName val="Teste_porquês_Traç28"/>
      <sheetName val="Observação_do_Problema_(2)28"/>
      <sheetName val="Diagrama_de_Causa_e_Efeito__(37"/>
      <sheetName val="BUILD_UP_COMP_28"/>
      <sheetName val="2_-_BUILD_UP_-_Maio28"/>
      <sheetName val="MCS_MAR28"/>
      <sheetName val="MCS_ABRIL28"/>
      <sheetName val="MCS_ACUMULADO28"/>
      <sheetName val="MCS_MAIO28"/>
      <sheetName val="Plano_de_Ação_OMR28"/>
      <sheetName val="BD_Grafico28"/>
      <sheetName val="Produção_de_Março_-_OMR28"/>
      <sheetName val="Fila_de_Rodeiros28"/>
      <sheetName val="Usinados_Montagem28"/>
      <sheetName val="Perfil_de_Entrada_de_rodeiros28"/>
      <sheetName val="Análise_Extra28"/>
      <sheetName val="Plano_de_Ação_OMTT28"/>
      <sheetName val="3_-_PARETOS28"/>
      <sheetName val="MCS_JUNHO28"/>
      <sheetName val="2_-_BUILD_UP_-_Abr_(2)28"/>
      <sheetName val="Planos_de_ação8"/>
      <sheetName val="Build-up_US$_(2010)28"/>
      <sheetName val="Curva_28"/>
      <sheetName val="Painel_Engenharia_R$28"/>
      <sheetName val="Resumo_do_Painel28"/>
      <sheetName val="Resumo_IOI28"/>
      <sheetName val="Quadro_IOI_201428"/>
      <sheetName val="Curva_Baseline_201428"/>
      <sheetName val="Capex_Eco28"/>
      <sheetName val="Capex_Fin28"/>
      <sheetName val="Curva_Eco_Investimento28"/>
      <sheetName val="Curva_Fin_Investimento28"/>
      <sheetName val="Curva_Despesa28"/>
      <sheetName val="Ferrovia_Análise_Tendência28"/>
      <sheetName val="Dinâm_IOI_fabio28"/>
      <sheetName val="CONTRATOS_EEFC28"/>
      <sheetName val="ANALISE_EXC__MÊS28"/>
      <sheetName val="RESUMO_DESAFIO28"/>
      <sheetName val="2011_Curvas_Fin28"/>
      <sheetName val="Saldos_PA's28"/>
      <sheetName val="2012_Curvas_Fin_(R$)28"/>
      <sheetName val="Ramal_(temp)28"/>
      <sheetName val="Ramal_-_Pacotes28"/>
      <sheetName val="Linhas__Ramais28"/>
      <sheetName val="Owner_Costs28"/>
      <sheetName val="Desembolso_R$28"/>
      <sheetName val="Controle_Pagamentos28"/>
      <sheetName val="CONTRATOS_TFPM28"/>
      <sheetName val="2_-_BUILD_UP_-_Julho8"/>
      <sheetName val="MCS_JULHO8"/>
      <sheetName val="Rateio_Eco_-_Fin_-_Fis6"/>
      <sheetName val="EST__CAPEX_eco_fin6"/>
      <sheetName val="Cálculo_Reajuste6"/>
      <sheetName val="Estrutura_SAP6"/>
      <sheetName val="Principais_Contratos6"/>
      <sheetName val="PA_e_TAREFA6"/>
      <sheetName val="CP_-_Sintético6"/>
      <sheetName val="Gerrot_GAPPG8"/>
      <sheetName val="Acidentes_CPT_e_SPT_-_SUPV_8"/>
      <sheetName val="Ocorrências_Ferroviárias-SUPV_8"/>
      <sheetName val="Custeio_Fixo_-_SUPV_8"/>
      <sheetName val="Pessoal_-_SUPV_8"/>
      <sheetName val="Conhecendo_a_composição_M17"/>
      <sheetName val="Insumos_e_Produtos7"/>
      <sheetName val="Itens_de_Controle_-_Nice7"/>
      <sheetName val="PA_-_Receita_Líquida_Guseiros7"/>
      <sheetName val="PA_-_Gusa_Norte_(2)7"/>
      <sheetName val="Just_Nat_57_B7"/>
      <sheetName val="Solicitação_Gestão6"/>
      <sheetName val="JUST_NAT_526"/>
      <sheetName val="CUSTO_LARANJEIRAS6"/>
      <sheetName val="app_a,_10b6"/>
      <sheetName val="VP1_Corinto6"/>
      <sheetName val="Plan2_(2)8"/>
      <sheetName val="TC_IN7"/>
      <sheetName val="GAVNG_-EPI6"/>
      <sheetName val="invest_6"/>
      <sheetName val="_PIPEWORK_1__6"/>
      <sheetName val="Anomalia_Acao6"/>
      <sheetName val="Base_8"/>
      <sheetName val="MatrizDILN_(2)7"/>
      <sheetName val="Parâmetros_Caso_Base6"/>
      <sheetName val="BASE_DE_DADOS6"/>
      <sheetName val="MUTUAL_FUND_SALES_BY_QTR7"/>
      <sheetName val="ISS_VOL_MUTUAL_FUND_SALES7"/>
      <sheetName val="Graficos_acumulados_totalizado7"/>
      <sheetName val="Graficos_áreas7"/>
      <sheetName val="Indice_Precos_Mes6"/>
      <sheetName val="Seleção_Projetos8"/>
      <sheetName val="Misc__data6"/>
      <sheetName val="Ref_Numbers6"/>
      <sheetName val="Previsão_de_Vagões6"/>
      <sheetName val="1_Pgm6"/>
      <sheetName val="BANCO_DE_DADOS_ESTRUTURA6"/>
      <sheetName val="Price_List6"/>
      <sheetName val="Histograma_-_Detalhe7"/>
      <sheetName val="METRICAS_GVA6"/>
      <sheetName val="Descritivo_Fraturas_Centro6"/>
      <sheetName val="Apoio_Validação6"/>
      <sheetName val="Apoio_Etapa_6_-_Viagens6"/>
      <sheetName val="FCD_MFe8"/>
      <sheetName val="Edison_Correia6"/>
      <sheetName val="MH_Installations6"/>
      <sheetName val="ACOPL_ENG6"/>
      <sheetName val="Caract__Contratos_-_Dez-006"/>
      <sheetName val="Just_Nat_516"/>
      <sheetName val="Controle_Comp_6"/>
      <sheetName val="FEVEREIRO_-_DORM-LARGA6"/>
      <sheetName val="Progresso_Econômica_Projeto6"/>
      <sheetName val="CONTRATO_W6"/>
      <sheetName val="Tab__GConta_NOP7"/>
      <sheetName val="Tab__GConta_OP7"/>
      <sheetName val="Tab__GConta_OP_(2)7"/>
      <sheetName val="Números_da_Oficina7"/>
      <sheetName val="Lente_-_dipd8"/>
      <sheetName val="Lente_VALE8"/>
      <sheetName val="Premissas_Preenchimento_BAY7"/>
      <sheetName val="Avanço_Físico_IOI_BAY7"/>
      <sheetName val="Avanço_Econômico_IOI_BAY7"/>
      <sheetName val="Ad__Proj__Financ_IEF_BAY7"/>
      <sheetName val="Baseline_Físico_BAY7"/>
      <sheetName val="Baseline_Econômico_BAY7"/>
      <sheetName val="Milestones_BAY7"/>
      <sheetName val="Licencas_Bayovar7"/>
      <sheetName val="FAIXAS_-_META_VALE_BAYOVAR7"/>
      <sheetName val="Milestones_PRC7"/>
      <sheetName val="Premissas_Preenchimento_CLN7"/>
      <sheetName val="Avanço_Físico_IOI_CLN7"/>
      <sheetName val="Avanço_Econômico_IOI_CLN7"/>
      <sheetName val="Ad__Proj__Financ_IEF_CLN7"/>
      <sheetName val="Baseline_Físico_CLN7"/>
      <sheetName val="Baseline_Econômico_CLN7"/>
      <sheetName val="Milestones_CLN7"/>
      <sheetName val="FAIXAS_-_CALCULADORA_CLN_7"/>
      <sheetName val="DB_do_TST6"/>
      <sheetName val="DTOs_Tração6"/>
      <sheetName val="5_46"/>
      <sheetName val="Resultado_da_Simulação_D+17"/>
      <sheetName val="Viabilidade_Econômica7"/>
      <sheetName val="Operações_de_Swap6"/>
      <sheetName val="Banco_de_dados6"/>
      <sheetName val="Financials_USD$6"/>
      <sheetName val="Desembolso_Financeiro6"/>
      <sheetName val="Produção_6"/>
      <sheetName val="Diagrama_de_Causa_e_Efeito5"/>
      <sheetName val="Causa_e_Medida5"/>
      <sheetName val="Plano_de_Ação5"/>
      <sheetName val="Avanço_%5"/>
      <sheetName val="01_(2)5"/>
      <sheetName val="Controle_De_Inpeções37"/>
      <sheetName val="Controle_De_Inpeções_(2)37"/>
      <sheetName val="Controle_De_Inpeções_(3)37"/>
      <sheetName val="Imob_frota_GAVAG_37"/>
      <sheetName val="grafico-CARGA_GERAL37"/>
      <sheetName val="Restrições_de_Velocidade37"/>
      <sheetName val="Ultra_som_-_200737"/>
      <sheetName val="Trem_Hora_Parado37"/>
      <sheetName val="Ocorrências_Ferroviárias37"/>
      <sheetName val="Aprovisionamento_de_Materiais37"/>
      <sheetName val="Grafico_Geral_Orçamento37"/>
      <sheetName val="Check_List-_Gerrot37"/>
      <sheetName val="EAP_rev_0034"/>
      <sheetName val="CC_42434"/>
      <sheetName val="NÃO_CRÍTICOS34"/>
      <sheetName val="CONSOLIDADO_GAENY34"/>
      <sheetName val="ORÇADO_-_CONF__GIC34"/>
      <sheetName val="ALEXANDRE_-_NÃO_CRÍTICOS34"/>
      <sheetName val="LEONARDO__-_CRÍTICOS34"/>
      <sheetName val="LEONARDO__-_NÃO_CRÍTICOS34"/>
      <sheetName val="PAULO_-_CRÍTICOS34"/>
      <sheetName val="PAULO_-_NÃO_CRÍTICOS34"/>
      <sheetName val="Gestão_Econômica34"/>
      <sheetName val="INFO_34"/>
      <sheetName val="Evolução_Etapas_Cal_Mag33"/>
      <sheetName val="Evolução_Etapas_Cromo33"/>
      <sheetName val="Grupo_x_Justif33"/>
      <sheetName val="Disp_2005_FCA33"/>
      <sheetName val="Resumo_EFVM33"/>
      <sheetName val="thp_33"/>
      <sheetName val="Consolida_Investimento33"/>
      <sheetName val="consolidado_preventivas33"/>
      <sheetName val="Vg__Inventariados-dados33"/>
      <sheetName val="p_ação_3G_UT32"/>
      <sheetName val="p_ação_3G_UT_(2)32"/>
      <sheetName val="Painel_de_controle32"/>
      <sheetName val="MKBF_MI32"/>
      <sheetName val="MKBF_CG32"/>
      <sheetName val="Nº_de_Falhas_MI32"/>
      <sheetName val="Nº_de_Falhas_CG32"/>
      <sheetName val="Nº_de_Falhas_PA32"/>
      <sheetName val="Falhas_sup_Freio32"/>
      <sheetName val="Falhas_MI-sist_Freio32"/>
      <sheetName val="Falhas_CG-sist_Freio32"/>
      <sheetName val="Falhas_sup_Vagão32"/>
      <sheetName val="Falhas_MI-sist_Sup32"/>
      <sheetName val="Falhas_CG_-sist_Sup32"/>
      <sheetName val="Falhas_sup_CG32"/>
      <sheetName val="Falhas_sup_Rodeiro-MI_CG_PA32"/>
      <sheetName val="Falhas_CG-sist_Rodeiro32"/>
      <sheetName val="Falhas_MI-sist_Rodeiro32"/>
      <sheetName val="Falhas_PA-sist_Rodeiro32"/>
      <sheetName val="Falhas_sup_T&amp;T32"/>
      <sheetName val="Falhas_TT-MI32"/>
      <sheetName val="Falhas_TT-CG32"/>
      <sheetName val="Falhas_MI-sist_Truque32"/>
      <sheetName val="Falhas_CG-sist_Truque32"/>
      <sheetName val="Falhas_MI-sist_Tração32"/>
      <sheetName val="Falhas_CG-sist_Tração32"/>
      <sheetName val="POR_DIRETORIA32"/>
      <sheetName val="ROS_VV32"/>
      <sheetName val="Cronograma_de_Reuniões_LICL32"/>
      <sheetName val="Cronograma_de_Reuniões_LEFEL32"/>
      <sheetName val="Pauta_C_Geral_Ferrovia32"/>
      <sheetName val="Agenda_Logistica_201232"/>
      <sheetName val="Cashflow_(na)32"/>
      <sheetName val="Análise_Certificação_32"/>
      <sheetName val="bdados_200532"/>
      <sheetName val="AR_Signature_Page32"/>
      <sheetName val="Check_List32"/>
      <sheetName val="HISTORICO_DEF_X_REB32"/>
      <sheetName val="PAINEL_DE_FALHAS32"/>
      <sheetName val="_INDICADORES_FINANCEIROS32"/>
      <sheetName val="RECEITA_BRUTA32"/>
      <sheetName val="_COMPOSIÇÃO_DO_CPV_32"/>
      <sheetName val="_INDICADORES_DE_ENDIVIDAMENTO32"/>
      <sheetName val="MINERAIS_FERROSOS32"/>
      <sheetName val="BULK_MATERIALS32"/>
      <sheetName val="MINERAIS_NÃO_FERROSOS32"/>
      <sheetName val="DEMONSTRAÇÃO_DE_RESULTADO32"/>
      <sheetName val="_DESPESAS_FINANCEIRAS32"/>
      <sheetName val="_RESULTADO_DE_P__SOCIETÁRIAS32"/>
      <sheetName val="_BALANÇO_PATRIMONIAL32"/>
      <sheetName val="_FLUXO_DE_CAIXA32"/>
      <sheetName val="_VOLUME_outros32"/>
      <sheetName val="PRECOS_MEDIOS32"/>
      <sheetName val="Margens_Operacionais32"/>
      <sheetName val="Itens_de_controle32"/>
      <sheetName val="Check_Farol32"/>
      <sheetName val="Pessoal_CVRD32"/>
      <sheetName val="Composição_2011_Máx__Rev_232"/>
      <sheetName val="Demanda_de_inspeção32"/>
      <sheetName val="Composição_2011_Máx__Rev_332"/>
      <sheetName val="JAN_P2232"/>
      <sheetName val="JAN_P2132"/>
      <sheetName val="MELHORIAS_E_OPÇÕES32"/>
      <sheetName val="CVRDMenu_xls32"/>
      <sheetName val="Desenvolvimento_Ferroviário32"/>
      <sheetName val="Eng__Via_Permanente32"/>
      <sheetName val="Eng__Material_Rodante32"/>
      <sheetName val="Eng__Eletro_e_Operações32"/>
      <sheetName val="Resumo_Desenvolvimento32"/>
      <sheetName val="Resumo_VP32"/>
      <sheetName val="Resumo_Mat_Rodante32"/>
      <sheetName val="Resumo_Eletro32"/>
      <sheetName val="Usiminas_32"/>
      <sheetName val="CA_540932"/>
      <sheetName val="Simulador_OEE_sem_911_Nov_Dez32"/>
      <sheetName val="Plano_de_Ação_OMR_(2)30"/>
      <sheetName val="Plano_de_Ação_OMTT_(2)30"/>
      <sheetName val="O_indicador30"/>
      <sheetName val="Matriz_de_priorização_GUT30"/>
      <sheetName val="1_-_Resultados30"/>
      <sheetName val="MCS_FEV30"/>
      <sheetName val="MCS_AGO30"/>
      <sheetName val="BUILD_UP_-_Jan30"/>
      <sheetName val="PA_Est__Minimo30"/>
      <sheetName val="Identificação_do_Problema30"/>
      <sheetName val="Observação_do_Problema30"/>
      <sheetName val="Diagrama_de_Causa_e_Efeito_Ro30"/>
      <sheetName val="Técnica_dos_Por_Ques_Rode30"/>
      <sheetName val="Diagrama_de_Causa_e_Efeito_Tr50"/>
      <sheetName val="Diagrama_de_Causa_e_Efeito_Tr51"/>
      <sheetName val="Teste_porquês_truq_30"/>
      <sheetName val="Teste_porquês_Rod30"/>
      <sheetName val="Teste_porquês_Traç30"/>
      <sheetName val="Observação_do_Problema_(2)30"/>
      <sheetName val="Diagrama_de_Causa_e_Efeito__(39"/>
      <sheetName val="BUILD_UP_COMP_30"/>
      <sheetName val="2_-_BUILD_UP_-_Maio30"/>
      <sheetName val="MCS_MAR30"/>
      <sheetName val="MCS_ABRIL30"/>
      <sheetName val="MCS_ACUMULADO30"/>
      <sheetName val="MCS_MAIO30"/>
      <sheetName val="Plano_de_Ação_OMR30"/>
      <sheetName val="BD_Grafico30"/>
      <sheetName val="Produção_de_Março_-_OMR30"/>
      <sheetName val="Fila_de_Rodeiros30"/>
      <sheetName val="Usinados_Montagem30"/>
      <sheetName val="Perfil_de_Entrada_de_rodeiros30"/>
      <sheetName val="Análise_Extra30"/>
      <sheetName val="Plano_de_Ação_OMTT30"/>
      <sheetName val="3_-_PARETOS30"/>
      <sheetName val="MCS_JUNHO30"/>
      <sheetName val="2_-_BUILD_UP_-_Abr_(2)30"/>
      <sheetName val="Planos_de_ação10"/>
      <sheetName val="Build-up_US$_(2010)30"/>
      <sheetName val="Curva_30"/>
      <sheetName val="Painel_Engenharia_R$30"/>
      <sheetName val="Resumo_do_Painel30"/>
      <sheetName val="Resumo_IOI30"/>
      <sheetName val="Quadro_IOI_201430"/>
      <sheetName val="Curva_Baseline_201430"/>
      <sheetName val="Capex_Eco30"/>
      <sheetName val="Capex_Fin30"/>
      <sheetName val="Curva_Eco_Investimento30"/>
      <sheetName val="Curva_Fin_Investimento30"/>
      <sheetName val="Curva_Despesa30"/>
      <sheetName val="Ferrovia_Análise_Tendência30"/>
      <sheetName val="Dinâm_IOI_fabio30"/>
      <sheetName val="CONTRATOS_EEFC30"/>
      <sheetName val="ANALISE_EXC__MÊS30"/>
      <sheetName val="RESUMO_DESAFIO30"/>
      <sheetName val="2011_Curvas_Fin30"/>
      <sheetName val="Saldos_PA's30"/>
      <sheetName val="2012_Curvas_Fin_(R$)30"/>
      <sheetName val="Ramal_(temp)30"/>
      <sheetName val="Ramal_-_Pacotes30"/>
      <sheetName val="Linhas__Ramais30"/>
      <sheetName val="Owner_Costs30"/>
      <sheetName val="Desembolso_R$30"/>
      <sheetName val="Controle_Pagamentos30"/>
      <sheetName val="CONTRATOS_TFPM30"/>
      <sheetName val="2_-_BUILD_UP_-_Julho10"/>
      <sheetName val="MCS_JULHO10"/>
      <sheetName val="Rateio_Eco_-_Fin_-_Fis8"/>
      <sheetName val="EST__CAPEX_eco_fin8"/>
      <sheetName val="Cálculo_Reajuste8"/>
      <sheetName val="Estrutura_SAP8"/>
      <sheetName val="Principais_Contratos8"/>
      <sheetName val="PA_e_TAREFA8"/>
      <sheetName val="CP_-_Sintético8"/>
      <sheetName val="Gerrot_GAPPG10"/>
      <sheetName val="Acidentes_CPT_e_SPT_-_SUPV_10"/>
      <sheetName val="Ocorrências_Ferroviárias-SUPV10"/>
      <sheetName val="Custeio_Fixo_-_SUPV_10"/>
      <sheetName val="Pessoal_-_SUPV_10"/>
      <sheetName val="Conhecendo_a_composição_M19"/>
      <sheetName val="Insumos_e_Produtos9"/>
      <sheetName val="Itens_de_Controle_-_Nice9"/>
      <sheetName val="PA_-_Receita_Líquida_Guseiros9"/>
      <sheetName val="PA_-_Gusa_Norte_(2)9"/>
      <sheetName val="Just_Nat_57_B9"/>
      <sheetName val="Solicitação_Gestão8"/>
      <sheetName val="JUST_NAT_528"/>
      <sheetName val="CUSTO_LARANJEIRAS8"/>
      <sheetName val="app_a,_10b8"/>
      <sheetName val="VP1_Corinto8"/>
      <sheetName val="Plan2_(2)10"/>
      <sheetName val="TC_IN9"/>
      <sheetName val="GAVNG_-EPI8"/>
      <sheetName val="invest_8"/>
      <sheetName val="_PIPEWORK_1__8"/>
      <sheetName val="Anomalia_Acao8"/>
      <sheetName val="Base_10"/>
      <sheetName val="MatrizDILN_(2)9"/>
      <sheetName val="Parâmetros_Caso_Base8"/>
      <sheetName val="BASE_DE_DADOS8"/>
      <sheetName val="MUTUAL_FUND_SALES_BY_QTR9"/>
      <sheetName val="ISS_VOL_MUTUAL_FUND_SALES9"/>
      <sheetName val="Graficos_acumulados_totalizado9"/>
      <sheetName val="Graficos_áreas9"/>
      <sheetName val="Indice_Precos_Mes8"/>
      <sheetName val="Seleção_Projetos10"/>
      <sheetName val="Misc__data8"/>
      <sheetName val="Ref_Numbers8"/>
      <sheetName val="Previsão_de_Vagões8"/>
      <sheetName val="1_Pgm8"/>
      <sheetName val="BANCO_DE_DADOS_ESTRUTURA8"/>
      <sheetName val="Price_List8"/>
      <sheetName val="Histograma_-_Detalhe9"/>
      <sheetName val="METRICAS_GVA8"/>
      <sheetName val="Descritivo_Fraturas_Centro8"/>
      <sheetName val="Apoio_Validação8"/>
      <sheetName val="Apoio_Etapa_6_-_Viagens8"/>
      <sheetName val="FCD_MFe10"/>
      <sheetName val="Edison_Correia8"/>
      <sheetName val="MH_Installations8"/>
      <sheetName val="ACOPL_ENG8"/>
      <sheetName val="Caract__Contratos_-_Dez-008"/>
      <sheetName val="Just_Nat_518"/>
      <sheetName val="Controle_Comp_8"/>
      <sheetName val="FEVEREIRO_-_DORM-LARGA8"/>
      <sheetName val="Progresso_Econômica_Projeto8"/>
      <sheetName val="CONTRATO_W8"/>
      <sheetName val="Tab__GConta_NOP9"/>
      <sheetName val="Tab__GConta_OP9"/>
      <sheetName val="Tab__GConta_OP_(2)9"/>
      <sheetName val="Números_da_Oficina9"/>
      <sheetName val="Lente_-_dipd10"/>
      <sheetName val="Lente_VALE10"/>
      <sheetName val="Premissas_Preenchimento_BAY9"/>
      <sheetName val="Avanço_Físico_IOI_BAY9"/>
      <sheetName val="Avanço_Econômico_IOI_BAY9"/>
      <sheetName val="Ad__Proj__Financ_IEF_BAY9"/>
      <sheetName val="Baseline_Físico_BAY9"/>
      <sheetName val="Baseline_Econômico_BAY9"/>
      <sheetName val="Milestones_BAY9"/>
      <sheetName val="Licencas_Bayovar9"/>
      <sheetName val="FAIXAS_-_META_VALE_BAYOVAR9"/>
      <sheetName val="Milestones_PRC9"/>
      <sheetName val="Premissas_Preenchimento_CLN9"/>
      <sheetName val="Avanço_Físico_IOI_CLN9"/>
      <sheetName val="Avanço_Econômico_IOI_CLN9"/>
      <sheetName val="Ad__Proj__Financ_IEF_CLN9"/>
      <sheetName val="Baseline_Físico_CLN9"/>
      <sheetName val="Baseline_Econômico_CLN9"/>
      <sheetName val="Milestones_CLN9"/>
      <sheetName val="FAIXAS_-_CALCULADORA_CLN_9"/>
      <sheetName val="DB_do_TST8"/>
      <sheetName val="DTOs_Tração8"/>
      <sheetName val="5_48"/>
      <sheetName val="Resultado_da_Simulação_D+19"/>
      <sheetName val="Viabilidade_Econômica9"/>
      <sheetName val="Operações_de_Swap8"/>
      <sheetName val="Banco_de_dados8"/>
      <sheetName val="Financials_USD$8"/>
      <sheetName val="Desembolso_Financeiro8"/>
      <sheetName val="Produção_8"/>
      <sheetName val="Diagrama_de_Causa_e_Efeito7"/>
      <sheetName val="Causa_e_Medida7"/>
      <sheetName val="Plano_de_Ação7"/>
      <sheetName val="Avanço_%7"/>
      <sheetName val="01_(2)7"/>
      <sheetName val="Controle_De_Inpeções38"/>
      <sheetName val="Controle_De_Inpeções_(2)38"/>
      <sheetName val="Controle_De_Inpeções_(3)38"/>
      <sheetName val="Imob_frota_GAVAG_38"/>
      <sheetName val="grafico-CARGA_GERAL38"/>
      <sheetName val="Restrições_de_Velocidade38"/>
      <sheetName val="Ultra_som_-_200738"/>
      <sheetName val="Trem_Hora_Parado38"/>
      <sheetName val="Ocorrências_Ferroviárias38"/>
      <sheetName val="Aprovisionamento_de_Materiais38"/>
      <sheetName val="Grafico_Geral_Orçamento38"/>
      <sheetName val="Check_List-_Gerrot38"/>
      <sheetName val="EAP_rev_0035"/>
      <sheetName val="CC_42435"/>
      <sheetName val="NÃO_CRÍTICOS35"/>
      <sheetName val="CONSOLIDADO_GAENY35"/>
      <sheetName val="ORÇADO_-_CONF__GIC35"/>
      <sheetName val="ALEXANDRE_-_NÃO_CRÍTICOS35"/>
      <sheetName val="LEONARDO__-_CRÍTICOS35"/>
      <sheetName val="LEONARDO__-_NÃO_CRÍTICOS35"/>
      <sheetName val="PAULO_-_CRÍTICOS35"/>
      <sheetName val="PAULO_-_NÃO_CRÍTICOS35"/>
      <sheetName val="Gestão_Econômica35"/>
      <sheetName val="INFO_35"/>
      <sheetName val="Evolução_Etapas_Cal_Mag34"/>
      <sheetName val="Evolução_Etapas_Cromo34"/>
      <sheetName val="Grupo_x_Justif34"/>
      <sheetName val="Disp_2005_FCA34"/>
      <sheetName val="Resumo_EFVM34"/>
      <sheetName val="thp_34"/>
      <sheetName val="Consolida_Investimento34"/>
      <sheetName val="consolidado_preventivas34"/>
      <sheetName val="Vg__Inventariados-dados34"/>
      <sheetName val="p_ação_3G_UT33"/>
      <sheetName val="p_ação_3G_UT_(2)33"/>
      <sheetName val="Painel_de_controle33"/>
      <sheetName val="MKBF_MI33"/>
      <sheetName val="MKBF_CG33"/>
      <sheetName val="Nº_de_Falhas_MI33"/>
      <sheetName val="Nº_de_Falhas_CG33"/>
      <sheetName val="Nº_de_Falhas_PA33"/>
      <sheetName val="Falhas_sup_Freio33"/>
      <sheetName val="Falhas_MI-sist_Freio33"/>
      <sheetName val="Falhas_CG-sist_Freio33"/>
      <sheetName val="Falhas_sup_Vagão33"/>
      <sheetName val="Falhas_MI-sist_Sup33"/>
      <sheetName val="Falhas_CG_-sist_Sup33"/>
      <sheetName val="Falhas_sup_CG33"/>
      <sheetName val="Falhas_sup_Rodeiro-MI_CG_PA33"/>
      <sheetName val="Falhas_CG-sist_Rodeiro33"/>
      <sheetName val="Falhas_MI-sist_Rodeiro33"/>
      <sheetName val="Falhas_PA-sist_Rodeiro33"/>
      <sheetName val="Falhas_sup_T&amp;T33"/>
      <sheetName val="Falhas_TT-MI33"/>
      <sheetName val="Falhas_TT-CG33"/>
      <sheetName val="Falhas_MI-sist_Truque33"/>
      <sheetName val="Falhas_CG-sist_Truque33"/>
      <sheetName val="Falhas_MI-sist_Tração33"/>
      <sheetName val="Falhas_CG-sist_Tração33"/>
      <sheetName val="POR_DIRETORIA33"/>
      <sheetName val="ROS_VV33"/>
      <sheetName val="Cronograma_de_Reuniões_LICL33"/>
      <sheetName val="Cronograma_de_Reuniões_LEFEL33"/>
      <sheetName val="Pauta_C_Geral_Ferrovia33"/>
      <sheetName val="Agenda_Logistica_201233"/>
      <sheetName val="Cashflow_(na)33"/>
      <sheetName val="Análise_Certificação_33"/>
      <sheetName val="bdados_200533"/>
      <sheetName val="AR_Signature_Page33"/>
      <sheetName val="Check_List33"/>
      <sheetName val="HISTORICO_DEF_X_REB33"/>
      <sheetName val="PAINEL_DE_FALHAS33"/>
      <sheetName val="_INDICADORES_FINANCEIROS33"/>
      <sheetName val="RECEITA_BRUTA33"/>
      <sheetName val="_COMPOSIÇÃO_DO_CPV_33"/>
      <sheetName val="_INDICADORES_DE_ENDIVIDAMENTO33"/>
      <sheetName val="MINERAIS_FERROSOS33"/>
      <sheetName val="BULK_MATERIALS33"/>
      <sheetName val="MINERAIS_NÃO_FERROSOS33"/>
      <sheetName val="DEMONSTRAÇÃO_DE_RESULTADO33"/>
      <sheetName val="_DESPESAS_FINANCEIRAS33"/>
      <sheetName val="_RESULTADO_DE_P__SOCIETÁRIAS33"/>
      <sheetName val="_BALANÇO_PATRIMONIAL33"/>
      <sheetName val="_FLUXO_DE_CAIXA33"/>
      <sheetName val="_VOLUME_outros33"/>
      <sheetName val="PRECOS_MEDIOS33"/>
      <sheetName val="Margens_Operacionais33"/>
      <sheetName val="Itens_de_controle33"/>
      <sheetName val="Check_Farol33"/>
      <sheetName val="Pessoal_CVRD33"/>
      <sheetName val="Composição_2011_Máx__Rev_233"/>
      <sheetName val="Demanda_de_inspeção33"/>
      <sheetName val="Composição_2011_Máx__Rev_333"/>
      <sheetName val="JAN_P2233"/>
      <sheetName val="JAN_P2133"/>
      <sheetName val="MELHORIAS_E_OPÇÕES33"/>
      <sheetName val="CVRDMenu_xls33"/>
      <sheetName val="Desenvolvimento_Ferroviário33"/>
      <sheetName val="Eng__Via_Permanente33"/>
      <sheetName val="Eng__Material_Rodante33"/>
      <sheetName val="Eng__Eletro_e_Operações33"/>
      <sheetName val="Resumo_Desenvolvimento33"/>
      <sheetName val="Resumo_VP33"/>
      <sheetName val="Resumo_Mat_Rodante33"/>
      <sheetName val="Resumo_Eletro33"/>
      <sheetName val="Usiminas_33"/>
      <sheetName val="CA_540933"/>
      <sheetName val="Simulador_OEE_sem_911_Nov_Dez33"/>
      <sheetName val="Plano_de_Ação_OMR_(2)31"/>
      <sheetName val="Plano_de_Ação_OMTT_(2)31"/>
      <sheetName val="O_indicador31"/>
      <sheetName val="Matriz_de_priorização_GUT31"/>
      <sheetName val="1_-_Resultados31"/>
      <sheetName val="MCS_FEV31"/>
      <sheetName val="MCS_AGO31"/>
      <sheetName val="BUILD_UP_-_Jan31"/>
      <sheetName val="PA_Est__Minimo31"/>
      <sheetName val="Identificação_do_Problema31"/>
      <sheetName val="Observação_do_Problema31"/>
      <sheetName val="Diagrama_de_Causa_e_Efeito_Ro31"/>
      <sheetName val="Técnica_dos_Por_Ques_Rode31"/>
      <sheetName val="Diagrama_de_Causa_e_Efeito_Tr52"/>
      <sheetName val="Diagrama_de_Causa_e_Efeito_Tr53"/>
      <sheetName val="Teste_porquês_truq_31"/>
      <sheetName val="Teste_porquês_Rod31"/>
      <sheetName val="Teste_porquês_Traç31"/>
      <sheetName val="Observação_do_Problema_(2)31"/>
      <sheetName val="Diagrama_de_Causa_e_Efeito__(40"/>
      <sheetName val="BUILD_UP_COMP_31"/>
      <sheetName val="2_-_BUILD_UP_-_Maio31"/>
      <sheetName val="MCS_MAR31"/>
      <sheetName val="MCS_ABRIL31"/>
      <sheetName val="MCS_ACUMULADO31"/>
      <sheetName val="MCS_MAIO31"/>
      <sheetName val="Plano_de_Ação_OMR31"/>
      <sheetName val="BD_Grafico31"/>
      <sheetName val="Produção_de_Março_-_OMR31"/>
      <sheetName val="Fila_de_Rodeiros31"/>
      <sheetName val="Usinados_Montagem31"/>
      <sheetName val="Perfil_de_Entrada_de_rodeiros31"/>
      <sheetName val="Análise_Extra31"/>
      <sheetName val="Plano_de_Ação_OMTT31"/>
      <sheetName val="3_-_PARETOS31"/>
      <sheetName val="MCS_JUNHO31"/>
      <sheetName val="2_-_BUILD_UP_-_Abr_(2)31"/>
      <sheetName val="Planos_de_ação11"/>
      <sheetName val="Build-up_US$_(2010)31"/>
      <sheetName val="Curva_31"/>
      <sheetName val="Painel_Engenharia_R$31"/>
      <sheetName val="Resumo_do_Painel31"/>
      <sheetName val="Resumo_IOI31"/>
      <sheetName val="Quadro_IOI_201431"/>
      <sheetName val="Curva_Baseline_201431"/>
      <sheetName val="Capex_Eco31"/>
      <sheetName val="Capex_Fin31"/>
      <sheetName val="Curva_Eco_Investimento31"/>
      <sheetName val="Curva_Fin_Investimento31"/>
      <sheetName val="Curva_Despesa31"/>
      <sheetName val="Ferrovia_Análise_Tendência31"/>
      <sheetName val="Dinâm_IOI_fabio31"/>
      <sheetName val="CONTRATOS_EEFC31"/>
      <sheetName val="ANALISE_EXC__MÊS31"/>
      <sheetName val="RESUMO_DESAFIO31"/>
      <sheetName val="2011_Curvas_Fin31"/>
      <sheetName val="Saldos_PA's31"/>
      <sheetName val="2012_Curvas_Fin_(R$)31"/>
      <sheetName val="Ramal_(temp)31"/>
      <sheetName val="Ramal_-_Pacotes31"/>
      <sheetName val="Linhas__Ramais31"/>
      <sheetName val="Owner_Costs31"/>
      <sheetName val="Desembolso_R$31"/>
      <sheetName val="Controle_Pagamentos31"/>
      <sheetName val="CONTRATOS_TFPM31"/>
      <sheetName val="2_-_BUILD_UP_-_Julho11"/>
      <sheetName val="MCS_JULHO11"/>
      <sheetName val="Rateio_Eco_-_Fin_-_Fis9"/>
      <sheetName val="EST__CAPEX_eco_fin9"/>
      <sheetName val="Cálculo_Reajuste9"/>
      <sheetName val="Estrutura_SAP9"/>
      <sheetName val="Principais_Contratos9"/>
      <sheetName val="PA_e_TAREFA9"/>
      <sheetName val="CP_-_Sintético9"/>
      <sheetName val="Gerrot_GAPPG11"/>
      <sheetName val="Acidentes_CPT_e_SPT_-_SUPV_11"/>
      <sheetName val="Ocorrências_Ferroviárias-SUPV11"/>
      <sheetName val="Custeio_Fixo_-_SUPV_11"/>
      <sheetName val="Pessoal_-_SUPV_11"/>
      <sheetName val="Conhecendo_a_composição_M110"/>
      <sheetName val="Insumos_e_Produtos10"/>
      <sheetName val="Itens_de_Controle_-_Nice10"/>
      <sheetName val="PA_-_Receita_Líquida_Guseiros10"/>
      <sheetName val="PA_-_Gusa_Norte_(2)10"/>
      <sheetName val="Just_Nat_57_B10"/>
      <sheetName val="Solicitação_Gestão9"/>
      <sheetName val="JUST_NAT_529"/>
      <sheetName val="CUSTO_LARANJEIRAS9"/>
      <sheetName val="app_a,_10b9"/>
      <sheetName val="VP1_Corinto9"/>
      <sheetName val="Plan2_(2)11"/>
      <sheetName val="TC_IN10"/>
      <sheetName val="GAVNG_-EPI9"/>
      <sheetName val="invest_9"/>
      <sheetName val="_PIPEWORK_1__9"/>
      <sheetName val="Anomalia_Acao9"/>
      <sheetName val="Base_11"/>
      <sheetName val="MatrizDILN_(2)10"/>
      <sheetName val="Parâmetros_Caso_Base9"/>
      <sheetName val="BASE_DE_DADOS9"/>
      <sheetName val="MUTUAL_FUND_SALES_BY_QTR10"/>
      <sheetName val="ISS_VOL_MUTUAL_FUND_SALES10"/>
      <sheetName val="Graficos_acumulados_totalizad10"/>
      <sheetName val="Graficos_áreas10"/>
      <sheetName val="Indice_Precos_Mes9"/>
      <sheetName val="Seleção_Projetos11"/>
      <sheetName val="Misc__data9"/>
      <sheetName val="Ref_Numbers9"/>
      <sheetName val="Previsão_de_Vagões9"/>
      <sheetName val="1_Pgm9"/>
      <sheetName val="BANCO_DE_DADOS_ESTRUTURA9"/>
      <sheetName val="Price_List9"/>
      <sheetName val="Histograma_-_Detalhe10"/>
      <sheetName val="METRICAS_GVA9"/>
      <sheetName val="Descritivo_Fraturas_Centro9"/>
      <sheetName val="Apoio_Validação9"/>
      <sheetName val="Apoio_Etapa_6_-_Viagens9"/>
      <sheetName val="FCD_MFe11"/>
      <sheetName val="Edison_Correia9"/>
      <sheetName val="MH_Installations9"/>
      <sheetName val="ACOPL_ENG9"/>
      <sheetName val="Caract__Contratos_-_Dez-009"/>
      <sheetName val="Just_Nat_519"/>
      <sheetName val="Controle_Comp_9"/>
      <sheetName val="FEVEREIRO_-_DORM-LARGA9"/>
      <sheetName val="Progresso_Econômica_Projeto9"/>
      <sheetName val="CONTRATO_W9"/>
      <sheetName val="Tab__GConta_NOP10"/>
      <sheetName val="Tab__GConta_OP10"/>
      <sheetName val="Tab__GConta_OP_(2)10"/>
      <sheetName val="Números_da_Oficina10"/>
      <sheetName val="Lente_-_dipd11"/>
      <sheetName val="Lente_VALE11"/>
      <sheetName val="Premissas_Preenchimento_BAY10"/>
      <sheetName val="Avanço_Físico_IOI_BAY10"/>
      <sheetName val="Avanço_Econômico_IOI_BAY10"/>
      <sheetName val="Ad__Proj__Financ_IEF_BAY10"/>
      <sheetName val="Baseline_Físico_BAY10"/>
      <sheetName val="Baseline_Econômico_BAY10"/>
      <sheetName val="Milestones_BAY10"/>
      <sheetName val="Licencas_Bayovar10"/>
      <sheetName val="FAIXAS_-_META_VALE_BAYOVAR10"/>
      <sheetName val="Milestones_PRC10"/>
      <sheetName val="Premissas_Preenchimento_CLN10"/>
      <sheetName val="Avanço_Físico_IOI_CLN10"/>
      <sheetName val="Avanço_Econômico_IOI_CLN10"/>
      <sheetName val="Ad__Proj__Financ_IEF_CLN10"/>
      <sheetName val="Baseline_Físico_CLN10"/>
      <sheetName val="Baseline_Econômico_CLN10"/>
      <sheetName val="Milestones_CLN10"/>
      <sheetName val="FAIXAS_-_CALCULADORA_CLN_10"/>
      <sheetName val="DB_do_TST9"/>
      <sheetName val="DTOs_Tração9"/>
      <sheetName val="5_49"/>
      <sheetName val="Resultado_da_Simulação_D+110"/>
      <sheetName val="Viabilidade_Econômica10"/>
      <sheetName val="Operações_de_Swap9"/>
      <sheetName val="Banco_de_dados9"/>
      <sheetName val="Financials_USD$9"/>
      <sheetName val="Desembolso_Financeiro9"/>
      <sheetName val="Produção_9"/>
      <sheetName val="Diagrama_de_Causa_e_Efeito8"/>
      <sheetName val="Causa_e_Medida8"/>
      <sheetName val="Plano_de_Ação8"/>
      <sheetName val="Avanço_%8"/>
      <sheetName val="01_(2)8"/>
      <sheetName val="Aderência Trens"/>
      <sheetName val="Evolução Eventos Ciclos"/>
      <sheetName val="Evolução Ritmo Nordeste"/>
      <sheetName val="1"/>
      <sheetName val="MOTIVO HE"/>
      <sheetName val="SEDES"/>
      <sheetName val="Inputs_Unidades_Geradoras"/>
      <sheetName val="GCE ID 14-RAC"/>
      <sheetName val="Formulario"/>
      <sheetName val="Dev.SAC "/>
      <sheetName val="Farol de Metas"/>
      <sheetName val="9.1 Investimento_Resumo"/>
      <sheetName val="Marcos Consolidado"/>
      <sheetName val="Plano de Ação Consolidado"/>
      <sheetName val="Ev. Jan DBM"/>
      <sheetName val="TargetIS"/>
      <sheetName val="CurVal"/>
      <sheetName val="Ass."/>
      <sheetName val="Categorias"/>
      <sheetName val="Distribuidor Semana"/>
      <sheetName val="Sensitivity"/>
      <sheetName val="Cost Variables"/>
      <sheetName val="Qual_Me"/>
      <sheetName val="Parameters"/>
      <sheetName val="Feriados"/>
      <sheetName val="Defense Comps"/>
      <sheetName val="BD_Carreg"/>
      <sheetName val="Fopag"/>
      <sheetName val="3. Abordagem de implantação"/>
      <sheetName val="D2 DCF"/>
      <sheetName val="Auto de Linha Nordeste 2"/>
      <sheetName val="BS-USR$"/>
      <sheetName val="RPD"/>
      <sheetName val="Frota"/>
      <sheetName val="Prev Compnentes DASH_CL"/>
      <sheetName val="GRAFICO"/>
      <sheetName val="Critérios"/>
      <sheetName val="Controle_De_Inpeções39"/>
      <sheetName val="Controle_De_Inpeções_(2)39"/>
      <sheetName val="Controle_De_Inpeções_(3)39"/>
      <sheetName val="Imob_frota_GAVAG_39"/>
      <sheetName val="grafico-CARGA_GERAL39"/>
      <sheetName val="Restrições_de_Velocidade39"/>
      <sheetName val="Ultra_som_-_200739"/>
      <sheetName val="Trem_Hora_Parado39"/>
      <sheetName val="Ocorrências_Ferroviárias39"/>
      <sheetName val="Aprovisionamento_de_Materiais39"/>
      <sheetName val="Grafico_Geral_Orçamento39"/>
      <sheetName val="Check_List-_Gerrot39"/>
      <sheetName val="Evolução_Etapas_Cal_Mag35"/>
      <sheetName val="Evolução_Etapas_Cromo35"/>
      <sheetName val="EAP_rev_0036"/>
      <sheetName val="CC_42436"/>
      <sheetName val="NÃO_CRÍTICOS36"/>
      <sheetName val="CONSOLIDADO_GAENY36"/>
      <sheetName val="ORÇADO_-_CONF__GIC36"/>
      <sheetName val="ALEXANDRE_-_NÃO_CRÍTICOS36"/>
      <sheetName val="LEONARDO__-_CRÍTICOS36"/>
      <sheetName val="LEONARDO__-_NÃO_CRÍTICOS36"/>
      <sheetName val="PAULO_-_CRÍTICOS36"/>
      <sheetName val="PAULO_-_NÃO_CRÍTICOS36"/>
      <sheetName val="Gestão_Econômica36"/>
      <sheetName val="INFO_36"/>
      <sheetName val="consolidado_preventivas35"/>
      <sheetName val="Grupo_x_Justif35"/>
      <sheetName val="Disp_2005_FCA35"/>
      <sheetName val="Resumo_EFVM35"/>
      <sheetName val="thp_35"/>
      <sheetName val="Consolida_Investimento35"/>
      <sheetName val="Vg__Inventariados-dados35"/>
      <sheetName val="ROS_VV34"/>
      <sheetName val="POR_DIRETORIA34"/>
      <sheetName val="p_ação_3G_UT34"/>
      <sheetName val="p_ação_3G_UT_(2)34"/>
      <sheetName val="Painel_de_controle34"/>
      <sheetName val="MKBF_MI34"/>
      <sheetName val="MKBF_CG34"/>
      <sheetName val="Nº_de_Falhas_MI34"/>
      <sheetName val="Nº_de_Falhas_CG34"/>
      <sheetName val="Nº_de_Falhas_PA34"/>
      <sheetName val="Falhas_sup_Freio34"/>
      <sheetName val="Falhas_MI-sist_Freio34"/>
      <sheetName val="Falhas_CG-sist_Freio34"/>
      <sheetName val="Falhas_sup_Vagão34"/>
      <sheetName val="Falhas_MI-sist_Sup34"/>
      <sheetName val="Falhas_CG_-sist_Sup34"/>
      <sheetName val="Falhas_sup_CG34"/>
      <sheetName val="Falhas_sup_Rodeiro-MI_CG_PA34"/>
      <sheetName val="Falhas_CG-sist_Rodeiro34"/>
      <sheetName val="Falhas_MI-sist_Rodeiro34"/>
      <sheetName val="Falhas_PA-sist_Rodeiro34"/>
      <sheetName val="Falhas_sup_T&amp;T34"/>
      <sheetName val="Falhas_TT-MI34"/>
      <sheetName val="Falhas_TT-CG34"/>
      <sheetName val="Falhas_MI-sist_Truque34"/>
      <sheetName val="Falhas_CG-sist_Truque34"/>
      <sheetName val="Falhas_MI-sist_Tração34"/>
      <sheetName val="Falhas_CG-sist_Tração34"/>
      <sheetName val="Cronograma_de_Reuniões_LICL34"/>
      <sheetName val="Cronograma_de_Reuniões_LEFEL34"/>
      <sheetName val="Pauta_C_Geral_Ferrovia34"/>
      <sheetName val="Agenda_Logistica_201234"/>
      <sheetName val="Cashflow_(na)34"/>
      <sheetName val="Análise_Certificação_34"/>
      <sheetName val="bdados_200534"/>
      <sheetName val="HISTORICO_DEF_X_REB34"/>
      <sheetName val="PAINEL_DE_FALHAS34"/>
      <sheetName val="AR_Signature_Page34"/>
      <sheetName val="_INDICADORES_FINANCEIROS34"/>
      <sheetName val="RECEITA_BRUTA34"/>
      <sheetName val="_COMPOSIÇÃO_DO_CPV_34"/>
      <sheetName val="_INDICADORES_DE_ENDIVIDAMENTO34"/>
      <sheetName val="MINERAIS_FERROSOS34"/>
      <sheetName val="BULK_MATERIALS34"/>
      <sheetName val="MINERAIS_NÃO_FERROSOS34"/>
      <sheetName val="DEMONSTRAÇÃO_DE_RESULTADO34"/>
      <sheetName val="_DESPESAS_FINANCEIRAS34"/>
      <sheetName val="_RESULTADO_DE_P__SOCIETÁRIAS34"/>
      <sheetName val="_BALANÇO_PATRIMONIAL34"/>
      <sheetName val="_FLUXO_DE_CAIXA34"/>
      <sheetName val="_VOLUME_outros34"/>
      <sheetName val="PRECOS_MEDIOS34"/>
      <sheetName val="Margens_Operacionais34"/>
      <sheetName val="Check_List34"/>
      <sheetName val="Itens_de_controle34"/>
      <sheetName val="Check_Farol34"/>
      <sheetName val="Pessoal_CVRD34"/>
      <sheetName val="Composição_2011_Máx__Rev_234"/>
      <sheetName val="Demanda_de_inspeção34"/>
      <sheetName val="Composição_2011_Máx__Rev_334"/>
      <sheetName val="JAN_P2234"/>
      <sheetName val="JAN_P2134"/>
      <sheetName val="MELHORIAS_E_OPÇÕES34"/>
      <sheetName val="CVRDMenu_xls34"/>
      <sheetName val="Desenvolvimento_Ferroviário34"/>
      <sheetName val="Eng__Via_Permanente34"/>
      <sheetName val="Eng__Material_Rodante34"/>
      <sheetName val="Eng__Eletro_e_Operações34"/>
      <sheetName val="Resumo_Desenvolvimento34"/>
      <sheetName val="Resumo_VP34"/>
      <sheetName val="Resumo_Mat_Rodante34"/>
      <sheetName val="Resumo_Eletro34"/>
      <sheetName val="Usiminas_34"/>
      <sheetName val="Simulador_OEE_sem_911_Nov_Dez34"/>
      <sheetName val="CA_540934"/>
      <sheetName val="Plano_de_Ação_OMR_(2)32"/>
      <sheetName val="Plano_de_Ação_OMTT_(2)32"/>
      <sheetName val="O_indicador32"/>
      <sheetName val="Matriz_de_priorização_GUT32"/>
      <sheetName val="1_-_Resultados32"/>
      <sheetName val="MCS_FEV32"/>
      <sheetName val="MCS_AGO32"/>
      <sheetName val="BUILD_UP_-_Jan32"/>
      <sheetName val="PA_Est__Minimo32"/>
      <sheetName val="Identificação_do_Problema32"/>
      <sheetName val="Observação_do_Problema32"/>
      <sheetName val="Diagrama_de_Causa_e_Efeito_Ro32"/>
      <sheetName val="Técnica_dos_Por_Ques_Rode32"/>
      <sheetName val="Diagrama_de_Causa_e_Efeito_Tr54"/>
      <sheetName val="Diagrama_de_Causa_e_Efeito_Tr55"/>
      <sheetName val="Teste_porquês_truq_32"/>
      <sheetName val="Teste_porquês_Rod32"/>
      <sheetName val="Teste_porquês_Traç32"/>
      <sheetName val="Observação_do_Problema_(2)32"/>
      <sheetName val="Diagrama_de_Causa_e_Efeito__(41"/>
      <sheetName val="BUILD_UP_COMP_32"/>
      <sheetName val="2_-_BUILD_UP_-_Maio32"/>
      <sheetName val="MCS_MAR32"/>
      <sheetName val="MCS_ABRIL32"/>
      <sheetName val="MCS_ACUMULADO32"/>
      <sheetName val="MCS_MAIO32"/>
      <sheetName val="Plano_de_Ação_OMR32"/>
      <sheetName val="BD_Grafico32"/>
      <sheetName val="Produção_de_Março_-_OMR32"/>
      <sheetName val="Fila_de_Rodeiros32"/>
      <sheetName val="Usinados_Montagem32"/>
      <sheetName val="Perfil_de_Entrada_de_rodeiros32"/>
      <sheetName val="Análise_Extra32"/>
      <sheetName val="Plano_de_Ação_OMTT32"/>
      <sheetName val="3_-_PARETOS32"/>
      <sheetName val="MCS_JUNHO32"/>
      <sheetName val="2_-_BUILD_UP_-_Abr_(2)32"/>
      <sheetName val="Planos_de_ação12"/>
      <sheetName val="Build-up_US$_(2010)32"/>
      <sheetName val="Curva_32"/>
      <sheetName val="Painel_Engenharia_R$32"/>
      <sheetName val="Resumo_do_Painel32"/>
      <sheetName val="Resumo_IOI32"/>
      <sheetName val="Quadro_IOI_201432"/>
      <sheetName val="Curva_Baseline_201432"/>
      <sheetName val="Capex_Eco32"/>
      <sheetName val="Capex_Fin32"/>
      <sheetName val="Curva_Eco_Investimento32"/>
      <sheetName val="Curva_Fin_Investimento32"/>
      <sheetName val="Curva_Despesa32"/>
      <sheetName val="Ferrovia_Análise_Tendência32"/>
      <sheetName val="Dinâm_IOI_fabio32"/>
      <sheetName val="CONTRATOS_EEFC32"/>
      <sheetName val="ANALISE_EXC__MÊS32"/>
      <sheetName val="RESUMO_DESAFIO32"/>
      <sheetName val="2011_Curvas_Fin32"/>
      <sheetName val="Saldos_PA's32"/>
      <sheetName val="2012_Curvas_Fin_(R$)32"/>
      <sheetName val="Ramal_(temp)32"/>
      <sheetName val="Ramal_-_Pacotes32"/>
      <sheetName val="Linhas__Ramais32"/>
      <sheetName val="Owner_Costs32"/>
      <sheetName val="Desembolso_R$32"/>
      <sheetName val="Controle_Pagamentos32"/>
      <sheetName val="CONTRATOS_TFPM32"/>
      <sheetName val="2_-_BUILD_UP_-_Julho12"/>
      <sheetName val="MCS_JULHO12"/>
      <sheetName val="Rateio_Eco_-_Fin_-_Fis10"/>
      <sheetName val="EST__CAPEX_eco_fin10"/>
      <sheetName val="Cálculo_Reajuste10"/>
      <sheetName val="Estrutura_SAP10"/>
      <sheetName val="Principais_Contratos10"/>
      <sheetName val="PA_e_TAREFA10"/>
      <sheetName val="CP_-_Sintético10"/>
      <sheetName val="Gerrot_GAPPG12"/>
      <sheetName val="Acidentes_CPT_e_SPT_-_SUPV_12"/>
      <sheetName val="Ocorrências_Ferroviárias-SUPV12"/>
      <sheetName val="Custeio_Fixo_-_SUPV_12"/>
      <sheetName val="Pessoal_-_SUPV_12"/>
      <sheetName val="Conhecendo_a_composição_M111"/>
      <sheetName val="Insumos_e_Produtos11"/>
      <sheetName val="Itens_de_Controle_-_Nice11"/>
      <sheetName val="PA_-_Receita_Líquida_Guseiros11"/>
      <sheetName val="PA_-_Gusa_Norte_(2)11"/>
      <sheetName val="Just_Nat_57_B11"/>
      <sheetName val="Solicitação_Gestão10"/>
      <sheetName val="JUST_NAT_5210"/>
      <sheetName val="CUSTO_LARANJEIRAS10"/>
      <sheetName val="app_a,_10b10"/>
      <sheetName val="VP1_Corinto10"/>
      <sheetName val="Plan2_(2)12"/>
      <sheetName val="TC_IN11"/>
      <sheetName val="GAVNG_-EPI10"/>
      <sheetName val="invest_10"/>
      <sheetName val="_PIPEWORK_1__10"/>
      <sheetName val="Anomalia_Acao10"/>
      <sheetName val="Base_12"/>
      <sheetName val="MatrizDILN_(2)11"/>
      <sheetName val="Parâmetros_Caso_Base10"/>
      <sheetName val="BASE_DE_DADOS10"/>
      <sheetName val="MUTUAL_FUND_SALES_BY_QTR11"/>
      <sheetName val="ISS_VOL_MUTUAL_FUND_SALES11"/>
      <sheetName val="Graficos_acumulados_totalizad11"/>
      <sheetName val="Graficos_áreas11"/>
      <sheetName val="Indice_Precos_Mes10"/>
      <sheetName val="Seleção_Projetos12"/>
      <sheetName val="Misc__data10"/>
      <sheetName val="Ref_Numbers10"/>
      <sheetName val="Previsão_de_Vagões10"/>
      <sheetName val="1_Pgm10"/>
      <sheetName val="BANCO_DE_DADOS_ESTRUTURA10"/>
      <sheetName val="Price_List10"/>
      <sheetName val="Histograma_-_Detalhe11"/>
      <sheetName val="METRICAS_GVA10"/>
      <sheetName val="Descritivo_Fraturas_Centro10"/>
      <sheetName val="Apoio_Validação10"/>
      <sheetName val="Apoio_Etapa_6_-_Viagens10"/>
      <sheetName val="FCD_MFe12"/>
      <sheetName val="Edison_Correia10"/>
      <sheetName val="MH_Installations10"/>
      <sheetName val="ACOPL_ENG10"/>
      <sheetName val="Caract__Contratos_-_Dez-0010"/>
      <sheetName val="Just_Nat_5110"/>
      <sheetName val="Controle_Comp_10"/>
      <sheetName val="FEVEREIRO_-_DORM-LARGA10"/>
      <sheetName val="Progresso_Econômica_Projeto10"/>
      <sheetName val="CONTRATO_W10"/>
      <sheetName val="Tab__GConta_NOP11"/>
      <sheetName val="Tab__GConta_OP11"/>
      <sheetName val="Tab__GConta_OP_(2)11"/>
      <sheetName val="Números_da_Oficina11"/>
      <sheetName val="Lente_-_dipd12"/>
      <sheetName val="Lente_VALE12"/>
      <sheetName val="Premissas_Preenchimento_BAY11"/>
      <sheetName val="Avanço_Físico_IOI_BAY11"/>
      <sheetName val="Avanço_Econômico_IOI_BAY11"/>
      <sheetName val="Ad__Proj__Financ_IEF_BAY11"/>
      <sheetName val="Baseline_Físico_BAY11"/>
      <sheetName val="Baseline_Econômico_BAY11"/>
      <sheetName val="Milestones_BAY11"/>
      <sheetName val="Licencas_Bayovar11"/>
      <sheetName val="FAIXAS_-_META_VALE_BAYOVAR11"/>
      <sheetName val="Milestones_PRC11"/>
      <sheetName val="Premissas_Preenchimento_CLN11"/>
      <sheetName val="Avanço_Físico_IOI_CLN11"/>
      <sheetName val="Avanço_Econômico_IOI_CLN11"/>
      <sheetName val="Ad__Proj__Financ_IEF_CLN11"/>
      <sheetName val="Baseline_Físico_CLN11"/>
      <sheetName val="Baseline_Econômico_CLN11"/>
      <sheetName val="Milestones_CLN11"/>
      <sheetName val="FAIXAS_-_CALCULADORA_CLN_11"/>
      <sheetName val="DB_do_TST10"/>
      <sheetName val="DTOs_Tração10"/>
      <sheetName val="5_410"/>
      <sheetName val="Resultado_da_Simulação_D+111"/>
      <sheetName val="Viabilidade_Econômica11"/>
      <sheetName val="Operações_de_Swap10"/>
      <sheetName val="Banco_de_dados10"/>
      <sheetName val="Financials_USD$10"/>
      <sheetName val="Desembolso_Financeiro10"/>
      <sheetName val="Produção_10"/>
      <sheetName val="Diagrama_de_Causa_e_Efeito9"/>
      <sheetName val="Causa_e_Medida9"/>
      <sheetName val="Plano_de_Ação9"/>
      <sheetName val="Avanço_%9"/>
      <sheetName val="01_(2)9"/>
      <sheetName val="Projeção_Falhas"/>
      <sheetName val="Projeção_Falhas_(2)"/>
      <sheetName val="entrega_duplic__(2)"/>
      <sheetName val="BASE_DE_ATIVOS_(2)"/>
      <sheetName val="2015_C11_14_(2)"/>
      <sheetName val="2016_C11_14_(2)"/>
      <sheetName val="2017_C11_14_(2)"/>
      <sheetName val="2018_C11_14_(2)"/>
      <sheetName val="2019_C11_14_(2)"/>
      <sheetName val="FROTA_LOCOS_2014_(2)"/>
      <sheetName val="Bordo_Veíc__Aux_(2)"/>
      <sheetName val="Conversão_para_Ativos_(2)"/>
      <sheetName val="MAN__CORRETIVA"/>
      <sheetName val="Demanda_Manutenção"/>
      <sheetName val="2014_C11_14_(2)"/>
      <sheetName val="2015_C11_14"/>
      <sheetName val="2016_C11_14"/>
      <sheetName val="2017_C11_14"/>
      <sheetName val="2018_C11_14"/>
      <sheetName val="2019_C11_14"/>
      <sheetName val="EQUIP_INSTALADO_EM_LOCOMOTIVA"/>
      <sheetName val="BORDO_LOCOS_2012"/>
      <sheetName val="FROTA_LOCOS_2014"/>
      <sheetName val="BORDO_AS_e_MGP_2014"/>
      <sheetName val="V__Auxiliar"/>
      <sheetName val="Bordo_Veíc__Aux"/>
      <sheetName val="2014_C11_14"/>
      <sheetName val="2015_C11_13"/>
      <sheetName val="2016_C11_13"/>
      <sheetName val="2017_C11_13"/>
      <sheetName val="2018_C11_13"/>
      <sheetName val="2019_C11_13"/>
      <sheetName val="Controle_De_Inpeções40"/>
      <sheetName val="Controle_De_Inpeções_(2)40"/>
      <sheetName val="Controle_De_Inpeções_(3)40"/>
      <sheetName val="Imob_frota_GAVAG_40"/>
      <sheetName val="grafico-CARGA_GERAL40"/>
      <sheetName val="Restrições_de_Velocidade40"/>
      <sheetName val="Ultra_som_-_200740"/>
      <sheetName val="Trem_Hora_Parado40"/>
      <sheetName val="Ocorrências_Ferroviárias40"/>
      <sheetName val="Aprovisionamento_de_Materiais40"/>
      <sheetName val="Grafico_Geral_Orçamento40"/>
      <sheetName val="Check_List-_Gerrot40"/>
      <sheetName val="Evolução_Etapas_Cal_Mag36"/>
      <sheetName val="Evolução_Etapas_Cromo36"/>
      <sheetName val="EAP_rev_0037"/>
      <sheetName val="CC_42437"/>
      <sheetName val="NÃO_CRÍTICOS37"/>
      <sheetName val="CONSOLIDADO_GAENY37"/>
      <sheetName val="ORÇADO_-_CONF__GIC37"/>
      <sheetName val="ALEXANDRE_-_NÃO_CRÍTICOS37"/>
      <sheetName val="LEONARDO__-_CRÍTICOS37"/>
      <sheetName val="LEONARDO__-_NÃO_CRÍTICOS37"/>
      <sheetName val="PAULO_-_CRÍTICOS37"/>
      <sheetName val="PAULO_-_NÃO_CRÍTICOS37"/>
      <sheetName val="Gestão_Econômica37"/>
      <sheetName val="INFO_37"/>
      <sheetName val="consolidado_preventivas36"/>
      <sheetName val="Grupo_x_Justif36"/>
      <sheetName val="Disp_2005_FCA36"/>
      <sheetName val="Resumo_EFVM36"/>
      <sheetName val="thp_36"/>
      <sheetName val="Consolida_Investimento36"/>
      <sheetName val="Vg__Inventariados-dados36"/>
      <sheetName val="ROS_VV35"/>
      <sheetName val="POR_DIRETORIA35"/>
      <sheetName val="p_ação_3G_UT35"/>
      <sheetName val="p_ação_3G_UT_(2)35"/>
      <sheetName val="Painel_de_controle35"/>
      <sheetName val="MKBF_MI35"/>
      <sheetName val="MKBF_CG35"/>
      <sheetName val="Nº_de_Falhas_MI35"/>
      <sheetName val="Nº_de_Falhas_CG35"/>
      <sheetName val="Nº_de_Falhas_PA35"/>
      <sheetName val="Falhas_sup_Freio35"/>
      <sheetName val="Falhas_MI-sist_Freio35"/>
      <sheetName val="Falhas_CG-sist_Freio35"/>
      <sheetName val="Falhas_sup_Vagão35"/>
      <sheetName val="Falhas_MI-sist_Sup35"/>
      <sheetName val="Falhas_CG_-sist_Sup35"/>
      <sheetName val="Falhas_sup_CG35"/>
      <sheetName val="Falhas_sup_Rodeiro-MI_CG_PA35"/>
      <sheetName val="Falhas_CG-sist_Rodeiro35"/>
      <sheetName val="Falhas_MI-sist_Rodeiro35"/>
      <sheetName val="Falhas_PA-sist_Rodeiro35"/>
      <sheetName val="Falhas_sup_T&amp;T35"/>
      <sheetName val="Falhas_TT-MI35"/>
      <sheetName val="Falhas_TT-CG35"/>
      <sheetName val="Falhas_MI-sist_Truque35"/>
      <sheetName val="Falhas_CG-sist_Truque35"/>
      <sheetName val="Falhas_MI-sist_Tração35"/>
      <sheetName val="Falhas_CG-sist_Tração35"/>
      <sheetName val="Cronograma_de_Reuniões_LICL35"/>
      <sheetName val="Cronograma_de_Reuniões_LEFEL35"/>
      <sheetName val="Pauta_C_Geral_Ferrovia35"/>
      <sheetName val="Agenda_Logistica_201235"/>
      <sheetName val="Cashflow_(na)35"/>
      <sheetName val="Análise_Certificação_35"/>
      <sheetName val="bdados_200535"/>
      <sheetName val="HISTORICO_DEF_X_REB35"/>
      <sheetName val="PAINEL_DE_FALHAS35"/>
      <sheetName val="AR_Signature_Page35"/>
      <sheetName val="_INDICADORES_FINANCEIROS35"/>
      <sheetName val="RECEITA_BRUTA35"/>
      <sheetName val="_COMPOSIÇÃO_DO_CPV_35"/>
      <sheetName val="_INDICADORES_DE_ENDIVIDAMENTO35"/>
      <sheetName val="MINERAIS_FERROSOS35"/>
      <sheetName val="BULK_MATERIALS35"/>
      <sheetName val="MINERAIS_NÃO_FERROSOS35"/>
      <sheetName val="DEMONSTRAÇÃO_DE_RESULTADO35"/>
      <sheetName val="_DESPESAS_FINANCEIRAS35"/>
      <sheetName val="_RESULTADO_DE_P__SOCIETÁRIAS35"/>
      <sheetName val="_BALANÇO_PATRIMONIAL35"/>
      <sheetName val="_FLUXO_DE_CAIXA35"/>
      <sheetName val="_VOLUME_outros35"/>
      <sheetName val="PRECOS_MEDIOS35"/>
      <sheetName val="Margens_Operacionais35"/>
      <sheetName val="Check_List35"/>
      <sheetName val="Itens_de_controle35"/>
      <sheetName val="Check_Farol35"/>
      <sheetName val="Pessoal_CVRD35"/>
      <sheetName val="Composição_2011_Máx__Rev_235"/>
      <sheetName val="Demanda_de_inspeção35"/>
      <sheetName val="Composição_2011_Máx__Rev_335"/>
      <sheetName val="JAN_P2235"/>
      <sheetName val="JAN_P2135"/>
      <sheetName val="MELHORIAS_E_OPÇÕES35"/>
      <sheetName val="CVRDMenu_xls35"/>
      <sheetName val="Desenvolvimento_Ferroviário35"/>
      <sheetName val="Eng__Via_Permanente35"/>
      <sheetName val="Eng__Material_Rodante35"/>
      <sheetName val="Eng__Eletro_e_Operações35"/>
      <sheetName val="Resumo_Desenvolvimento35"/>
      <sheetName val="Resumo_VP35"/>
      <sheetName val="Resumo_Mat_Rodante35"/>
      <sheetName val="Resumo_Eletro35"/>
      <sheetName val="Usiminas_35"/>
      <sheetName val="Simulador_OEE_sem_911_Nov_Dez35"/>
      <sheetName val="CA_540935"/>
      <sheetName val="Plano_de_Ação_OMR_(2)33"/>
      <sheetName val="Plano_de_Ação_OMTT_(2)33"/>
      <sheetName val="O_indicador33"/>
      <sheetName val="Matriz_de_priorização_GUT33"/>
      <sheetName val="1_-_Resultados33"/>
      <sheetName val="MCS_FEV33"/>
      <sheetName val="MCS_AGO33"/>
      <sheetName val="BUILD_UP_-_Jan33"/>
      <sheetName val="PA_Est__Minimo33"/>
      <sheetName val="Identificação_do_Problema33"/>
      <sheetName val="Observação_do_Problema33"/>
      <sheetName val="Diagrama_de_Causa_e_Efeito_Ro33"/>
      <sheetName val="Técnica_dos_Por_Ques_Rode33"/>
      <sheetName val="Diagrama_de_Causa_e_Efeito_Tr56"/>
      <sheetName val="Diagrama_de_Causa_e_Efeito_Tr57"/>
      <sheetName val="Teste_porquês_truq_33"/>
      <sheetName val="Teste_porquês_Rod33"/>
      <sheetName val="Teste_porquês_Traç33"/>
      <sheetName val="Observação_do_Problema_(2)33"/>
      <sheetName val="Diagrama_de_Causa_e_Efeito__(42"/>
      <sheetName val="BUILD_UP_COMP_33"/>
      <sheetName val="2_-_BUILD_UP_-_Maio33"/>
      <sheetName val="MCS_MAR33"/>
      <sheetName val="MCS_ABRIL33"/>
      <sheetName val="MCS_ACUMULADO33"/>
      <sheetName val="MCS_MAIO33"/>
      <sheetName val="Plano_de_Ação_OMR33"/>
      <sheetName val="BD_Grafico33"/>
      <sheetName val="Produção_de_Março_-_OMR33"/>
      <sheetName val="Fila_de_Rodeiros33"/>
      <sheetName val="Usinados_Montagem33"/>
      <sheetName val="Perfil_de_Entrada_de_rodeiros33"/>
      <sheetName val="Análise_Extra33"/>
      <sheetName val="Plano_de_Ação_OMTT33"/>
      <sheetName val="3_-_PARETOS33"/>
      <sheetName val="MCS_JUNHO33"/>
      <sheetName val="2_-_BUILD_UP_-_Abr_(2)33"/>
      <sheetName val="Planos_de_ação13"/>
      <sheetName val="Build-up_US$_(2010)33"/>
      <sheetName val="Curva_33"/>
      <sheetName val="Painel_Engenharia_R$33"/>
      <sheetName val="Resumo_do_Painel33"/>
      <sheetName val="Resumo_IOI33"/>
      <sheetName val="Quadro_IOI_201433"/>
      <sheetName val="Curva_Baseline_201433"/>
      <sheetName val="Capex_Eco33"/>
      <sheetName val="Capex_Fin33"/>
      <sheetName val="Curva_Eco_Investimento33"/>
      <sheetName val="Curva_Fin_Investimento33"/>
      <sheetName val="Curva_Despesa33"/>
      <sheetName val="Ferrovia_Análise_Tendência33"/>
      <sheetName val="Dinâm_IOI_fabio33"/>
      <sheetName val="CONTRATOS_EEFC33"/>
      <sheetName val="ANALISE_EXC__MÊS33"/>
      <sheetName val="RESUMO_DESAFIO33"/>
      <sheetName val="2011_Curvas_Fin33"/>
      <sheetName val="Saldos_PA's33"/>
      <sheetName val="2012_Curvas_Fin_(R$)33"/>
      <sheetName val="Ramal_(temp)33"/>
      <sheetName val="Ramal_-_Pacotes33"/>
      <sheetName val="Linhas__Ramais33"/>
      <sheetName val="Owner_Costs33"/>
      <sheetName val="Desembolso_R$33"/>
      <sheetName val="Controle_Pagamentos33"/>
      <sheetName val="CONTRATOS_TFPM33"/>
      <sheetName val="2_-_BUILD_UP_-_Julho13"/>
      <sheetName val="MCS_JULHO13"/>
      <sheetName val="Rateio_Eco_-_Fin_-_Fis11"/>
      <sheetName val="EST__CAPEX_eco_fin11"/>
      <sheetName val="Cálculo_Reajuste11"/>
      <sheetName val="Estrutura_SAP11"/>
      <sheetName val="Principais_Contratos11"/>
      <sheetName val="PA_e_TAREFA11"/>
      <sheetName val="CP_-_Sintético11"/>
      <sheetName val="Gerrot_GAPPG13"/>
      <sheetName val="Acidentes_CPT_e_SPT_-_SUPV_13"/>
      <sheetName val="Ocorrências_Ferroviárias-SUPV13"/>
      <sheetName val="Custeio_Fixo_-_SUPV_13"/>
      <sheetName val="Pessoal_-_SUPV_13"/>
      <sheetName val="Conhecendo_a_composição_M112"/>
      <sheetName val="Insumos_e_Produtos12"/>
      <sheetName val="Itens_de_Controle_-_Nice12"/>
      <sheetName val="PA_-_Receita_Líquida_Guseiros12"/>
      <sheetName val="PA_-_Gusa_Norte_(2)12"/>
      <sheetName val="Just_Nat_57_B12"/>
      <sheetName val="Solicitação_Gestão11"/>
      <sheetName val="JUST_NAT_5211"/>
      <sheetName val="CUSTO_LARANJEIRAS11"/>
      <sheetName val="app_a,_10b11"/>
      <sheetName val="VP1_Corinto11"/>
      <sheetName val="Plan2_(2)13"/>
      <sheetName val="TC_IN12"/>
      <sheetName val="GAVNG_-EPI11"/>
      <sheetName val="invest_11"/>
      <sheetName val="_PIPEWORK_1__11"/>
      <sheetName val="Anomalia_Acao11"/>
      <sheetName val="Base_13"/>
      <sheetName val="MatrizDILN_(2)12"/>
      <sheetName val="Parâmetros_Caso_Base11"/>
      <sheetName val="BASE_DE_DADOS11"/>
      <sheetName val="MUTUAL_FUND_SALES_BY_QTR12"/>
      <sheetName val="ISS_VOL_MUTUAL_FUND_SALES12"/>
      <sheetName val="Graficos_acumulados_totalizad12"/>
      <sheetName val="Graficos_áreas12"/>
      <sheetName val="Indice_Precos_Mes11"/>
      <sheetName val="Seleção_Projetos13"/>
      <sheetName val="Misc__data11"/>
      <sheetName val="Ref_Numbers11"/>
      <sheetName val="Previsão_de_Vagões11"/>
      <sheetName val="1_Pgm11"/>
      <sheetName val="BANCO_DE_DADOS_ESTRUTURA11"/>
      <sheetName val="Price_List11"/>
      <sheetName val="Histograma_-_Detalhe12"/>
      <sheetName val="METRICAS_GVA11"/>
      <sheetName val="Descritivo_Fraturas_Centro11"/>
      <sheetName val="Apoio_Validação11"/>
      <sheetName val="Apoio_Etapa_6_-_Viagens11"/>
      <sheetName val="FCD_MFe13"/>
      <sheetName val="Edison_Correia11"/>
      <sheetName val="MH_Installations11"/>
      <sheetName val="ACOPL_ENG11"/>
      <sheetName val="Caract__Contratos_-_Dez-0011"/>
      <sheetName val="Just_Nat_5111"/>
      <sheetName val="Controle_Comp_11"/>
      <sheetName val="FEVEREIRO_-_DORM-LARGA11"/>
      <sheetName val="Progresso_Econômica_Projeto11"/>
      <sheetName val="CONTRATO_W11"/>
      <sheetName val="Tab__GConta_NOP12"/>
      <sheetName val="Tab__GConta_OP12"/>
      <sheetName val="Tab__GConta_OP_(2)12"/>
      <sheetName val="Números_da_Oficina12"/>
      <sheetName val="Lente_-_dipd13"/>
      <sheetName val="Lente_VALE13"/>
      <sheetName val="Premissas_Preenchimento_BAY12"/>
      <sheetName val="Avanço_Físico_IOI_BAY12"/>
      <sheetName val="Avanço_Econômico_IOI_BAY12"/>
      <sheetName val="Ad__Proj__Financ_IEF_BAY12"/>
      <sheetName val="Baseline_Físico_BAY12"/>
      <sheetName val="Baseline_Econômico_BAY12"/>
      <sheetName val="Milestones_BAY12"/>
      <sheetName val="Licencas_Bayovar12"/>
      <sheetName val="FAIXAS_-_META_VALE_BAYOVAR12"/>
      <sheetName val="Milestones_PRC12"/>
      <sheetName val="Premissas_Preenchimento_CLN12"/>
      <sheetName val="Avanço_Físico_IOI_CLN12"/>
      <sheetName val="Avanço_Econômico_IOI_CLN12"/>
      <sheetName val="Ad__Proj__Financ_IEF_CLN12"/>
      <sheetName val="Baseline_Físico_CLN12"/>
      <sheetName val="Baseline_Econômico_CLN12"/>
      <sheetName val="Milestones_CLN12"/>
      <sheetName val="FAIXAS_-_CALCULADORA_CLN_12"/>
      <sheetName val="DB_do_TST11"/>
      <sheetName val="DTOs_Tração11"/>
      <sheetName val="5_411"/>
      <sheetName val="Resultado_da_Simulação_D+112"/>
      <sheetName val="Viabilidade_Econômica12"/>
      <sheetName val="Operações_de_Swap11"/>
      <sheetName val="Banco_de_dados11"/>
      <sheetName val="Financials_USD$11"/>
      <sheetName val="Desembolso_Financeiro11"/>
      <sheetName val="Produção_11"/>
      <sheetName val="Diagrama_de_Causa_e_Efeito10"/>
      <sheetName val="Causa_e_Medida10"/>
      <sheetName val="Plano_de_Ação10"/>
      <sheetName val="Avanço_%10"/>
      <sheetName val="01_(2)10"/>
      <sheetName val="Projeção_Falhas1"/>
      <sheetName val="Projeção_Falhas_(2)1"/>
      <sheetName val="entrega_duplic__(2)1"/>
      <sheetName val="BASE_DE_ATIVOS_(2)1"/>
      <sheetName val="2015_C11_14_(2)1"/>
      <sheetName val="2016_C11_14_(2)1"/>
      <sheetName val="2017_C11_14_(2)1"/>
      <sheetName val="2018_C11_14_(2)1"/>
      <sheetName val="2019_C11_14_(2)1"/>
      <sheetName val="FROTA_LOCOS_2014_(2)1"/>
      <sheetName val="Bordo_Veíc__Aux_(2)1"/>
      <sheetName val="Conversão_para_Ativos_(2)1"/>
      <sheetName val="MAN__CORRETIVA1"/>
      <sheetName val="Demanda_Manutenção1"/>
      <sheetName val="2014_C11_14_(2)1"/>
      <sheetName val="2015_C11_141"/>
      <sheetName val="2016_C11_141"/>
      <sheetName val="2017_C11_141"/>
      <sheetName val="2018_C11_141"/>
      <sheetName val="2019_C11_141"/>
      <sheetName val="EQUIP_INSTALADO_EM_LOCOMOTIVA1"/>
      <sheetName val="BORDO_LOCOS_20121"/>
      <sheetName val="FROTA_LOCOS_20141"/>
      <sheetName val="BORDO_AS_e_MGP_20141"/>
      <sheetName val="V__Auxiliar1"/>
      <sheetName val="Bordo_Veíc__Aux1"/>
      <sheetName val="2014_C11_141"/>
      <sheetName val="2015_C11_131"/>
      <sheetName val="2016_C11_131"/>
      <sheetName val="2017_C11_131"/>
      <sheetName val="2018_C11_131"/>
      <sheetName val="2019_C11_131"/>
      <sheetName val="Situação_Aspecto"/>
      <sheetName val="PAE"/>
      <sheetName val="LEGENDA"/>
      <sheetName val="Exp"/>
      <sheetName val="RATEIMP"/>
      <sheetName val="__susbhma0_dados_GEVIS_INFO_GEV"/>
      <sheetName val="Canteiro"/>
      <sheetName val="PRECOS"/>
      <sheetName val="TD"/>
      <sheetName val="TD Minerioe Carga Geral"/>
      <sheetName val="Mat Estocaveis Minerio e Carga"/>
      <sheetName val="TD Passageiro"/>
      <sheetName val="Mat Estocaveis Passageiros"/>
      <sheetName val="Planejamento Vagões 2020"/>
      <sheetName val="Historico Causas Ruptura  Est"/>
      <sheetName val="TD Causas Ruptura"/>
      <sheetName val="Calc Indicadores"/>
      <sheetName val="Quant. Amostragem"/>
      <sheetName val=" Alteração Planejamento"/>
      <sheetName val="Contas - Oracle x SAP"/>
      <sheetName val="BDJ"/>
      <sheetName val="Turno"/>
      <sheetName val="AnaliseFenomeno_-_LRX_(2)"/>
      <sheetName val="130459 ꈦ࢈ᄟꊀԲ"/>
      <sheetName val="Aderência_Trens"/>
      <sheetName val="Evolução_Eventos_Ciclos"/>
      <sheetName val="Evolução_Ritmo_Nordeste"/>
      <sheetName val="130459_ꈦ࢈ᄟꊀԲ"/>
      <sheetName val="Marcos_Consolidado"/>
      <sheetName val="Plano_de_Ação_Consolidado"/>
      <sheetName val="Ev__Jan_DBM"/>
      <sheetName val="Padrão_Auditado"/>
      <sheetName val="GCE_ID_14-RAC"/>
      <sheetName val="Dev_SAC_"/>
      <sheetName val="Farol_de_Metas"/>
      <sheetName val="Ass_"/>
      <sheetName val="Distribuidor_Semana"/>
      <sheetName val="Cost_Variables"/>
      <sheetName val="Defense_Comps"/>
      <sheetName val="3__Abordagem_de_implantação"/>
      <sheetName val="D2_DCF"/>
      <sheetName val="Auto_de_Linha_Nordeste_2"/>
      <sheetName val="MOTIVO_HE"/>
      <sheetName val="Prev_Compnentes_DASH_CL"/>
      <sheetName val="//prdapws01/Meus documentos/Nun"/>
      <sheetName val="//prdapws01/Meus_documentos/Nun"/>
      <sheetName val="Disp 2004"/>
      <sheetName val="Tabela_aux organograma"/>
      <sheetName val="Operating Statement"/>
      <sheetName val="Source Info"/>
      <sheetName val="Entrada"/>
      <sheetName val="Registro de Riscos"/>
      <sheetName val="//prdapws01/TEMP/Anne/CHECKS QU"/>
      <sheetName val="recap"/>
      <sheetName val="Variaveis CELESC Operacional"/>
      <sheetName val="Gastos Comercializadora"/>
      <sheetName val="Rasc"/>
      <sheetName val="Lista Completa"/>
      <sheetName val="TREIN"/>
      <sheetName val="Taxa FNS"/>
      <sheetName val=" Gráfico Taxa FNS"/>
      <sheetName val="Acidentes"/>
      <sheetName val="PTM acm."/>
      <sheetName val="PTM"/>
      <sheetName val="QA FNS"/>
      <sheetName val="Cronograma Global"/>
      <sheetName val="Ações de QA"/>
      <sheetName val="Inspeções"/>
      <sheetName val="Desvios"/>
      <sheetName val="Prazo Contratual"/>
      <sheetName val="Controle_De_Inpeções41"/>
      <sheetName val="Controle_De_Inpeções_(2)41"/>
      <sheetName val="Controle_De_Inpeções_(3)41"/>
      <sheetName val="Imob_frota_GAVAG_41"/>
      <sheetName val="grafico-CARGA_GERAL41"/>
      <sheetName val="Restrições_de_Velocidade41"/>
      <sheetName val="Ultra_som_-_200741"/>
      <sheetName val="Trem_Hora_Parado41"/>
      <sheetName val="Ocorrências_Ferroviárias41"/>
      <sheetName val="Aprovisionamento_de_Materiais41"/>
      <sheetName val="Grafico_Geral_Orçamento41"/>
      <sheetName val="Check_List-_Gerrot41"/>
      <sheetName val="EAP_rev_0038"/>
      <sheetName val="CC_42438"/>
      <sheetName val="NÃO_CRÍTICOS38"/>
      <sheetName val="CONSOLIDADO_GAENY38"/>
      <sheetName val="ORÇADO_-_CONF__GIC38"/>
      <sheetName val="ALEXANDRE_-_NÃO_CRÍTICOS38"/>
      <sheetName val="LEONARDO__-_CRÍTICOS38"/>
      <sheetName val="LEONARDO__-_NÃO_CRÍTICOS38"/>
      <sheetName val="PAULO_-_CRÍTICOS38"/>
      <sheetName val="PAULO_-_NÃO_CRÍTICOS38"/>
      <sheetName val="Gestão_Econômica38"/>
      <sheetName val="INFO_38"/>
      <sheetName val="Evolução_Etapas_Cal_Mag37"/>
      <sheetName val="Evolução_Etapas_Cromo37"/>
      <sheetName val="Grupo_x_Justif37"/>
      <sheetName val="Disp_2005_FCA37"/>
      <sheetName val="Resumo_EFVM37"/>
      <sheetName val="thp_37"/>
      <sheetName val="Consolida_Investimento37"/>
      <sheetName val="consolidado_preventivas37"/>
      <sheetName val="Vg__Inventariados-dados37"/>
      <sheetName val="Painel_de_controle36"/>
      <sheetName val="MKBF_MI36"/>
      <sheetName val="MKBF_CG36"/>
      <sheetName val="Nº_de_Falhas_MI36"/>
      <sheetName val="Nº_de_Falhas_CG36"/>
      <sheetName val="Nº_de_Falhas_PA36"/>
      <sheetName val="Falhas_sup_Freio36"/>
      <sheetName val="Falhas_MI-sist_Freio36"/>
      <sheetName val="Falhas_CG-sist_Freio36"/>
      <sheetName val="Falhas_sup_Vagão36"/>
      <sheetName val="Falhas_MI-sist_Sup36"/>
      <sheetName val="Falhas_CG_-sist_Sup36"/>
      <sheetName val="Falhas_sup_CG36"/>
      <sheetName val="Falhas_sup_Rodeiro-MI_CG_PA36"/>
      <sheetName val="Falhas_CG-sist_Rodeiro36"/>
      <sheetName val="Falhas_MI-sist_Rodeiro36"/>
      <sheetName val="Falhas_PA-sist_Rodeiro36"/>
      <sheetName val="Falhas_sup_T&amp;T36"/>
      <sheetName val="Falhas_TT-MI36"/>
      <sheetName val="Falhas_TT-CG36"/>
      <sheetName val="Falhas_MI-sist_Truque36"/>
      <sheetName val="Falhas_CG-sist_Truque36"/>
      <sheetName val="Falhas_MI-sist_Tração36"/>
      <sheetName val="Falhas_CG-sist_Tração36"/>
      <sheetName val="POR_DIRETORIA36"/>
      <sheetName val="p_ação_3G_UT36"/>
      <sheetName val="p_ação_3G_UT_(2)36"/>
      <sheetName val="ROS_VV36"/>
      <sheetName val="HISTORICO_DEF_X_REB36"/>
      <sheetName val="PAINEL_DE_FALHAS36"/>
      <sheetName val="Cronograma_de_Reuniões_LICL36"/>
      <sheetName val="Cronograma_de_Reuniões_LEFEL36"/>
      <sheetName val="Pauta_C_Geral_Ferrovia36"/>
      <sheetName val="Agenda_Logistica_201236"/>
      <sheetName val="AR_Signature_Page36"/>
      <sheetName val="_INDICADORES_FINANCEIROS36"/>
      <sheetName val="RECEITA_BRUTA36"/>
      <sheetName val="_COMPOSIÇÃO_DO_CPV_36"/>
      <sheetName val="_INDICADORES_DE_ENDIVIDAMENTO36"/>
      <sheetName val="MINERAIS_FERROSOS36"/>
      <sheetName val="BULK_MATERIALS36"/>
      <sheetName val="MINERAIS_NÃO_FERROSOS36"/>
      <sheetName val="DEMONSTRAÇÃO_DE_RESULTADO36"/>
      <sheetName val="_DESPESAS_FINANCEIRAS36"/>
      <sheetName val="_RESULTADO_DE_P__SOCIETÁRIAS36"/>
      <sheetName val="_BALANÇO_PATRIMONIAL36"/>
      <sheetName val="_FLUXO_DE_CAIXA36"/>
      <sheetName val="_VOLUME_outros36"/>
      <sheetName val="PRECOS_MEDIOS36"/>
      <sheetName val="Margens_Operacionais36"/>
      <sheetName val="Cashflow_(na)36"/>
      <sheetName val="Análise_Certificação_36"/>
      <sheetName val="bdados_200536"/>
      <sheetName val="Check_List36"/>
      <sheetName val="Itens_de_controle36"/>
      <sheetName val="Check_Farol36"/>
      <sheetName val="Pessoal_CVRD36"/>
      <sheetName val="Composição_2011_Máx__Rev_236"/>
      <sheetName val="Demanda_de_inspeção36"/>
      <sheetName val="Composição_2011_Máx__Rev_336"/>
      <sheetName val="JAN_P2236"/>
      <sheetName val="JAN_P2136"/>
      <sheetName val="MELHORIAS_E_OPÇÕES36"/>
      <sheetName val="CVRDMenu_xls36"/>
      <sheetName val="Usiminas_36"/>
      <sheetName val="Desenvolvimento_Ferroviário36"/>
      <sheetName val="Eng__Via_Permanente36"/>
      <sheetName val="Eng__Material_Rodante36"/>
      <sheetName val="Eng__Eletro_e_Operações36"/>
      <sheetName val="Resumo_Desenvolvimento36"/>
      <sheetName val="Resumo_VP36"/>
      <sheetName val="Resumo_Mat_Rodante36"/>
      <sheetName val="Resumo_Eletro36"/>
      <sheetName val="CA_540936"/>
      <sheetName val="Simulador_OEE_sem_911_Nov_Dez36"/>
      <sheetName val="Plano_de_Ação_OMR_(2)34"/>
      <sheetName val="Plano_de_Ação_OMTT_(2)34"/>
      <sheetName val="O_indicador34"/>
      <sheetName val="Matriz_de_priorização_GUT34"/>
      <sheetName val="1_-_Resultados34"/>
      <sheetName val="MCS_FEV34"/>
      <sheetName val="MCS_AGO34"/>
      <sheetName val="BUILD_UP_-_Jan34"/>
      <sheetName val="PA_Est__Minimo34"/>
      <sheetName val="Identificação_do_Problema34"/>
      <sheetName val="Observação_do_Problema34"/>
      <sheetName val="Diagrama_de_Causa_e_Efeito_Ro34"/>
      <sheetName val="Técnica_dos_Por_Ques_Rode34"/>
      <sheetName val="Diagrama_de_Causa_e_Efeito_Tr58"/>
      <sheetName val="Diagrama_de_Causa_e_Efeito_Tr59"/>
      <sheetName val="Teste_porquês_truq_34"/>
      <sheetName val="Teste_porquês_Rod34"/>
      <sheetName val="Teste_porquês_Traç34"/>
      <sheetName val="Observação_do_Problema_(2)34"/>
      <sheetName val="Diagrama_de_Causa_e_Efeito__(43"/>
      <sheetName val="BUILD_UP_COMP_34"/>
      <sheetName val="2_-_BUILD_UP_-_Maio34"/>
      <sheetName val="MCS_MAR34"/>
      <sheetName val="MCS_ABRIL34"/>
      <sheetName val="MCS_ACUMULADO34"/>
      <sheetName val="MCS_MAIO34"/>
      <sheetName val="Plano_de_Ação_OMR34"/>
      <sheetName val="BD_Grafico34"/>
      <sheetName val="Produção_de_Março_-_OMR34"/>
      <sheetName val="Fila_de_Rodeiros34"/>
      <sheetName val="Usinados_Montagem34"/>
      <sheetName val="Perfil_de_Entrada_de_rodeiros34"/>
      <sheetName val="Análise_Extra34"/>
      <sheetName val="Plano_de_Ação_OMTT34"/>
      <sheetName val="3_-_PARETOS34"/>
      <sheetName val="MCS_JUNHO34"/>
      <sheetName val="2_-_BUILD_UP_-_Abr_(2)34"/>
      <sheetName val="Planos_de_ação14"/>
      <sheetName val="Build-up_US$_(2010)34"/>
      <sheetName val="Curva_34"/>
      <sheetName val="Painel_Engenharia_R$34"/>
      <sheetName val="Resumo_do_Painel34"/>
      <sheetName val="Resumo_IOI34"/>
      <sheetName val="Quadro_IOI_201434"/>
      <sheetName val="Curva_Baseline_201434"/>
      <sheetName val="Capex_Eco34"/>
      <sheetName val="Capex_Fin34"/>
      <sheetName val="Curva_Eco_Investimento34"/>
      <sheetName val="Curva_Fin_Investimento34"/>
      <sheetName val="Curva_Despesa34"/>
      <sheetName val="Ferrovia_Análise_Tendência34"/>
      <sheetName val="Dinâm_IOI_fabio34"/>
      <sheetName val="CONTRATOS_EEFC34"/>
      <sheetName val="ANALISE_EXC__MÊS34"/>
      <sheetName val="RESUMO_DESAFIO34"/>
      <sheetName val="2011_Curvas_Fin34"/>
      <sheetName val="Saldos_PA's34"/>
      <sheetName val="2012_Curvas_Fin_(R$)34"/>
      <sheetName val="Ramal_(temp)34"/>
      <sheetName val="Ramal_-_Pacotes34"/>
      <sheetName val="Linhas__Ramais34"/>
      <sheetName val="Owner_Costs34"/>
      <sheetName val="Desembolso_R$34"/>
      <sheetName val="Controle_Pagamentos34"/>
      <sheetName val="CONTRATOS_TFPM34"/>
      <sheetName val="Rateio_Eco_-_Fin_-_Fis12"/>
      <sheetName val="EST__CAPEX_eco_fin12"/>
      <sheetName val="Cálculo_Reajuste12"/>
      <sheetName val="Estrutura_SAP12"/>
      <sheetName val="Principais_Contratos12"/>
      <sheetName val="PA_e_TAREFA12"/>
      <sheetName val="2_-_BUILD_UP_-_Julho14"/>
      <sheetName val="MCS_JULHO14"/>
      <sheetName val="CP_-_Sintético12"/>
      <sheetName val="Gerrot_GAPPG14"/>
      <sheetName val="Acidentes_CPT_e_SPT_-_SUPV_14"/>
      <sheetName val="Ocorrências_Ferroviárias-SUPV14"/>
      <sheetName val="Custeio_Fixo_-_SUPV_14"/>
      <sheetName val="Pessoal_-_SUPV_14"/>
      <sheetName val="Conhecendo_a_composição_M113"/>
      <sheetName val="Insumos_e_Produtos13"/>
      <sheetName val="Itens_de_Controle_-_Nice13"/>
      <sheetName val="PA_-_Receita_Líquida_Guseiros13"/>
      <sheetName val="PA_-_Gusa_Norte_(2)13"/>
      <sheetName val="Just_Nat_57_B13"/>
      <sheetName val="Solicitação_Gestão12"/>
      <sheetName val="JUST_NAT_5212"/>
      <sheetName val="CUSTO_LARANJEIRAS12"/>
      <sheetName val="app_a,_10b12"/>
      <sheetName val="VP1_Corinto12"/>
      <sheetName val="Plan2_(2)14"/>
      <sheetName val="TC_IN13"/>
      <sheetName val="GAVNG_-EPI12"/>
      <sheetName val="invest_12"/>
      <sheetName val="_PIPEWORK_1__12"/>
      <sheetName val="Anomalia_Acao12"/>
      <sheetName val="Base_14"/>
      <sheetName val="MatrizDILN_(2)13"/>
      <sheetName val="Parâmetros_Caso_Base12"/>
      <sheetName val="BASE_DE_DADOS12"/>
      <sheetName val="MUTUAL_FUND_SALES_BY_QTR13"/>
      <sheetName val="ISS_VOL_MUTUAL_FUND_SALES13"/>
      <sheetName val="Graficos_acumulados_totalizad13"/>
      <sheetName val="Graficos_áreas13"/>
      <sheetName val="Indice_Precos_Mes12"/>
      <sheetName val="Seleção_Projetos14"/>
      <sheetName val="Misc__data12"/>
      <sheetName val="Ref_Numbers12"/>
      <sheetName val="Previsão_de_Vagões12"/>
      <sheetName val="1_Pgm12"/>
      <sheetName val="BANCO_DE_DADOS_ESTRUTURA12"/>
      <sheetName val="Price_List12"/>
      <sheetName val="Histograma_-_Detalhe13"/>
      <sheetName val="METRICAS_GVA12"/>
      <sheetName val="Descritivo_Fraturas_Centro12"/>
      <sheetName val="Apoio_Validação12"/>
      <sheetName val="Apoio_Etapa_6_-_Viagens12"/>
      <sheetName val="FCD_MFe14"/>
      <sheetName val="Edison_Correia12"/>
      <sheetName val="MH_Installations12"/>
      <sheetName val="ACOPL_ENG12"/>
      <sheetName val="Caract__Contratos_-_Dez-0012"/>
      <sheetName val="Just_Nat_5112"/>
      <sheetName val="Controle_Comp_12"/>
      <sheetName val="FEVEREIRO_-_DORM-LARGA12"/>
      <sheetName val="Progresso_Econômica_Projeto12"/>
      <sheetName val="CONTRATO_W12"/>
      <sheetName val="Tab__GConta_NOP13"/>
      <sheetName val="Tab__GConta_OP13"/>
      <sheetName val="Tab__GConta_OP_(2)13"/>
      <sheetName val="Números_da_Oficina13"/>
      <sheetName val="Lente_-_dipd14"/>
      <sheetName val="Lente_VALE14"/>
      <sheetName val="Premissas_Preenchimento_BAY13"/>
      <sheetName val="Avanço_Físico_IOI_BAY13"/>
      <sheetName val="Avanço_Econômico_IOI_BAY13"/>
      <sheetName val="Ad__Proj__Financ_IEF_BAY13"/>
      <sheetName val="Baseline_Físico_BAY13"/>
      <sheetName val="Baseline_Econômico_BAY13"/>
      <sheetName val="Milestones_BAY13"/>
      <sheetName val="Licencas_Bayovar13"/>
      <sheetName val="FAIXAS_-_META_VALE_BAYOVAR13"/>
      <sheetName val="Milestones_PRC13"/>
      <sheetName val="Premissas_Preenchimento_CLN13"/>
      <sheetName val="Avanço_Físico_IOI_CLN13"/>
      <sheetName val="Avanço_Econômico_IOI_CLN13"/>
      <sheetName val="Ad__Proj__Financ_IEF_CLN13"/>
      <sheetName val="Baseline_Físico_CLN13"/>
      <sheetName val="Baseline_Econômico_CLN13"/>
      <sheetName val="Milestones_CLN13"/>
      <sheetName val="FAIXAS_-_CALCULADORA_CLN_13"/>
      <sheetName val="DB_do_TST12"/>
      <sheetName val="DTOs_Tração12"/>
      <sheetName val="5_412"/>
      <sheetName val="Resultado_da_Simulação_D+113"/>
      <sheetName val="Viabilidade_Econômica13"/>
      <sheetName val="Operações_de_Swap12"/>
      <sheetName val="Banco_de_dados12"/>
      <sheetName val="Financials_USD$12"/>
      <sheetName val="Desembolso_Financeiro12"/>
      <sheetName val="Produção_12"/>
      <sheetName val="Diagrama_de_Causa_e_Efeito11"/>
      <sheetName val="Causa_e_Medida11"/>
      <sheetName val="Plano_de_Ação11"/>
      <sheetName val="Avanço_%11"/>
      <sheetName val="01_(2)11"/>
      <sheetName val="Controle_De_Inpeções42"/>
      <sheetName val="Controle_De_Inpeções_(2)42"/>
      <sheetName val="Controle_De_Inpeções_(3)42"/>
      <sheetName val="Imob_frota_GAVAG_42"/>
      <sheetName val="grafico-CARGA_GERAL42"/>
      <sheetName val="Restrições_de_Velocidade42"/>
      <sheetName val="Ultra_som_-_200742"/>
      <sheetName val="Trem_Hora_Parado42"/>
      <sheetName val="Ocorrências_Ferroviárias42"/>
      <sheetName val="Aprovisionamento_de_Materiais42"/>
      <sheetName val="Grafico_Geral_Orçamento42"/>
      <sheetName val="Check_List-_Gerrot42"/>
      <sheetName val="EAP_rev_0039"/>
      <sheetName val="CC_42439"/>
      <sheetName val="NÃO_CRÍTICOS39"/>
      <sheetName val="CONSOLIDADO_GAENY39"/>
      <sheetName val="ORÇADO_-_CONF__GIC39"/>
      <sheetName val="ALEXANDRE_-_NÃO_CRÍTICOS39"/>
      <sheetName val="LEONARDO__-_CRÍTICOS39"/>
      <sheetName val="LEONARDO__-_NÃO_CRÍTICOS39"/>
      <sheetName val="PAULO_-_CRÍTICOS39"/>
      <sheetName val="PAULO_-_NÃO_CRÍTICOS39"/>
      <sheetName val="Gestão_Econômica39"/>
      <sheetName val="INFO_39"/>
      <sheetName val="Evolução_Etapas_Cal_Mag38"/>
      <sheetName val="Evolução_Etapas_Cromo38"/>
      <sheetName val="Grupo_x_Justif38"/>
      <sheetName val="Disp_2005_FCA38"/>
      <sheetName val="Resumo_EFVM38"/>
      <sheetName val="thp_38"/>
      <sheetName val="Consolida_Investimento38"/>
      <sheetName val="consolidado_preventivas38"/>
      <sheetName val="Vg__Inventariados-dados38"/>
      <sheetName val="Painel_de_controle37"/>
      <sheetName val="MKBF_MI37"/>
      <sheetName val="MKBF_CG37"/>
      <sheetName val="Nº_de_Falhas_MI37"/>
      <sheetName val="Nº_de_Falhas_CG37"/>
      <sheetName val="Nº_de_Falhas_PA37"/>
      <sheetName val="Falhas_sup_Freio37"/>
      <sheetName val="Falhas_MI-sist_Freio37"/>
      <sheetName val="Falhas_CG-sist_Freio37"/>
      <sheetName val="Falhas_sup_Vagão37"/>
      <sheetName val="Falhas_MI-sist_Sup37"/>
      <sheetName val="Falhas_CG_-sist_Sup37"/>
      <sheetName val="Falhas_sup_CG37"/>
      <sheetName val="Falhas_sup_Rodeiro-MI_CG_PA37"/>
      <sheetName val="Falhas_CG-sist_Rodeiro37"/>
      <sheetName val="Falhas_MI-sist_Rodeiro37"/>
      <sheetName val="Falhas_PA-sist_Rodeiro37"/>
      <sheetName val="Falhas_sup_T&amp;T37"/>
      <sheetName val="Falhas_TT-MI37"/>
      <sheetName val="Falhas_TT-CG37"/>
      <sheetName val="Falhas_MI-sist_Truque37"/>
      <sheetName val="Falhas_CG-sist_Truque37"/>
      <sheetName val="Falhas_MI-sist_Tração37"/>
      <sheetName val="Falhas_CG-sist_Tração37"/>
      <sheetName val="POR_DIRETORIA37"/>
      <sheetName val="p_ação_3G_UT37"/>
      <sheetName val="p_ação_3G_UT_(2)37"/>
      <sheetName val="ROS_VV37"/>
      <sheetName val="HISTORICO_DEF_X_REB37"/>
      <sheetName val="PAINEL_DE_FALHAS37"/>
      <sheetName val="Cronograma_de_Reuniões_LICL37"/>
      <sheetName val="Cronograma_de_Reuniões_LEFEL37"/>
      <sheetName val="Pauta_C_Geral_Ferrovia37"/>
      <sheetName val="Agenda_Logistica_201237"/>
      <sheetName val="AR_Signature_Page37"/>
      <sheetName val="_INDICADORES_FINANCEIROS37"/>
      <sheetName val="RECEITA_BRUTA37"/>
      <sheetName val="_COMPOSIÇÃO_DO_CPV_37"/>
      <sheetName val="_INDICADORES_DE_ENDIVIDAMENTO37"/>
      <sheetName val="MINERAIS_FERROSOS37"/>
      <sheetName val="BULK_MATERIALS37"/>
      <sheetName val="MINERAIS_NÃO_FERROSOS37"/>
      <sheetName val="DEMONSTRAÇÃO_DE_RESULTADO37"/>
      <sheetName val="_DESPESAS_FINANCEIRAS37"/>
      <sheetName val="_RESULTADO_DE_P__SOCIETÁRIAS37"/>
      <sheetName val="_BALANÇO_PATRIMONIAL37"/>
      <sheetName val="_FLUXO_DE_CAIXA37"/>
      <sheetName val="_VOLUME_outros37"/>
      <sheetName val="PRECOS_MEDIOS37"/>
      <sheetName val="Margens_Operacionais37"/>
      <sheetName val="Cashflow_(na)37"/>
      <sheetName val="Análise_Certificação_37"/>
      <sheetName val="bdados_200537"/>
      <sheetName val="Check_List37"/>
      <sheetName val="Itens_de_controle37"/>
      <sheetName val="Check_Farol37"/>
      <sheetName val="Pessoal_CVRD37"/>
      <sheetName val="Composição_2011_Máx__Rev_237"/>
      <sheetName val="Demanda_de_inspeção37"/>
      <sheetName val="Composição_2011_Máx__Rev_337"/>
      <sheetName val="JAN_P2237"/>
      <sheetName val="JAN_P2137"/>
      <sheetName val="MELHORIAS_E_OPÇÕES37"/>
      <sheetName val="CVRDMenu_xls37"/>
      <sheetName val="Usiminas_37"/>
      <sheetName val="Desenvolvimento_Ferroviário37"/>
      <sheetName val="Eng__Via_Permanente37"/>
      <sheetName val="Eng__Material_Rodante37"/>
      <sheetName val="Eng__Eletro_e_Operações37"/>
      <sheetName val="Resumo_Desenvolvimento37"/>
      <sheetName val="Resumo_VP37"/>
      <sheetName val="Resumo_Mat_Rodante37"/>
      <sheetName val="Resumo_Eletro37"/>
      <sheetName val="CA_540937"/>
      <sheetName val="Simulador_OEE_sem_911_Nov_Dez37"/>
      <sheetName val="Plano_de_Ação_OMR_(2)35"/>
      <sheetName val="Plano_de_Ação_OMTT_(2)35"/>
      <sheetName val="O_indicador35"/>
      <sheetName val="Matriz_de_priorização_GUT35"/>
      <sheetName val="1_-_Resultados35"/>
      <sheetName val="MCS_FEV35"/>
      <sheetName val="MCS_AGO35"/>
      <sheetName val="BUILD_UP_-_Jan35"/>
      <sheetName val="PA_Est__Minimo35"/>
      <sheetName val="Identificação_do_Problema35"/>
      <sheetName val="Observação_do_Problema35"/>
      <sheetName val="Diagrama_de_Causa_e_Efeito_Ro35"/>
      <sheetName val="Técnica_dos_Por_Ques_Rode35"/>
      <sheetName val="Diagrama_de_Causa_e_Efeito_Tr60"/>
      <sheetName val="Diagrama_de_Causa_e_Efeito_Tr61"/>
      <sheetName val="Teste_porquês_truq_35"/>
      <sheetName val="Teste_porquês_Rod35"/>
      <sheetName val="Teste_porquês_Traç35"/>
      <sheetName val="Observação_do_Problema_(2)35"/>
      <sheetName val="Diagrama_de_Causa_e_Efeito__(44"/>
      <sheetName val="BUILD_UP_COMP_35"/>
      <sheetName val="2_-_BUILD_UP_-_Maio35"/>
      <sheetName val="MCS_MAR35"/>
      <sheetName val="MCS_ABRIL35"/>
      <sheetName val="MCS_ACUMULADO35"/>
      <sheetName val="MCS_MAIO35"/>
      <sheetName val="Plano_de_Ação_OMR35"/>
      <sheetName val="BD_Grafico35"/>
      <sheetName val="Produção_de_Março_-_OMR35"/>
      <sheetName val="Fila_de_Rodeiros35"/>
      <sheetName val="Usinados_Montagem35"/>
      <sheetName val="Perfil_de_Entrada_de_rodeiros35"/>
      <sheetName val="Análise_Extra35"/>
      <sheetName val="Plano_de_Ação_OMTT35"/>
      <sheetName val="3_-_PARETOS35"/>
      <sheetName val="MCS_JUNHO35"/>
      <sheetName val="2_-_BUILD_UP_-_Abr_(2)35"/>
      <sheetName val="Planos_de_ação15"/>
      <sheetName val="Build-up_US$_(2010)35"/>
      <sheetName val="Curva_35"/>
      <sheetName val="Painel_Engenharia_R$35"/>
      <sheetName val="Resumo_do_Painel35"/>
      <sheetName val="Resumo_IOI35"/>
      <sheetName val="Quadro_IOI_201435"/>
      <sheetName val="Curva_Baseline_201435"/>
      <sheetName val="Capex_Eco35"/>
      <sheetName val="Capex_Fin35"/>
      <sheetName val="Curva_Eco_Investimento35"/>
      <sheetName val="Curva_Fin_Investimento35"/>
      <sheetName val="Curva_Despesa35"/>
      <sheetName val="Ferrovia_Análise_Tendência35"/>
      <sheetName val="Dinâm_IOI_fabio35"/>
      <sheetName val="CONTRATOS_EEFC35"/>
      <sheetName val="ANALISE_EXC__MÊS35"/>
      <sheetName val="RESUMO_DESAFIO35"/>
      <sheetName val="2011_Curvas_Fin35"/>
      <sheetName val="Saldos_PA's35"/>
      <sheetName val="2012_Curvas_Fin_(R$)35"/>
      <sheetName val="Ramal_(temp)35"/>
      <sheetName val="Ramal_-_Pacotes35"/>
      <sheetName val="Linhas__Ramais35"/>
      <sheetName val="Owner_Costs35"/>
      <sheetName val="Desembolso_R$35"/>
      <sheetName val="Controle_Pagamentos35"/>
      <sheetName val="CONTRATOS_TFPM35"/>
      <sheetName val="Rateio_Eco_-_Fin_-_Fis13"/>
      <sheetName val="EST__CAPEX_eco_fin13"/>
      <sheetName val="Cálculo_Reajuste13"/>
      <sheetName val="Estrutura_SAP13"/>
      <sheetName val="Principais_Contratos13"/>
      <sheetName val="PA_e_TAREFA13"/>
      <sheetName val="2_-_BUILD_UP_-_Julho15"/>
      <sheetName val="MCS_JULHO15"/>
      <sheetName val="CP_-_Sintético13"/>
      <sheetName val="Gerrot_GAPPG15"/>
      <sheetName val="Acidentes_CPT_e_SPT_-_SUPV_15"/>
      <sheetName val="Ocorrências_Ferroviárias-SUPV15"/>
      <sheetName val="Custeio_Fixo_-_SUPV_15"/>
      <sheetName val="Pessoal_-_SUPV_15"/>
      <sheetName val="Conhecendo_a_composição_M114"/>
      <sheetName val="Insumos_e_Produtos14"/>
      <sheetName val="Itens_de_Controle_-_Nice14"/>
      <sheetName val="PA_-_Receita_Líquida_Guseiros14"/>
      <sheetName val="PA_-_Gusa_Norte_(2)14"/>
      <sheetName val="Just_Nat_57_B14"/>
      <sheetName val="Solicitação_Gestão13"/>
      <sheetName val="JUST_NAT_5213"/>
      <sheetName val="CUSTO_LARANJEIRAS13"/>
      <sheetName val="app_a,_10b13"/>
      <sheetName val="VP1_Corinto13"/>
      <sheetName val="Plan2_(2)15"/>
      <sheetName val="TC_IN14"/>
      <sheetName val="GAVNG_-EPI13"/>
      <sheetName val="invest_13"/>
      <sheetName val="_PIPEWORK_1__13"/>
      <sheetName val="Anomalia_Acao13"/>
      <sheetName val="Base_15"/>
      <sheetName val="MatrizDILN_(2)14"/>
      <sheetName val="Parâmetros_Caso_Base13"/>
      <sheetName val="BASE_DE_DADOS13"/>
      <sheetName val="MUTUAL_FUND_SALES_BY_QTR14"/>
      <sheetName val="ISS_VOL_MUTUAL_FUND_SALES14"/>
      <sheetName val="Graficos_acumulados_totalizad14"/>
      <sheetName val="Graficos_áreas14"/>
      <sheetName val="Indice_Precos_Mes13"/>
      <sheetName val="Seleção_Projetos15"/>
      <sheetName val="Misc__data13"/>
      <sheetName val="Ref_Numbers13"/>
      <sheetName val="Previsão_de_Vagões13"/>
      <sheetName val="1_Pgm13"/>
      <sheetName val="BANCO_DE_DADOS_ESTRUTURA13"/>
      <sheetName val="Price_List13"/>
      <sheetName val="Histograma_-_Detalhe14"/>
      <sheetName val="METRICAS_GVA13"/>
      <sheetName val="Descritivo_Fraturas_Centro13"/>
      <sheetName val="Apoio_Validação13"/>
      <sheetName val="Apoio_Etapa_6_-_Viagens13"/>
      <sheetName val="FCD_MFe15"/>
      <sheetName val="Edison_Correia13"/>
      <sheetName val="MH_Installations13"/>
      <sheetName val="ACOPL_ENG13"/>
      <sheetName val="Caract__Contratos_-_Dez-0013"/>
      <sheetName val="Just_Nat_5113"/>
      <sheetName val="Controle_Comp_13"/>
      <sheetName val="FEVEREIRO_-_DORM-LARGA13"/>
      <sheetName val="Progresso_Econômica_Projeto13"/>
      <sheetName val="CONTRATO_W13"/>
      <sheetName val="Tab__GConta_NOP14"/>
      <sheetName val="Tab__GConta_OP14"/>
      <sheetName val="Tab__GConta_OP_(2)14"/>
      <sheetName val="Números_da_Oficina14"/>
      <sheetName val="Lente_-_dipd15"/>
      <sheetName val="Lente_VALE15"/>
      <sheetName val="Premissas_Preenchimento_BAY14"/>
      <sheetName val="Avanço_Físico_IOI_BAY14"/>
      <sheetName val="Avanço_Econômico_IOI_BAY14"/>
      <sheetName val="Ad__Proj__Financ_IEF_BAY14"/>
      <sheetName val="Baseline_Físico_BAY14"/>
      <sheetName val="Baseline_Econômico_BAY14"/>
      <sheetName val="Milestones_BAY14"/>
      <sheetName val="Licencas_Bayovar14"/>
      <sheetName val="FAIXAS_-_META_VALE_BAYOVAR14"/>
      <sheetName val="Milestones_PRC14"/>
      <sheetName val="Premissas_Preenchimento_CLN14"/>
      <sheetName val="Avanço_Físico_IOI_CLN14"/>
      <sheetName val="Avanço_Econômico_IOI_CLN14"/>
      <sheetName val="Ad__Proj__Financ_IEF_CLN14"/>
      <sheetName val="Baseline_Físico_CLN14"/>
      <sheetName val="Baseline_Econômico_CLN14"/>
      <sheetName val="Milestones_CLN14"/>
      <sheetName val="FAIXAS_-_CALCULADORA_CLN_14"/>
      <sheetName val="DB_do_TST13"/>
      <sheetName val="DTOs_Tração13"/>
      <sheetName val="5_413"/>
      <sheetName val="Resultado_da_Simulação_D+114"/>
      <sheetName val="Viabilidade_Econômica14"/>
      <sheetName val="Operações_de_Swap13"/>
      <sheetName val="Banco_de_dados13"/>
      <sheetName val="Financials_USD$13"/>
      <sheetName val="Desembolso_Financeiro13"/>
      <sheetName val="Produção_13"/>
      <sheetName val="Diagrama_de_Causa_e_Efeito12"/>
      <sheetName val="Causa_e_Medida12"/>
      <sheetName val="Plano_de_Ação12"/>
      <sheetName val="Avanço_%12"/>
      <sheetName val="01_(2)12"/>
      <sheetName val="Controle_De_Inpeções43"/>
      <sheetName val="Controle_De_Inpeções_(2)43"/>
      <sheetName val="Controle_De_Inpeções_(3)43"/>
      <sheetName val="Imob_frota_GAVAG_43"/>
      <sheetName val="grafico-CARGA_GERAL43"/>
      <sheetName val="Restrições_de_Velocidade43"/>
      <sheetName val="Ultra_som_-_200743"/>
      <sheetName val="Trem_Hora_Parado43"/>
      <sheetName val="Ocorrências_Ferroviárias43"/>
      <sheetName val="Aprovisionamento_de_Materiais43"/>
      <sheetName val="Grafico_Geral_Orçamento43"/>
      <sheetName val="Check_List-_Gerrot43"/>
      <sheetName val="Evolução_Etapas_Cal_Mag39"/>
      <sheetName val="Evolução_Etapas_Cromo39"/>
      <sheetName val="EAP_rev_0040"/>
      <sheetName val="CC_42440"/>
      <sheetName val="NÃO_CRÍTICOS40"/>
      <sheetName val="CONSOLIDADO_GAENY40"/>
      <sheetName val="ORÇADO_-_CONF__GIC40"/>
      <sheetName val="ALEXANDRE_-_NÃO_CRÍTICOS40"/>
      <sheetName val="LEONARDO__-_CRÍTICOS40"/>
      <sheetName val="LEONARDO__-_NÃO_CRÍTICOS40"/>
      <sheetName val="PAULO_-_CRÍTICOS40"/>
      <sheetName val="PAULO_-_NÃO_CRÍTICOS40"/>
      <sheetName val="Gestão_Econômica40"/>
      <sheetName val="INFO_40"/>
      <sheetName val="Grupo_x_Justif39"/>
      <sheetName val="Disp_2005_FCA39"/>
      <sheetName val="Resumo_EFVM39"/>
      <sheetName val="thp_39"/>
      <sheetName val="Consolida_Investimento39"/>
      <sheetName val="consolidado_preventivas39"/>
      <sheetName val="Vg__Inventariados-dados39"/>
      <sheetName val="POR_DIRETORIA38"/>
      <sheetName val="Painel_de_controle38"/>
      <sheetName val="MKBF_MI38"/>
      <sheetName val="MKBF_CG38"/>
      <sheetName val="Nº_de_Falhas_MI38"/>
      <sheetName val="Nº_de_Falhas_CG38"/>
      <sheetName val="Nº_de_Falhas_PA38"/>
      <sheetName val="Falhas_sup_Freio38"/>
      <sheetName val="Falhas_MI-sist_Freio38"/>
      <sheetName val="Falhas_CG-sist_Freio38"/>
      <sheetName val="Falhas_sup_Vagão38"/>
      <sheetName val="Falhas_MI-sist_Sup38"/>
      <sheetName val="Falhas_CG_-sist_Sup38"/>
      <sheetName val="Falhas_sup_CG38"/>
      <sheetName val="Falhas_sup_Rodeiro-MI_CG_PA38"/>
      <sheetName val="Falhas_CG-sist_Rodeiro38"/>
      <sheetName val="Falhas_MI-sist_Rodeiro38"/>
      <sheetName val="Falhas_PA-sist_Rodeiro38"/>
      <sheetName val="Falhas_sup_T&amp;T38"/>
      <sheetName val="Falhas_TT-MI38"/>
      <sheetName val="Falhas_TT-CG38"/>
      <sheetName val="Falhas_MI-sist_Truque38"/>
      <sheetName val="Falhas_CG-sist_Truque38"/>
      <sheetName val="Falhas_MI-sist_Tração38"/>
      <sheetName val="Falhas_CG-sist_Tração38"/>
      <sheetName val="p_ação_3G_UT38"/>
      <sheetName val="p_ação_3G_UT_(2)38"/>
      <sheetName val="ROS_VV38"/>
      <sheetName val="Cronograma_de_Reuniões_LICL38"/>
      <sheetName val="Cronograma_de_Reuniões_LEFEL38"/>
      <sheetName val="Pauta_C_Geral_Ferrovia38"/>
      <sheetName val="Agenda_Logistica_201238"/>
      <sheetName val="HISTORICO_DEF_X_REB38"/>
      <sheetName val="PAINEL_DE_FALHAS38"/>
      <sheetName val="Cashflow_(na)38"/>
      <sheetName val="AR_Signature_Page38"/>
      <sheetName val="bdados_200538"/>
      <sheetName val="Análise_Certificação_38"/>
      <sheetName val="_INDICADORES_FINANCEIROS38"/>
      <sheetName val="RECEITA_BRUTA38"/>
      <sheetName val="_COMPOSIÇÃO_DO_CPV_38"/>
      <sheetName val="_INDICADORES_DE_ENDIVIDAMENTO38"/>
      <sheetName val="MINERAIS_FERROSOS38"/>
      <sheetName val="BULK_MATERIALS38"/>
      <sheetName val="MINERAIS_NÃO_FERROSOS38"/>
      <sheetName val="DEMONSTRAÇÃO_DE_RESULTADO38"/>
      <sheetName val="_DESPESAS_FINANCEIRAS38"/>
      <sheetName val="_RESULTADO_DE_P__SOCIETÁRIAS38"/>
      <sheetName val="_BALANÇO_PATRIMONIAL38"/>
      <sheetName val="_FLUXO_DE_CAIXA38"/>
      <sheetName val="_VOLUME_outros38"/>
      <sheetName val="PRECOS_MEDIOS38"/>
      <sheetName val="Margens_Operacionais38"/>
      <sheetName val="Check_List38"/>
      <sheetName val="Itens_de_controle38"/>
      <sheetName val="Check_Farol38"/>
      <sheetName val="Pessoal_CVRD38"/>
      <sheetName val="Composição_2011_Máx__Rev_238"/>
      <sheetName val="Demanda_de_inspeção38"/>
      <sheetName val="Composição_2011_Máx__Rev_338"/>
      <sheetName val="JAN_P2238"/>
      <sheetName val="JAN_P2138"/>
      <sheetName val="MELHORIAS_E_OPÇÕES38"/>
      <sheetName val="CVRDMenu_xls38"/>
      <sheetName val="Desenvolvimento_Ferroviário38"/>
      <sheetName val="Eng__Via_Permanente38"/>
      <sheetName val="Eng__Material_Rodante38"/>
      <sheetName val="Eng__Eletro_e_Operações38"/>
      <sheetName val="Resumo_Desenvolvimento38"/>
      <sheetName val="Resumo_VP38"/>
      <sheetName val="Resumo_Mat_Rodante38"/>
      <sheetName val="Resumo_Eletro38"/>
      <sheetName val="Simulador_OEE_sem_911_Nov_Dez38"/>
      <sheetName val="Usiminas_38"/>
      <sheetName val="CA_540938"/>
      <sheetName val="Plano_de_Ação_OMR_(2)36"/>
      <sheetName val="Plano_de_Ação_OMTT_(2)36"/>
      <sheetName val="O_indicador36"/>
      <sheetName val="Matriz_de_priorização_GUT36"/>
      <sheetName val="1_-_Resultados36"/>
      <sheetName val="MCS_FEV36"/>
      <sheetName val="MCS_AGO36"/>
      <sheetName val="BUILD_UP_-_Jan36"/>
      <sheetName val="PA_Est__Minimo36"/>
      <sheetName val="Identificação_do_Problema36"/>
      <sheetName val="Observação_do_Problema36"/>
      <sheetName val="Diagrama_de_Causa_e_Efeito_Ro36"/>
      <sheetName val="Técnica_dos_Por_Ques_Rode36"/>
      <sheetName val="Diagrama_de_Causa_e_Efeito_Tr62"/>
      <sheetName val="Diagrama_de_Causa_e_Efeito_Tr63"/>
      <sheetName val="Teste_porquês_truq_36"/>
      <sheetName val="Teste_porquês_Rod36"/>
      <sheetName val="Teste_porquês_Traç36"/>
      <sheetName val="Observação_do_Problema_(2)36"/>
      <sheetName val="Diagrama_de_Causa_e_Efeito__(45"/>
      <sheetName val="BUILD_UP_COMP_36"/>
      <sheetName val="2_-_BUILD_UP_-_Maio36"/>
      <sheetName val="MCS_MAR36"/>
      <sheetName val="MCS_ABRIL36"/>
      <sheetName val="MCS_ACUMULADO36"/>
      <sheetName val="MCS_MAIO36"/>
      <sheetName val="Plano_de_Ação_OMR36"/>
      <sheetName val="BD_Grafico36"/>
      <sheetName val="Produção_de_Março_-_OMR36"/>
      <sheetName val="Fila_de_Rodeiros36"/>
      <sheetName val="Usinados_Montagem36"/>
      <sheetName val="Perfil_de_Entrada_de_rodeiros36"/>
      <sheetName val="Análise_Extra36"/>
      <sheetName val="Plano_de_Ação_OMTT36"/>
      <sheetName val="3_-_PARETOS36"/>
      <sheetName val="MCS_JUNHO36"/>
      <sheetName val="2_-_BUILD_UP_-_Abr_(2)36"/>
      <sheetName val="Planos_de_ação16"/>
      <sheetName val="Build-up_US$_(2010)36"/>
      <sheetName val="Curva_36"/>
      <sheetName val="Painel_Engenharia_R$36"/>
      <sheetName val="Resumo_do_Painel36"/>
      <sheetName val="Resumo_IOI36"/>
      <sheetName val="Quadro_IOI_201436"/>
      <sheetName val="Curva_Baseline_201436"/>
      <sheetName val="Capex_Eco36"/>
      <sheetName val="Capex_Fin36"/>
      <sheetName val="Curva_Eco_Investimento36"/>
      <sheetName val="Curva_Fin_Investimento36"/>
      <sheetName val="Curva_Despesa36"/>
      <sheetName val="Ferrovia_Análise_Tendência36"/>
      <sheetName val="Dinâm_IOI_fabio36"/>
      <sheetName val="CONTRATOS_EEFC36"/>
      <sheetName val="ANALISE_EXC__MÊS36"/>
      <sheetName val="RESUMO_DESAFIO36"/>
      <sheetName val="2011_Curvas_Fin36"/>
      <sheetName val="Saldos_PA's36"/>
      <sheetName val="2012_Curvas_Fin_(R$)36"/>
      <sheetName val="Ramal_(temp)36"/>
      <sheetName val="Ramal_-_Pacotes36"/>
      <sheetName val="Linhas__Ramais36"/>
      <sheetName val="Owner_Costs36"/>
      <sheetName val="Desembolso_R$36"/>
      <sheetName val="Controle_Pagamentos36"/>
      <sheetName val="CONTRATOS_TFPM36"/>
      <sheetName val="2_-_BUILD_UP_-_Julho16"/>
      <sheetName val="MCS_JULHO16"/>
      <sheetName val="Rateio_Eco_-_Fin_-_Fis14"/>
      <sheetName val="EST__CAPEX_eco_fin14"/>
      <sheetName val="Cálculo_Reajuste14"/>
      <sheetName val="Estrutura_SAP14"/>
      <sheetName val="Principais_Contratos14"/>
      <sheetName val="PA_e_TAREFA14"/>
      <sheetName val="CP_-_Sintético14"/>
      <sheetName val="Gerrot_GAPPG16"/>
      <sheetName val="Acidentes_CPT_e_SPT_-_SUPV_16"/>
      <sheetName val="Ocorrências_Ferroviárias-SUPV16"/>
      <sheetName val="Custeio_Fixo_-_SUPV_16"/>
      <sheetName val="Pessoal_-_SUPV_16"/>
      <sheetName val="Conhecendo_a_composição_M115"/>
      <sheetName val="Insumos_e_Produtos15"/>
      <sheetName val="Itens_de_Controle_-_Nice15"/>
      <sheetName val="PA_-_Receita_Líquida_Guseiros15"/>
      <sheetName val="PA_-_Gusa_Norte_(2)15"/>
      <sheetName val="Just_Nat_57_B15"/>
      <sheetName val="Solicitação_Gestão14"/>
      <sheetName val="JUST_NAT_5214"/>
      <sheetName val="CUSTO_LARANJEIRAS14"/>
      <sheetName val="app_a,_10b14"/>
      <sheetName val="VP1_Corinto14"/>
      <sheetName val="Plan2_(2)16"/>
      <sheetName val="TC_IN15"/>
      <sheetName val="GAVNG_-EPI14"/>
      <sheetName val="invest_14"/>
      <sheetName val="_PIPEWORK_1__14"/>
      <sheetName val="Anomalia_Acao14"/>
      <sheetName val="Base_16"/>
      <sheetName val="MatrizDILN_(2)15"/>
      <sheetName val="Parâmetros_Caso_Base14"/>
      <sheetName val="BASE_DE_DADOS14"/>
      <sheetName val="MUTUAL_FUND_SALES_BY_QTR15"/>
      <sheetName val="ISS_VOL_MUTUAL_FUND_SALES15"/>
      <sheetName val="Graficos_acumulados_totalizad15"/>
      <sheetName val="Graficos_áreas15"/>
      <sheetName val="Indice_Precos_Mes14"/>
      <sheetName val="Seleção_Projetos16"/>
      <sheetName val="Misc__data14"/>
      <sheetName val="Ref_Numbers14"/>
      <sheetName val="Previsão_de_Vagões14"/>
      <sheetName val="1_Pgm14"/>
      <sheetName val="BANCO_DE_DADOS_ESTRUTURA14"/>
      <sheetName val="Price_List14"/>
      <sheetName val="Histograma_-_Detalhe15"/>
      <sheetName val="METRICAS_GVA14"/>
      <sheetName val="Descritivo_Fraturas_Centro14"/>
      <sheetName val="Apoio_Validação14"/>
      <sheetName val="Apoio_Etapa_6_-_Viagens14"/>
      <sheetName val="FCD_MFe16"/>
      <sheetName val="Edison_Correia14"/>
      <sheetName val="MH_Installations14"/>
      <sheetName val="ACOPL_ENG14"/>
      <sheetName val="Caract__Contratos_-_Dez-0014"/>
      <sheetName val="Just_Nat_5114"/>
      <sheetName val="Controle_Comp_14"/>
      <sheetName val="FEVEREIRO_-_DORM-LARGA14"/>
      <sheetName val="Progresso_Econômica_Projeto14"/>
      <sheetName val="CONTRATO_W14"/>
      <sheetName val="Tab__GConta_NOP15"/>
      <sheetName val="Tab__GConta_OP15"/>
      <sheetName val="Tab__GConta_OP_(2)15"/>
      <sheetName val="Números_da_Oficina15"/>
      <sheetName val="Lente_-_dipd16"/>
      <sheetName val="Lente_VALE16"/>
      <sheetName val="Premissas_Preenchimento_BAY15"/>
      <sheetName val="Avanço_Físico_IOI_BAY15"/>
      <sheetName val="Avanço_Econômico_IOI_BAY15"/>
      <sheetName val="Ad__Proj__Financ_IEF_BAY15"/>
      <sheetName val="Baseline_Físico_BAY15"/>
      <sheetName val="Baseline_Econômico_BAY15"/>
      <sheetName val="Milestones_BAY15"/>
      <sheetName val="Licencas_Bayovar15"/>
      <sheetName val="FAIXAS_-_META_VALE_BAYOVAR15"/>
      <sheetName val="Milestones_PRC15"/>
      <sheetName val="Premissas_Preenchimento_CLN15"/>
      <sheetName val="Avanço_Físico_IOI_CLN15"/>
      <sheetName val="Avanço_Econômico_IOI_CLN15"/>
      <sheetName val="Ad__Proj__Financ_IEF_CLN15"/>
      <sheetName val="Baseline_Físico_CLN15"/>
      <sheetName val="Baseline_Econômico_CLN15"/>
      <sheetName val="Milestones_CLN15"/>
      <sheetName val="FAIXAS_-_CALCULADORA_CLN_15"/>
      <sheetName val="DB_do_TST14"/>
      <sheetName val="DTOs_Tração14"/>
      <sheetName val="5_414"/>
      <sheetName val="Resultado_da_Simulação_D+115"/>
      <sheetName val="Viabilidade_Econômica15"/>
      <sheetName val="Operações_de_Swap14"/>
      <sheetName val="Banco_de_dados14"/>
      <sheetName val="Financials_USD$14"/>
      <sheetName val="Desembolso_Financeiro14"/>
      <sheetName val="Produção_14"/>
      <sheetName val="Diagrama_de_Causa_e_Efeito13"/>
      <sheetName val="Causa_e_Medida13"/>
      <sheetName val="Plano_de_Ação13"/>
      <sheetName val="Avanço_%13"/>
      <sheetName val="01_(2)13"/>
      <sheetName val="Controle_De_Inpeções44"/>
      <sheetName val="Controle_De_Inpeções_(2)44"/>
      <sheetName val="Controle_De_Inpeções_(3)44"/>
      <sheetName val="Imob_frota_GAVAG_44"/>
      <sheetName val="grafico-CARGA_GERAL44"/>
      <sheetName val="Restrições_de_Velocidade44"/>
      <sheetName val="Ultra_som_-_200744"/>
      <sheetName val="Trem_Hora_Parado44"/>
      <sheetName val="Ocorrências_Ferroviárias44"/>
      <sheetName val="Aprovisionamento_de_Materiais44"/>
      <sheetName val="Grafico_Geral_Orçamento44"/>
      <sheetName val="Check_List-_Gerrot44"/>
      <sheetName val="EAP_rev_0041"/>
      <sheetName val="CC_42441"/>
      <sheetName val="NÃO_CRÍTICOS41"/>
      <sheetName val="CONSOLIDADO_GAENY41"/>
      <sheetName val="ORÇADO_-_CONF__GIC41"/>
      <sheetName val="ALEXANDRE_-_NÃO_CRÍTICOS41"/>
      <sheetName val="LEONARDO__-_CRÍTICOS41"/>
      <sheetName val="LEONARDO__-_NÃO_CRÍTICOS41"/>
      <sheetName val="PAULO_-_CRÍTICOS41"/>
      <sheetName val="PAULO_-_NÃO_CRÍTICOS41"/>
      <sheetName val="Gestão_Econômica41"/>
      <sheetName val="INFO_41"/>
      <sheetName val="consolidado_preventivas40"/>
      <sheetName val="Evolução_Etapas_Cal_Mag40"/>
      <sheetName val="Evolução_Etapas_Cromo40"/>
      <sheetName val="Grupo_x_Justif40"/>
      <sheetName val="Disp_2005_FCA40"/>
      <sheetName val="Resumo_EFVM40"/>
      <sheetName val="thp_40"/>
      <sheetName val="Consolida_Investimento40"/>
      <sheetName val="Vg__Inventariados-dados40"/>
      <sheetName val="p_ação_3G_UT39"/>
      <sheetName val="p_ação_3G_UT_(2)39"/>
      <sheetName val="Painel_de_controle39"/>
      <sheetName val="MKBF_MI39"/>
      <sheetName val="MKBF_CG39"/>
      <sheetName val="Nº_de_Falhas_MI39"/>
      <sheetName val="Nº_de_Falhas_CG39"/>
      <sheetName val="Nº_de_Falhas_PA39"/>
      <sheetName val="Falhas_sup_Freio39"/>
      <sheetName val="Falhas_MI-sist_Freio39"/>
      <sheetName val="Falhas_CG-sist_Freio39"/>
      <sheetName val="Falhas_sup_Vagão39"/>
      <sheetName val="Falhas_MI-sist_Sup39"/>
      <sheetName val="Falhas_CG_-sist_Sup39"/>
      <sheetName val="Falhas_sup_CG39"/>
      <sheetName val="Falhas_sup_Rodeiro-MI_CG_PA39"/>
      <sheetName val="Falhas_CG-sist_Rodeiro39"/>
      <sheetName val="Falhas_MI-sist_Rodeiro39"/>
      <sheetName val="Falhas_PA-sist_Rodeiro39"/>
      <sheetName val="Falhas_sup_T&amp;T39"/>
      <sheetName val="Falhas_TT-MI39"/>
      <sheetName val="Falhas_TT-CG39"/>
      <sheetName val="Falhas_MI-sist_Truque39"/>
      <sheetName val="Falhas_CG-sist_Truque39"/>
      <sheetName val="Falhas_MI-sist_Tração39"/>
      <sheetName val="Falhas_CG-sist_Tração39"/>
      <sheetName val="POR_DIRETORIA39"/>
      <sheetName val="ROS_VV39"/>
      <sheetName val="Cronograma_de_Reuniões_LICL39"/>
      <sheetName val="Cronograma_de_Reuniões_LEFEL39"/>
      <sheetName val="Pauta_C_Geral_Ferrovia39"/>
      <sheetName val="Agenda_Logistica_201239"/>
      <sheetName val="HISTORICO_DEF_X_REB39"/>
      <sheetName val="PAINEL_DE_FALHAS39"/>
      <sheetName val="AR_Signature_Page39"/>
      <sheetName val="Cashflow_(na)39"/>
      <sheetName val="_INDICADORES_FINANCEIROS39"/>
      <sheetName val="RECEITA_BRUTA39"/>
      <sheetName val="_COMPOSIÇÃO_DO_CPV_39"/>
      <sheetName val="_INDICADORES_DE_ENDIVIDAMENTO39"/>
      <sheetName val="MINERAIS_FERROSOS39"/>
      <sheetName val="BULK_MATERIALS39"/>
      <sheetName val="MINERAIS_NÃO_FERROSOS39"/>
      <sheetName val="DEMONSTRAÇÃO_DE_RESULTADO39"/>
      <sheetName val="_DESPESAS_FINANCEIRAS39"/>
      <sheetName val="_RESULTADO_DE_P__SOCIETÁRIAS39"/>
      <sheetName val="_BALANÇO_PATRIMONIAL39"/>
      <sheetName val="_FLUXO_DE_CAIXA39"/>
      <sheetName val="_VOLUME_outros39"/>
      <sheetName val="PRECOS_MEDIOS39"/>
      <sheetName val="Margens_Operacionais39"/>
      <sheetName val="Análise_Certificação_39"/>
      <sheetName val="bdados_200539"/>
      <sheetName val="Check_List39"/>
      <sheetName val="Itens_de_controle39"/>
      <sheetName val="Check_Farol39"/>
      <sheetName val="Pessoal_CVRD39"/>
      <sheetName val="Composição_2011_Máx__Rev_239"/>
      <sheetName val="Demanda_de_inspeção39"/>
      <sheetName val="Composição_2011_Máx__Rev_339"/>
      <sheetName val="JAN_P2239"/>
      <sheetName val="JAN_P2139"/>
      <sheetName val="MELHORIAS_E_OPÇÕES39"/>
      <sheetName val="CVRDMenu_xls39"/>
      <sheetName val="Desenvolvimento_Ferroviário39"/>
      <sheetName val="Eng__Via_Permanente39"/>
      <sheetName val="Eng__Material_Rodante39"/>
      <sheetName val="Eng__Eletro_e_Operações39"/>
      <sheetName val="Resumo_Desenvolvimento39"/>
      <sheetName val="Resumo_VP39"/>
      <sheetName val="Resumo_Mat_Rodante39"/>
      <sheetName val="Resumo_Eletro39"/>
      <sheetName val="Usiminas_39"/>
      <sheetName val="CA_540939"/>
      <sheetName val="Simulador_OEE_sem_911_Nov_Dez39"/>
      <sheetName val="Plano_de_Ação_OMR_(2)37"/>
      <sheetName val="Plano_de_Ação_OMTT_(2)37"/>
      <sheetName val="O_indicador37"/>
      <sheetName val="Matriz_de_priorização_GUT37"/>
      <sheetName val="1_-_Resultados37"/>
      <sheetName val="MCS_FEV37"/>
      <sheetName val="MCS_AGO37"/>
      <sheetName val="BUILD_UP_-_Jan37"/>
      <sheetName val="PA_Est__Minimo37"/>
      <sheetName val="Identificação_do_Problema37"/>
      <sheetName val="Observação_do_Problema37"/>
      <sheetName val="Diagrama_de_Causa_e_Efeito_Ro37"/>
      <sheetName val="Técnica_dos_Por_Ques_Rode37"/>
      <sheetName val="Diagrama_de_Causa_e_Efeito_Tr64"/>
      <sheetName val="Diagrama_de_Causa_e_Efeito_Tr65"/>
      <sheetName val="Teste_porquês_truq_37"/>
      <sheetName val="Teste_porquês_Rod37"/>
      <sheetName val="Teste_porquês_Traç37"/>
      <sheetName val="Observação_do_Problema_(2)37"/>
      <sheetName val="Diagrama_de_Causa_e_Efeito__(46"/>
      <sheetName val="BUILD_UP_COMP_37"/>
      <sheetName val="2_-_BUILD_UP_-_Maio37"/>
      <sheetName val="MCS_MAR37"/>
      <sheetName val="MCS_ABRIL37"/>
      <sheetName val="MCS_ACUMULADO37"/>
      <sheetName val="MCS_MAIO37"/>
      <sheetName val="Plano_de_Ação_OMR37"/>
      <sheetName val="BD_Grafico37"/>
      <sheetName val="Produção_de_Março_-_OMR37"/>
      <sheetName val="Fila_de_Rodeiros37"/>
      <sheetName val="Usinados_Montagem37"/>
      <sheetName val="Perfil_de_Entrada_de_rodeiros37"/>
      <sheetName val="Análise_Extra37"/>
      <sheetName val="Plano_de_Ação_OMTT37"/>
      <sheetName val="3_-_PARETOS37"/>
      <sheetName val="MCS_JUNHO37"/>
      <sheetName val="2_-_BUILD_UP_-_Abr_(2)37"/>
      <sheetName val="Planos_de_ação17"/>
      <sheetName val="Build-up_US$_(2010)37"/>
      <sheetName val="Curva_37"/>
      <sheetName val="Painel_Engenharia_R$37"/>
      <sheetName val="Resumo_do_Painel37"/>
      <sheetName val="Resumo_IOI37"/>
      <sheetName val="Quadro_IOI_201437"/>
      <sheetName val="Curva_Baseline_201437"/>
      <sheetName val="Capex_Eco37"/>
      <sheetName val="Capex_Fin37"/>
      <sheetName val="Curva_Eco_Investimento37"/>
      <sheetName val="Curva_Fin_Investimento37"/>
      <sheetName val="Curva_Despesa37"/>
      <sheetName val="Ferrovia_Análise_Tendência37"/>
      <sheetName val="Dinâm_IOI_fabio37"/>
      <sheetName val="CONTRATOS_EEFC37"/>
      <sheetName val="ANALISE_EXC__MÊS37"/>
      <sheetName val="RESUMO_DESAFIO37"/>
      <sheetName val="2011_Curvas_Fin37"/>
      <sheetName val="Saldos_PA's37"/>
      <sheetName val="2012_Curvas_Fin_(R$)37"/>
      <sheetName val="Ramal_(temp)37"/>
      <sheetName val="Ramal_-_Pacotes37"/>
      <sheetName val="Linhas__Ramais37"/>
      <sheetName val="Owner_Costs37"/>
      <sheetName val="Desembolso_R$37"/>
      <sheetName val="Controle_Pagamentos37"/>
      <sheetName val="CONTRATOS_TFPM37"/>
      <sheetName val="2_-_BUILD_UP_-_Julho17"/>
      <sheetName val="MCS_JULHO17"/>
      <sheetName val="CP_-_Sintético15"/>
      <sheetName val="Gerrot_GAPPG17"/>
      <sheetName val="Acidentes_CPT_e_SPT_-_SUPV_17"/>
      <sheetName val="Ocorrências_Ferroviárias-SUPV17"/>
      <sheetName val="Custeio_Fixo_-_SUPV_17"/>
      <sheetName val="Pessoal_-_SUPV_17"/>
      <sheetName val="Conhecendo_a_composição_M116"/>
      <sheetName val="Insumos_e_Produtos16"/>
      <sheetName val="Itens_de_Controle_-_Nice16"/>
      <sheetName val="PA_-_Receita_Líquida_Guseiros16"/>
      <sheetName val="PA_-_Gusa_Norte_(2)16"/>
      <sheetName val="Just_Nat_57_B16"/>
      <sheetName val="Solicitação_Gestão15"/>
      <sheetName val="JUST_NAT_5215"/>
      <sheetName val="CUSTO_LARANJEIRAS15"/>
      <sheetName val="app_a,_10b15"/>
      <sheetName val="VP1_Corinto15"/>
      <sheetName val="Plan2_(2)17"/>
      <sheetName val="TC_IN16"/>
      <sheetName val="GAVNG_-EPI15"/>
      <sheetName val="invest_15"/>
      <sheetName val="_PIPEWORK_1__15"/>
      <sheetName val="Anomalia_Acao15"/>
      <sheetName val="Base_17"/>
      <sheetName val="MatrizDILN_(2)16"/>
      <sheetName val="Parâmetros_Caso_Base15"/>
      <sheetName val="BASE_DE_DADOS15"/>
      <sheetName val="MUTUAL_FUND_SALES_BY_QTR16"/>
      <sheetName val="ISS_VOL_MUTUAL_FUND_SALES16"/>
      <sheetName val="Graficos_acumulados_totalizad16"/>
      <sheetName val="Graficos_áreas16"/>
      <sheetName val="Indice_Precos_Mes15"/>
      <sheetName val="Seleção_Projetos17"/>
      <sheetName val="Misc__data15"/>
      <sheetName val="Ref_Numbers15"/>
      <sheetName val="Previsão_de_Vagões15"/>
      <sheetName val="1_Pgm15"/>
      <sheetName val="BANCO_DE_DADOS_ESTRUTURA15"/>
      <sheetName val="Price_List15"/>
      <sheetName val="Histograma_-_Detalhe16"/>
      <sheetName val="METRICAS_GVA15"/>
      <sheetName val="Descritivo_Fraturas_Centro15"/>
      <sheetName val="Apoio_Validação15"/>
      <sheetName val="Apoio_Etapa_6_-_Viagens15"/>
      <sheetName val="FCD_MFe17"/>
      <sheetName val="Edison_Correia15"/>
      <sheetName val="MH_Installations15"/>
      <sheetName val="ACOPL_ENG15"/>
      <sheetName val="Caract__Contratos_-_Dez-0015"/>
      <sheetName val="Just_Nat_5115"/>
      <sheetName val="Controle_Comp_15"/>
      <sheetName val="FEVEREIRO_-_DORM-LARGA15"/>
      <sheetName val="Progresso_Econômica_Projeto15"/>
      <sheetName val="CONTRATO_W15"/>
      <sheetName val="Tab__GConta_NOP16"/>
      <sheetName val="Tab__GConta_OP16"/>
      <sheetName val="Tab__GConta_OP_(2)16"/>
      <sheetName val="Números_da_Oficina16"/>
      <sheetName val="Lente_-_dipd17"/>
      <sheetName val="Lente_VALE17"/>
      <sheetName val="Premissas_Preenchimento_BAY16"/>
      <sheetName val="Avanço_Físico_IOI_BAY16"/>
      <sheetName val="Avanço_Econômico_IOI_BAY16"/>
      <sheetName val="Ad__Proj__Financ_IEF_BAY16"/>
      <sheetName val="Baseline_Físico_BAY16"/>
      <sheetName val="Baseline_Econômico_BAY16"/>
      <sheetName val="Milestones_BAY16"/>
      <sheetName val="Licencas_Bayovar16"/>
      <sheetName val="FAIXAS_-_META_VALE_BAYOVAR16"/>
      <sheetName val="Milestones_PRC16"/>
      <sheetName val="Premissas_Preenchimento_CLN16"/>
      <sheetName val="Avanço_Físico_IOI_CLN16"/>
      <sheetName val="Avanço_Econômico_IOI_CLN16"/>
      <sheetName val="Ad__Proj__Financ_IEF_CLN16"/>
      <sheetName val="Baseline_Físico_CLN16"/>
      <sheetName val="Baseline_Econômico_CLN16"/>
      <sheetName val="Milestones_CLN16"/>
      <sheetName val="FAIXAS_-_CALCULADORA_CLN_16"/>
      <sheetName val="DB_do_TST15"/>
      <sheetName val="DTOs_Tração15"/>
      <sheetName val="5_415"/>
      <sheetName val="Resultado_da_Simulação_D+116"/>
      <sheetName val="Viabilidade_Econômica16"/>
      <sheetName val="Operações_de_Swap15"/>
      <sheetName val="Banco_de_dados15"/>
      <sheetName val="Financials_USD$15"/>
      <sheetName val="Desembolso_Financeiro15"/>
      <sheetName val="Produção_15"/>
      <sheetName val="Rateio_Eco_-_Fin_-_Fis15"/>
      <sheetName val="EST__CAPEX_eco_fin15"/>
      <sheetName val="Cálculo_Reajuste15"/>
      <sheetName val="Estrutura_SAP15"/>
      <sheetName val="Principais_Contratos15"/>
      <sheetName val="PA_e_TAREFA15"/>
      <sheetName val="Diagrama_de_Causa_e_Efeito14"/>
      <sheetName val="Causa_e_Medida14"/>
      <sheetName val="Plano_de_Ação14"/>
      <sheetName val="Avanço_%14"/>
      <sheetName val="01_(2)14"/>
      <sheetName val="Controle_De_Inpeções45"/>
      <sheetName val="Controle_De_Inpeções_(2)45"/>
      <sheetName val="Controle_De_Inpeções_(3)45"/>
      <sheetName val="Imob_frota_GAVAG_45"/>
      <sheetName val="grafico-CARGA_GERAL45"/>
      <sheetName val="Restrições_de_Velocidade45"/>
      <sheetName val="Ultra_som_-_200745"/>
      <sheetName val="Trem_Hora_Parado45"/>
      <sheetName val="Ocorrências_Ferroviárias45"/>
      <sheetName val="Aprovisionamento_de_Materiais45"/>
      <sheetName val="Grafico_Geral_Orçamento45"/>
      <sheetName val="Check_List-_Gerrot45"/>
      <sheetName val="EAP_rev_0042"/>
      <sheetName val="CC_42442"/>
      <sheetName val="NÃO_CRÍTICOS42"/>
      <sheetName val="CONSOLIDADO_GAENY42"/>
      <sheetName val="ORÇADO_-_CONF__GIC42"/>
      <sheetName val="ALEXANDRE_-_NÃO_CRÍTICOS42"/>
      <sheetName val="LEONARDO__-_CRÍTICOS42"/>
      <sheetName val="LEONARDO__-_NÃO_CRÍTICOS42"/>
      <sheetName val="PAULO_-_CRÍTICOS42"/>
      <sheetName val="PAULO_-_NÃO_CRÍTICOS42"/>
      <sheetName val="Gestão_Econômica42"/>
      <sheetName val="INFO_42"/>
      <sheetName val="Evolução_Etapas_Cal_Mag41"/>
      <sheetName val="Evolução_Etapas_Cromo41"/>
      <sheetName val="Grupo_x_Justif41"/>
      <sheetName val="Disp_2005_FCA41"/>
      <sheetName val="Resumo_EFVM41"/>
      <sheetName val="thp_41"/>
      <sheetName val="Consolida_Investimento41"/>
      <sheetName val="consolidado_preventivas41"/>
      <sheetName val="Vg__Inventariados-dados41"/>
      <sheetName val="Painel_de_controle40"/>
      <sheetName val="MKBF_MI40"/>
      <sheetName val="MKBF_CG40"/>
      <sheetName val="Nº_de_Falhas_MI40"/>
      <sheetName val="Nº_de_Falhas_CG40"/>
      <sheetName val="Nº_de_Falhas_PA40"/>
      <sheetName val="Falhas_sup_Freio40"/>
      <sheetName val="Falhas_MI-sist_Freio40"/>
      <sheetName val="Falhas_CG-sist_Freio40"/>
      <sheetName val="Falhas_sup_Vagão40"/>
      <sheetName val="Falhas_MI-sist_Sup40"/>
      <sheetName val="Falhas_CG_-sist_Sup40"/>
      <sheetName val="Falhas_sup_CG40"/>
      <sheetName val="Falhas_sup_Rodeiro-MI_CG_PA40"/>
      <sheetName val="Falhas_CG-sist_Rodeiro40"/>
      <sheetName val="Falhas_MI-sist_Rodeiro40"/>
      <sheetName val="Falhas_PA-sist_Rodeiro40"/>
      <sheetName val="Falhas_sup_T&amp;T40"/>
      <sheetName val="Falhas_TT-MI40"/>
      <sheetName val="Falhas_TT-CG40"/>
      <sheetName val="Falhas_MI-sist_Truque40"/>
      <sheetName val="Falhas_CG-sist_Truque40"/>
      <sheetName val="Falhas_MI-sist_Tração40"/>
      <sheetName val="Falhas_CG-sist_Tração40"/>
      <sheetName val="POR_DIRETORIA40"/>
      <sheetName val="p_ação_3G_UT40"/>
      <sheetName val="p_ação_3G_UT_(2)40"/>
      <sheetName val="ROS_VV40"/>
      <sheetName val="Cronograma_de_Reuniões_LICL40"/>
      <sheetName val="Cronograma_de_Reuniões_LEFEL40"/>
      <sheetName val="Pauta_C_Geral_Ferrovia40"/>
      <sheetName val="Agenda_Logistica_201240"/>
      <sheetName val="HISTORICO_DEF_X_REB40"/>
      <sheetName val="PAINEL_DE_FALHAS40"/>
      <sheetName val="AR_Signature_Page40"/>
      <sheetName val="Cashflow_(na)40"/>
      <sheetName val="_INDICADORES_FINANCEIROS40"/>
      <sheetName val="RECEITA_BRUTA40"/>
      <sheetName val="_COMPOSIÇÃO_DO_CPV_40"/>
      <sheetName val="_INDICADORES_DE_ENDIVIDAMENTO40"/>
      <sheetName val="MINERAIS_FERROSOS40"/>
      <sheetName val="BULK_MATERIALS40"/>
      <sheetName val="MINERAIS_NÃO_FERROSOS40"/>
      <sheetName val="DEMONSTRAÇÃO_DE_RESULTADO40"/>
      <sheetName val="_DESPESAS_FINANCEIRAS40"/>
      <sheetName val="_RESULTADO_DE_P__SOCIETÁRIAS40"/>
      <sheetName val="_BALANÇO_PATRIMONIAL40"/>
      <sheetName val="_FLUXO_DE_CAIXA40"/>
      <sheetName val="_VOLUME_outros40"/>
      <sheetName val="PRECOS_MEDIOS40"/>
      <sheetName val="Margens_Operacionais40"/>
      <sheetName val="Análise_Certificação_40"/>
      <sheetName val="bdados_200540"/>
      <sheetName val="Check_List40"/>
      <sheetName val="Itens_de_controle40"/>
      <sheetName val="Check_Farol40"/>
      <sheetName val="Pessoal_CVRD40"/>
      <sheetName val="Composição_2011_Máx__Rev_240"/>
      <sheetName val="Demanda_de_inspeção40"/>
      <sheetName val="Composição_2011_Máx__Rev_340"/>
      <sheetName val="JAN_P2240"/>
      <sheetName val="JAN_P2140"/>
      <sheetName val="MELHORIAS_E_OPÇÕES40"/>
      <sheetName val="CVRDMenu_xls40"/>
      <sheetName val="Desenvolvimento_Ferroviário40"/>
      <sheetName val="Eng__Via_Permanente40"/>
      <sheetName val="Eng__Material_Rodante40"/>
      <sheetName val="Eng__Eletro_e_Operações40"/>
      <sheetName val="Resumo_Desenvolvimento40"/>
      <sheetName val="Resumo_VP40"/>
      <sheetName val="Resumo_Mat_Rodante40"/>
      <sheetName val="Resumo_Eletro40"/>
      <sheetName val="Usiminas_40"/>
      <sheetName val="Simulador_OEE_sem_911_Nov_Dez40"/>
      <sheetName val="CA_540940"/>
      <sheetName val="Plano_de_Ação_OMR_(2)38"/>
      <sheetName val="Plano_de_Ação_OMTT_(2)38"/>
      <sheetName val="O_indicador38"/>
      <sheetName val="Matriz_de_priorização_GUT38"/>
      <sheetName val="1_-_Resultados38"/>
      <sheetName val="MCS_FEV38"/>
      <sheetName val="MCS_AGO38"/>
      <sheetName val="BUILD_UP_-_Jan38"/>
      <sheetName val="PA_Est__Minimo38"/>
      <sheetName val="Identificação_do_Problema38"/>
      <sheetName val="Observação_do_Problema38"/>
      <sheetName val="Diagrama_de_Causa_e_Efeito_Ro38"/>
      <sheetName val="Técnica_dos_Por_Ques_Rode38"/>
      <sheetName val="Diagrama_de_Causa_e_Efeito_Tr66"/>
      <sheetName val="Diagrama_de_Causa_e_Efeito_Tr67"/>
      <sheetName val="Teste_porquês_truq_38"/>
      <sheetName val="Teste_porquês_Rod38"/>
      <sheetName val="Teste_porquês_Traç38"/>
      <sheetName val="Observação_do_Problema_(2)38"/>
      <sheetName val="Diagrama_de_Causa_e_Efeito__(47"/>
      <sheetName val="BUILD_UP_COMP_38"/>
      <sheetName val="2_-_BUILD_UP_-_Maio38"/>
      <sheetName val="MCS_MAR38"/>
      <sheetName val="MCS_ABRIL38"/>
      <sheetName val="MCS_ACUMULADO38"/>
      <sheetName val="MCS_MAIO38"/>
      <sheetName val="Plano_de_Ação_OMR38"/>
      <sheetName val="BD_Grafico38"/>
      <sheetName val="Produção_de_Março_-_OMR38"/>
      <sheetName val="Fila_de_Rodeiros38"/>
      <sheetName val="Usinados_Montagem38"/>
      <sheetName val="Perfil_de_Entrada_de_rodeiros38"/>
      <sheetName val="Análise_Extra38"/>
      <sheetName val="Plano_de_Ação_OMTT38"/>
      <sheetName val="3_-_PARETOS38"/>
      <sheetName val="MCS_JUNHO38"/>
      <sheetName val="2_-_BUILD_UP_-_Abr_(2)38"/>
      <sheetName val="Planos_de_ação18"/>
      <sheetName val="Build-up_US$_(2010)38"/>
      <sheetName val="Curva_38"/>
      <sheetName val="Painel_Engenharia_R$38"/>
      <sheetName val="Resumo_do_Painel38"/>
      <sheetName val="Resumo_IOI38"/>
      <sheetName val="Quadro_IOI_201438"/>
      <sheetName val="Curva_Baseline_201438"/>
      <sheetName val="Capex_Eco38"/>
      <sheetName val="Capex_Fin38"/>
      <sheetName val="Curva_Eco_Investimento38"/>
      <sheetName val="Curva_Fin_Investimento38"/>
      <sheetName val="Curva_Despesa38"/>
      <sheetName val="Ferrovia_Análise_Tendência38"/>
      <sheetName val="Dinâm_IOI_fabio38"/>
      <sheetName val="CONTRATOS_EEFC38"/>
      <sheetName val="ANALISE_EXC__MÊS38"/>
      <sheetName val="RESUMO_DESAFIO38"/>
      <sheetName val="2011_Curvas_Fin38"/>
      <sheetName val="Saldos_PA's38"/>
      <sheetName val="2012_Curvas_Fin_(R$)38"/>
      <sheetName val="Ramal_(temp)38"/>
      <sheetName val="Ramal_-_Pacotes38"/>
      <sheetName val="Linhas__Ramais38"/>
      <sheetName val="Owner_Costs38"/>
      <sheetName val="Desembolso_R$38"/>
      <sheetName val="Controle_Pagamentos38"/>
      <sheetName val="CONTRATOS_TFPM38"/>
      <sheetName val="2_-_BUILD_UP_-_Julho18"/>
      <sheetName val="MCS_JULHO18"/>
      <sheetName val="Rateio_Eco_-_Fin_-_Fis16"/>
      <sheetName val="EST__CAPEX_eco_fin16"/>
      <sheetName val="Cálculo_Reajuste16"/>
      <sheetName val="Estrutura_SAP16"/>
      <sheetName val="Principais_Contratos16"/>
      <sheetName val="PA_e_TAREFA16"/>
      <sheetName val="CP_-_Sintético16"/>
      <sheetName val="Gerrot_GAPPG18"/>
      <sheetName val="Acidentes_CPT_e_SPT_-_SUPV_18"/>
      <sheetName val="Ocorrências_Ferroviárias-SUPV18"/>
      <sheetName val="Custeio_Fixo_-_SUPV_18"/>
      <sheetName val="Pessoal_-_SUPV_18"/>
      <sheetName val="Conhecendo_a_composição_M117"/>
      <sheetName val="Insumos_e_Produtos17"/>
      <sheetName val="Itens_de_Controle_-_Nice17"/>
      <sheetName val="PA_-_Receita_Líquida_Guseiros17"/>
      <sheetName val="PA_-_Gusa_Norte_(2)17"/>
      <sheetName val="Just_Nat_57_B17"/>
      <sheetName val="Solicitação_Gestão16"/>
      <sheetName val="JUST_NAT_5216"/>
      <sheetName val="CUSTO_LARANJEIRAS16"/>
      <sheetName val="app_a,_10b16"/>
      <sheetName val="VP1_Corinto16"/>
      <sheetName val="Plan2_(2)18"/>
      <sheetName val="TC_IN17"/>
      <sheetName val="GAVNG_-EPI16"/>
      <sheetName val="invest_16"/>
      <sheetName val="_PIPEWORK_1__16"/>
      <sheetName val="Anomalia_Acao16"/>
      <sheetName val="Base_18"/>
      <sheetName val="MatrizDILN_(2)17"/>
      <sheetName val="Parâmetros_Caso_Base16"/>
      <sheetName val="BASE_DE_DADOS16"/>
      <sheetName val="MUTUAL_FUND_SALES_BY_QTR17"/>
      <sheetName val="ISS_VOL_MUTUAL_FUND_SALES17"/>
      <sheetName val="Graficos_acumulados_totalizad17"/>
      <sheetName val="Graficos_áreas17"/>
      <sheetName val="Indice_Precos_Mes16"/>
      <sheetName val="Seleção_Projetos18"/>
      <sheetName val="Misc__data16"/>
      <sheetName val="Ref_Numbers16"/>
      <sheetName val="Previsão_de_Vagões16"/>
      <sheetName val="1_Pgm16"/>
      <sheetName val="BANCO_DE_DADOS_ESTRUTURA16"/>
      <sheetName val="Price_List16"/>
      <sheetName val="Histograma_-_Detalhe17"/>
      <sheetName val="METRICAS_GVA16"/>
      <sheetName val="Descritivo_Fraturas_Centro16"/>
      <sheetName val="Apoio_Validação16"/>
      <sheetName val="Apoio_Etapa_6_-_Viagens16"/>
      <sheetName val="FCD_MFe18"/>
      <sheetName val="Edison_Correia16"/>
      <sheetName val="MH_Installations16"/>
      <sheetName val="ACOPL_ENG16"/>
      <sheetName val="Caract__Contratos_-_Dez-0016"/>
      <sheetName val="Just_Nat_5116"/>
      <sheetName val="Controle_Comp_16"/>
      <sheetName val="FEVEREIRO_-_DORM-LARGA16"/>
      <sheetName val="Progresso_Econômica_Projeto16"/>
      <sheetName val="CONTRATO_W16"/>
      <sheetName val="Tab__GConta_NOP17"/>
      <sheetName val="Tab__GConta_OP17"/>
      <sheetName val="Tab__GConta_OP_(2)17"/>
      <sheetName val="Números_da_Oficina17"/>
      <sheetName val="Lente_-_dipd18"/>
      <sheetName val="Lente_VALE18"/>
      <sheetName val="Premissas_Preenchimento_BAY17"/>
      <sheetName val="Avanço_Físico_IOI_BAY17"/>
      <sheetName val="Avanço_Econômico_IOI_BAY17"/>
      <sheetName val="Ad__Proj__Financ_IEF_BAY17"/>
      <sheetName val="Baseline_Físico_BAY17"/>
      <sheetName val="Baseline_Econômico_BAY17"/>
      <sheetName val="Milestones_BAY17"/>
      <sheetName val="Licencas_Bayovar17"/>
      <sheetName val="FAIXAS_-_META_VALE_BAYOVAR17"/>
      <sheetName val="Milestones_PRC17"/>
      <sheetName val="Premissas_Preenchimento_CLN17"/>
      <sheetName val="Avanço_Físico_IOI_CLN17"/>
      <sheetName val="Avanço_Econômico_IOI_CLN17"/>
      <sheetName val="Ad__Proj__Financ_IEF_CLN17"/>
      <sheetName val="Baseline_Físico_CLN17"/>
      <sheetName val="Baseline_Econômico_CLN17"/>
      <sheetName val="Milestones_CLN17"/>
      <sheetName val="FAIXAS_-_CALCULADORA_CLN_17"/>
      <sheetName val="DB_do_TST16"/>
      <sheetName val="DTOs_Tração16"/>
      <sheetName val="5_416"/>
      <sheetName val="Resultado_da_Simulação_D+117"/>
      <sheetName val="Viabilidade_Econômica17"/>
      <sheetName val="Operações_de_Swap16"/>
      <sheetName val="Banco_de_dados16"/>
      <sheetName val="Financials_USD$16"/>
      <sheetName val="Desembolso_Financeiro16"/>
      <sheetName val="Produção_16"/>
      <sheetName val="Diagrama_de_Causa_e_Efeito15"/>
      <sheetName val="Causa_e_Medida15"/>
      <sheetName val="Plano_de_Ação15"/>
      <sheetName val="Avanço_%15"/>
      <sheetName val="01_(2)15"/>
      <sheetName val="Projeção_Falhas2"/>
      <sheetName val="Projeção_Falhas_(2)2"/>
      <sheetName val="entrega_duplic__(2)2"/>
      <sheetName val="BASE_DE_ATIVOS_(2)2"/>
      <sheetName val="2015_C11_14_(2)2"/>
      <sheetName val="2016_C11_14_(2)2"/>
      <sheetName val="2017_C11_14_(2)2"/>
      <sheetName val="2018_C11_14_(2)2"/>
      <sheetName val="2019_C11_14_(2)2"/>
      <sheetName val="FROTA_LOCOS_2014_(2)2"/>
      <sheetName val="Bordo_Veíc__Aux_(2)2"/>
      <sheetName val="Conversão_para_Ativos_(2)2"/>
      <sheetName val="MAN__CORRETIVA2"/>
      <sheetName val="Demanda_Manutenção2"/>
      <sheetName val="2014_C11_14_(2)2"/>
      <sheetName val="2015_C11_142"/>
      <sheetName val="2016_C11_142"/>
      <sheetName val="2017_C11_142"/>
      <sheetName val="2018_C11_142"/>
      <sheetName val="2019_C11_142"/>
      <sheetName val="EQUIP_INSTALADO_EM_LOCOMOTIVA2"/>
      <sheetName val="BORDO_LOCOS_20122"/>
      <sheetName val="FROTA_LOCOS_20142"/>
      <sheetName val="BORDO_AS_e_MGP_20142"/>
      <sheetName val="V__Auxiliar2"/>
      <sheetName val="Bordo_Veíc__Aux2"/>
      <sheetName val="2014_C11_142"/>
      <sheetName val="2015_C11_132"/>
      <sheetName val="2016_C11_132"/>
      <sheetName val="2017_C11_132"/>
      <sheetName val="2018_C11_132"/>
      <sheetName val="2019_C11_132"/>
      <sheetName val="Controle_De_Inpeções46"/>
      <sheetName val="Controle_De_Inpeções_(2)46"/>
      <sheetName val="Controle_De_Inpeções_(3)46"/>
      <sheetName val="Imob_frota_GAVAG_46"/>
      <sheetName val="grafico-CARGA_GERAL46"/>
      <sheetName val="Restrições_de_Velocidade46"/>
      <sheetName val="Ultra_som_-_200746"/>
      <sheetName val="Trem_Hora_Parado46"/>
      <sheetName val="Ocorrências_Ferroviárias46"/>
      <sheetName val="Aprovisionamento_de_Materiais46"/>
      <sheetName val="Grafico_Geral_Orçamento46"/>
      <sheetName val="Check_List-_Gerrot46"/>
      <sheetName val="EAP_rev_0043"/>
      <sheetName val="CC_42443"/>
      <sheetName val="NÃO_CRÍTICOS43"/>
      <sheetName val="CONSOLIDADO_GAENY43"/>
      <sheetName val="ORÇADO_-_CONF__GIC43"/>
      <sheetName val="ALEXANDRE_-_NÃO_CRÍTICOS43"/>
      <sheetName val="LEONARDO__-_CRÍTICOS43"/>
      <sheetName val="LEONARDO__-_NÃO_CRÍTICOS43"/>
      <sheetName val="PAULO_-_CRÍTICOS43"/>
      <sheetName val="PAULO_-_NÃO_CRÍTICOS43"/>
      <sheetName val="Gestão_Econômica43"/>
      <sheetName val="INFO_43"/>
      <sheetName val="Evolução_Etapas_Cal_Mag42"/>
      <sheetName val="Evolução_Etapas_Cromo42"/>
      <sheetName val="Grupo_x_Justif42"/>
      <sheetName val="Disp_2005_FCA42"/>
      <sheetName val="Resumo_EFVM42"/>
      <sheetName val="thp_42"/>
      <sheetName val="Consolida_Investimento42"/>
      <sheetName val="consolidado_preventivas42"/>
      <sheetName val="Vg__Inventariados-dados42"/>
      <sheetName val="Painel_de_controle41"/>
      <sheetName val="MKBF_MI41"/>
      <sheetName val="MKBF_CG41"/>
      <sheetName val="Nº_de_Falhas_MI41"/>
      <sheetName val="Nº_de_Falhas_CG41"/>
      <sheetName val="Nº_de_Falhas_PA41"/>
      <sheetName val="Falhas_sup_Freio41"/>
      <sheetName val="Falhas_MI-sist_Freio41"/>
      <sheetName val="Falhas_CG-sist_Freio41"/>
      <sheetName val="Falhas_sup_Vagão41"/>
      <sheetName val="Falhas_MI-sist_Sup41"/>
      <sheetName val="Falhas_CG_-sist_Sup41"/>
      <sheetName val="Falhas_sup_CG41"/>
      <sheetName val="Falhas_sup_Rodeiro-MI_CG_PA41"/>
      <sheetName val="Falhas_CG-sist_Rodeiro41"/>
      <sheetName val="Falhas_MI-sist_Rodeiro41"/>
      <sheetName val="Falhas_PA-sist_Rodeiro41"/>
      <sheetName val="Falhas_sup_T&amp;T41"/>
      <sheetName val="Falhas_TT-MI41"/>
      <sheetName val="Falhas_TT-CG41"/>
      <sheetName val="Falhas_MI-sist_Truque41"/>
      <sheetName val="Falhas_CG-sist_Truque41"/>
      <sheetName val="Falhas_MI-sist_Tração41"/>
      <sheetName val="Falhas_CG-sist_Tração41"/>
      <sheetName val="POR_DIRETORIA41"/>
      <sheetName val="p_ação_3G_UT41"/>
      <sheetName val="p_ação_3G_UT_(2)41"/>
      <sheetName val="ROS_VV41"/>
      <sheetName val="HISTORICO_DEF_X_REB41"/>
      <sheetName val="PAINEL_DE_FALHAS41"/>
      <sheetName val="Cronograma_de_Reuniões_LICL41"/>
      <sheetName val="Cronograma_de_Reuniões_LEFEL41"/>
      <sheetName val="Pauta_C_Geral_Ferrovia41"/>
      <sheetName val="Agenda_Logistica_201241"/>
      <sheetName val="AR_Signature_Page41"/>
      <sheetName val="_INDICADORES_FINANCEIROS41"/>
      <sheetName val="RECEITA_BRUTA41"/>
      <sheetName val="_COMPOSIÇÃO_DO_CPV_41"/>
      <sheetName val="_INDICADORES_DE_ENDIVIDAMENTO41"/>
      <sheetName val="MINERAIS_FERROSOS41"/>
      <sheetName val="BULK_MATERIALS41"/>
      <sheetName val="MINERAIS_NÃO_FERROSOS41"/>
      <sheetName val="DEMONSTRAÇÃO_DE_RESULTADO41"/>
      <sheetName val="_DESPESAS_FINANCEIRAS41"/>
      <sheetName val="_RESULTADO_DE_P__SOCIETÁRIAS41"/>
      <sheetName val="_BALANÇO_PATRIMONIAL41"/>
      <sheetName val="_FLUXO_DE_CAIXA41"/>
      <sheetName val="_VOLUME_outros41"/>
      <sheetName val="PRECOS_MEDIOS41"/>
      <sheetName val="Margens_Operacionais41"/>
      <sheetName val="Cashflow_(na)41"/>
      <sheetName val="Análise_Certificação_41"/>
      <sheetName val="bdados_200541"/>
      <sheetName val="Check_List41"/>
      <sheetName val="Itens_de_controle41"/>
      <sheetName val="Check_Farol41"/>
      <sheetName val="Pessoal_CVRD41"/>
      <sheetName val="Composição_2011_Máx__Rev_241"/>
      <sheetName val="Demanda_de_inspeção41"/>
      <sheetName val="Composição_2011_Máx__Rev_341"/>
      <sheetName val="JAN_P2241"/>
      <sheetName val="JAN_P2141"/>
      <sheetName val="MELHORIAS_E_OPÇÕES41"/>
      <sheetName val="CVRDMenu_xls41"/>
      <sheetName val="Usiminas_41"/>
      <sheetName val="Desenvolvimento_Ferroviário41"/>
      <sheetName val="Eng__Via_Permanente41"/>
      <sheetName val="Eng__Material_Rodante41"/>
      <sheetName val="Eng__Eletro_e_Operações41"/>
      <sheetName val="Resumo_Desenvolvimento41"/>
      <sheetName val="Resumo_VP41"/>
      <sheetName val="Resumo_Mat_Rodante41"/>
      <sheetName val="Resumo_Eletro41"/>
      <sheetName val="CA_540941"/>
      <sheetName val="Simulador_OEE_sem_911_Nov_Dez41"/>
      <sheetName val="Plano_de_Ação_OMR_(2)39"/>
      <sheetName val="Plano_de_Ação_OMTT_(2)39"/>
      <sheetName val="O_indicador39"/>
      <sheetName val="Matriz_de_priorização_GUT39"/>
      <sheetName val="1_-_Resultados39"/>
      <sheetName val="MCS_FEV39"/>
      <sheetName val="MCS_AGO39"/>
      <sheetName val="BUILD_UP_-_Jan39"/>
      <sheetName val="PA_Est__Minimo39"/>
      <sheetName val="Identificação_do_Problema39"/>
      <sheetName val="Observação_do_Problema39"/>
      <sheetName val="Diagrama_de_Causa_e_Efeito_Ro39"/>
      <sheetName val="Técnica_dos_Por_Ques_Rode39"/>
      <sheetName val="Diagrama_de_Causa_e_Efeito_Tr68"/>
      <sheetName val="Diagrama_de_Causa_e_Efeito_Tr69"/>
      <sheetName val="Teste_porquês_truq_39"/>
      <sheetName val="Teste_porquês_Rod39"/>
      <sheetName val="Teste_porquês_Traç39"/>
      <sheetName val="Observação_do_Problema_(2)39"/>
      <sheetName val="Diagrama_de_Causa_e_Efeito__(48"/>
      <sheetName val="BUILD_UP_COMP_39"/>
      <sheetName val="2_-_BUILD_UP_-_Maio39"/>
      <sheetName val="MCS_MAR39"/>
      <sheetName val="MCS_ABRIL39"/>
      <sheetName val="MCS_ACUMULADO39"/>
      <sheetName val="MCS_MAIO39"/>
      <sheetName val="Plano_de_Ação_OMR39"/>
      <sheetName val="BD_Grafico39"/>
      <sheetName val="Produção_de_Março_-_OMR39"/>
      <sheetName val="Fila_de_Rodeiros39"/>
      <sheetName val="Usinados_Montagem39"/>
      <sheetName val="Perfil_de_Entrada_de_rodeiros39"/>
      <sheetName val="Análise_Extra39"/>
      <sheetName val="Plano_de_Ação_OMTT39"/>
      <sheetName val="3_-_PARETOS39"/>
      <sheetName val="MCS_JUNHO39"/>
      <sheetName val="2_-_BUILD_UP_-_Abr_(2)39"/>
      <sheetName val="Planos_de_ação19"/>
      <sheetName val="Build-up_US$_(2010)39"/>
      <sheetName val="Curva_39"/>
      <sheetName val="Painel_Engenharia_R$39"/>
      <sheetName val="Resumo_do_Painel39"/>
      <sheetName val="Resumo_IOI39"/>
      <sheetName val="Quadro_IOI_201439"/>
      <sheetName val="Curva_Baseline_201439"/>
      <sheetName val="Capex_Eco39"/>
      <sheetName val="Capex_Fin39"/>
      <sheetName val="Curva_Eco_Investimento39"/>
      <sheetName val="Curva_Fin_Investimento39"/>
      <sheetName val="Curva_Despesa39"/>
      <sheetName val="Ferrovia_Análise_Tendência39"/>
      <sheetName val="Dinâm_IOI_fabio39"/>
      <sheetName val="CONTRATOS_EEFC39"/>
      <sheetName val="ANALISE_EXC__MÊS39"/>
      <sheetName val="RESUMO_DESAFIO39"/>
      <sheetName val="2011_Curvas_Fin39"/>
      <sheetName val="Saldos_PA's39"/>
      <sheetName val="2012_Curvas_Fin_(R$)39"/>
      <sheetName val="Ramal_(temp)39"/>
      <sheetName val="Ramal_-_Pacotes39"/>
      <sheetName val="Linhas__Ramais39"/>
      <sheetName val="Owner_Costs39"/>
      <sheetName val="Desembolso_R$39"/>
      <sheetName val="Controle_Pagamentos39"/>
      <sheetName val="CONTRATOS_TFPM39"/>
      <sheetName val="Rateio_Eco_-_Fin_-_Fis17"/>
      <sheetName val="EST__CAPEX_eco_fin17"/>
      <sheetName val="Cálculo_Reajuste17"/>
      <sheetName val="Estrutura_SAP17"/>
      <sheetName val="Principais_Contratos17"/>
      <sheetName val="PA_e_TAREFA17"/>
      <sheetName val="2_-_BUILD_UP_-_Julho19"/>
      <sheetName val="MCS_JULHO19"/>
      <sheetName val="CP_-_Sintético17"/>
      <sheetName val="Gerrot_GAPPG19"/>
      <sheetName val="Acidentes_CPT_e_SPT_-_SUPV_19"/>
      <sheetName val="Ocorrências_Ferroviárias-SUPV19"/>
      <sheetName val="Custeio_Fixo_-_SUPV_19"/>
      <sheetName val="Pessoal_-_SUPV_19"/>
      <sheetName val="Conhecendo_a_composição_M118"/>
      <sheetName val="Insumos_e_Produtos18"/>
      <sheetName val="Itens_de_Controle_-_Nice18"/>
      <sheetName val="PA_-_Receita_Líquida_Guseiros18"/>
      <sheetName val="PA_-_Gusa_Norte_(2)18"/>
      <sheetName val="Just_Nat_57_B18"/>
      <sheetName val="Solicitação_Gestão17"/>
      <sheetName val="JUST_NAT_5217"/>
      <sheetName val="CUSTO_LARANJEIRAS17"/>
      <sheetName val="app_a,_10b17"/>
      <sheetName val="VP1_Corinto17"/>
      <sheetName val="Plan2_(2)19"/>
      <sheetName val="TC_IN18"/>
      <sheetName val="GAVNG_-EPI17"/>
      <sheetName val="invest_17"/>
      <sheetName val="_PIPEWORK_1__17"/>
      <sheetName val="Anomalia_Acao17"/>
      <sheetName val="Base_19"/>
      <sheetName val="MatrizDILN_(2)18"/>
      <sheetName val="Parâmetros_Caso_Base17"/>
      <sheetName val="BASE_DE_DADOS17"/>
      <sheetName val="MUTUAL_FUND_SALES_BY_QTR18"/>
      <sheetName val="ISS_VOL_MUTUAL_FUND_SALES18"/>
      <sheetName val="Graficos_acumulados_totalizad18"/>
      <sheetName val="Graficos_áreas18"/>
      <sheetName val="Indice_Precos_Mes17"/>
      <sheetName val="Seleção_Projetos19"/>
      <sheetName val="Misc__data17"/>
      <sheetName val="Ref_Numbers17"/>
      <sheetName val="Previsão_de_Vagões17"/>
      <sheetName val="1_Pgm17"/>
      <sheetName val="BANCO_DE_DADOS_ESTRUTURA17"/>
      <sheetName val="Price_List17"/>
      <sheetName val="Histograma_-_Detalhe18"/>
      <sheetName val="METRICAS_GVA17"/>
      <sheetName val="Descritivo_Fraturas_Centro17"/>
      <sheetName val="Apoio_Validação17"/>
      <sheetName val="Apoio_Etapa_6_-_Viagens17"/>
      <sheetName val="FCD_MFe19"/>
      <sheetName val="Edison_Correia17"/>
      <sheetName val="MH_Installations17"/>
      <sheetName val="ACOPL_ENG17"/>
      <sheetName val="Caract__Contratos_-_Dez-0017"/>
      <sheetName val="Just_Nat_5117"/>
      <sheetName val="Controle_Comp_17"/>
      <sheetName val="FEVEREIRO_-_DORM-LARGA17"/>
      <sheetName val="Progresso_Econômica_Projeto17"/>
      <sheetName val="CONTRATO_W17"/>
      <sheetName val="Tab__GConta_NOP18"/>
      <sheetName val="Tab__GConta_OP18"/>
      <sheetName val="Tab__GConta_OP_(2)18"/>
      <sheetName val="Números_da_Oficina18"/>
      <sheetName val="Lente_-_dipd19"/>
      <sheetName val="Lente_VALE19"/>
      <sheetName val="Premissas_Preenchimento_BAY18"/>
      <sheetName val="Avanço_Físico_IOI_BAY18"/>
      <sheetName val="Avanço_Econômico_IOI_BAY18"/>
      <sheetName val="Ad__Proj__Financ_IEF_BAY18"/>
      <sheetName val="Baseline_Físico_BAY18"/>
      <sheetName val="Baseline_Econômico_BAY18"/>
      <sheetName val="Milestones_BAY18"/>
      <sheetName val="Licencas_Bayovar18"/>
      <sheetName val="FAIXAS_-_META_VALE_BAYOVAR18"/>
      <sheetName val="Milestones_PRC18"/>
      <sheetName val="Premissas_Preenchimento_CLN18"/>
      <sheetName val="Avanço_Físico_IOI_CLN18"/>
      <sheetName val="Avanço_Econômico_IOI_CLN18"/>
      <sheetName val="Ad__Proj__Financ_IEF_CLN18"/>
      <sheetName val="Baseline_Físico_CLN18"/>
      <sheetName val="Baseline_Econômico_CLN18"/>
      <sheetName val="Milestones_CLN18"/>
      <sheetName val="FAIXAS_-_CALCULADORA_CLN_18"/>
      <sheetName val="DB_do_TST17"/>
      <sheetName val="DTOs_Tração17"/>
      <sheetName val="5_417"/>
      <sheetName val="Resultado_da_Simulação_D+118"/>
      <sheetName val="Viabilidade_Econômica18"/>
      <sheetName val="Operações_de_Swap17"/>
      <sheetName val="Banco_de_dados17"/>
      <sheetName val="Financials_USD$17"/>
      <sheetName val="Desembolso_Financeiro17"/>
      <sheetName val="Produção_17"/>
      <sheetName val="Diagrama_de_Causa_e_Efeito16"/>
      <sheetName val="Causa_e_Medida16"/>
      <sheetName val="Plano_de_Ação16"/>
      <sheetName val="Avanço_%16"/>
      <sheetName val="01_(2)16"/>
      <sheetName val="Projeção_Falhas3"/>
      <sheetName val="Projeção_Falhas_(2)3"/>
      <sheetName val="entrega_duplic__(2)3"/>
      <sheetName val="BASE_DE_ATIVOS_(2)3"/>
      <sheetName val="2015_C11_14_(2)3"/>
      <sheetName val="2016_C11_14_(2)3"/>
      <sheetName val="2017_C11_14_(2)3"/>
      <sheetName val="2018_C11_14_(2)3"/>
      <sheetName val="2019_C11_14_(2)3"/>
      <sheetName val="FROTA_LOCOS_2014_(2)3"/>
      <sheetName val="Bordo_Veíc__Aux_(2)3"/>
      <sheetName val="Conversão_para_Ativos_(2)3"/>
      <sheetName val="MAN__CORRETIVA3"/>
      <sheetName val="Demanda_Manutenção3"/>
      <sheetName val="2014_C11_14_(2)3"/>
      <sheetName val="2015_C11_143"/>
      <sheetName val="2016_C11_143"/>
      <sheetName val="2017_C11_143"/>
      <sheetName val="2018_C11_143"/>
      <sheetName val="2019_C11_143"/>
      <sheetName val="EQUIP_INSTALADO_EM_LOCOMOTIVA3"/>
      <sheetName val="BORDO_LOCOS_20123"/>
      <sheetName val="FROTA_LOCOS_20143"/>
      <sheetName val="BORDO_AS_e_MGP_20143"/>
      <sheetName val="V__Auxiliar3"/>
      <sheetName val="Bordo_Veíc__Aux3"/>
      <sheetName val="2014_C11_143"/>
      <sheetName val="2015_C11_133"/>
      <sheetName val="2016_C11_133"/>
      <sheetName val="2017_C11_133"/>
      <sheetName val="2018_C11_133"/>
      <sheetName val="2019_C11_133"/>
      <sheetName val="Controle_De_Inpeções47"/>
      <sheetName val="Controle_De_Inpeções_(2)47"/>
      <sheetName val="Controle_De_Inpeções_(3)47"/>
      <sheetName val="Imob_frota_GAVAG_47"/>
      <sheetName val="grafico-CARGA_GERAL47"/>
      <sheetName val="Restrições_de_Velocidade47"/>
      <sheetName val="Ultra_som_-_200747"/>
      <sheetName val="Trem_Hora_Parado47"/>
      <sheetName val="Ocorrências_Ferroviárias47"/>
      <sheetName val="Aprovisionamento_de_Materiais47"/>
      <sheetName val="Grafico_Geral_Orçamento47"/>
      <sheetName val="Check_List-_Gerrot47"/>
      <sheetName val="EAP_rev_0044"/>
      <sheetName val="CC_42444"/>
      <sheetName val="NÃO_CRÍTICOS44"/>
      <sheetName val="CONSOLIDADO_GAENY44"/>
      <sheetName val="ORÇADO_-_CONF__GIC44"/>
      <sheetName val="ALEXANDRE_-_NÃO_CRÍTICOS44"/>
      <sheetName val="LEONARDO__-_CRÍTICOS44"/>
      <sheetName val="LEONARDO__-_NÃO_CRÍTICOS44"/>
      <sheetName val="PAULO_-_CRÍTICOS44"/>
      <sheetName val="PAULO_-_NÃO_CRÍTICOS44"/>
      <sheetName val="Gestão_Econômica44"/>
      <sheetName val="INFO_44"/>
      <sheetName val="Evolução_Etapas_Cal_Mag43"/>
      <sheetName val="Evolução_Etapas_Cromo43"/>
      <sheetName val="Grupo_x_Justif43"/>
      <sheetName val="Disp_2005_FCA43"/>
      <sheetName val="Resumo_EFVM43"/>
      <sheetName val="thp_43"/>
      <sheetName val="Consolida_Investimento43"/>
      <sheetName val="consolidado_preventivas43"/>
      <sheetName val="Vg__Inventariados-dados43"/>
      <sheetName val="Painel_de_controle42"/>
      <sheetName val="MKBF_MI42"/>
      <sheetName val="MKBF_CG42"/>
      <sheetName val="Nº_de_Falhas_MI42"/>
      <sheetName val="Nº_de_Falhas_CG42"/>
      <sheetName val="Nº_de_Falhas_PA42"/>
      <sheetName val="Falhas_sup_Freio42"/>
      <sheetName val="Falhas_MI-sist_Freio42"/>
      <sheetName val="Falhas_CG-sist_Freio42"/>
      <sheetName val="Falhas_sup_Vagão42"/>
      <sheetName val="Falhas_MI-sist_Sup42"/>
      <sheetName val="Falhas_CG_-sist_Sup42"/>
      <sheetName val="Falhas_sup_CG42"/>
      <sheetName val="Falhas_sup_Rodeiro-MI_CG_PA42"/>
      <sheetName val="Falhas_CG-sist_Rodeiro42"/>
      <sheetName val="Falhas_MI-sist_Rodeiro42"/>
      <sheetName val="Falhas_PA-sist_Rodeiro42"/>
      <sheetName val="Falhas_sup_T&amp;T42"/>
      <sheetName val="Falhas_TT-MI42"/>
      <sheetName val="Falhas_TT-CG42"/>
      <sheetName val="Falhas_MI-sist_Truque42"/>
      <sheetName val="Falhas_CG-sist_Truque42"/>
      <sheetName val="Falhas_MI-sist_Tração42"/>
      <sheetName val="Falhas_CG-sist_Tração42"/>
      <sheetName val="POR_DIRETORIA42"/>
      <sheetName val="p_ação_3G_UT42"/>
      <sheetName val="p_ação_3G_UT_(2)42"/>
      <sheetName val="ROS_VV42"/>
      <sheetName val="HISTORICO_DEF_X_REB42"/>
      <sheetName val="PAINEL_DE_FALHAS42"/>
      <sheetName val="Cronograma_de_Reuniões_LICL42"/>
      <sheetName val="Cronograma_de_Reuniões_LEFEL42"/>
      <sheetName val="Pauta_C_Geral_Ferrovia42"/>
      <sheetName val="Agenda_Logistica_201242"/>
      <sheetName val="AR_Signature_Page42"/>
      <sheetName val="_INDICADORES_FINANCEIROS42"/>
      <sheetName val="RECEITA_BRUTA42"/>
      <sheetName val="_COMPOSIÇÃO_DO_CPV_42"/>
      <sheetName val="_INDICADORES_DE_ENDIVIDAMENTO42"/>
      <sheetName val="MINERAIS_FERROSOS42"/>
      <sheetName val="BULK_MATERIALS42"/>
      <sheetName val="MINERAIS_NÃO_FERROSOS42"/>
      <sheetName val="DEMONSTRAÇÃO_DE_RESULTADO42"/>
      <sheetName val="_DESPESAS_FINANCEIRAS42"/>
      <sheetName val="_RESULTADO_DE_P__SOCIETÁRIAS42"/>
      <sheetName val="_BALANÇO_PATRIMONIAL42"/>
      <sheetName val="_FLUXO_DE_CAIXA42"/>
      <sheetName val="_VOLUME_outros42"/>
      <sheetName val="PRECOS_MEDIOS42"/>
      <sheetName val="Margens_Operacionais42"/>
      <sheetName val="Cashflow_(na)42"/>
      <sheetName val="Análise_Certificação_42"/>
      <sheetName val="bdados_200542"/>
      <sheetName val="Check_List42"/>
      <sheetName val="Itens_de_controle42"/>
      <sheetName val="Check_Farol42"/>
      <sheetName val="Pessoal_CVRD42"/>
      <sheetName val="Composição_2011_Máx__Rev_242"/>
      <sheetName val="Demanda_de_inspeção42"/>
      <sheetName val="Composição_2011_Máx__Rev_342"/>
      <sheetName val="JAN_P2242"/>
      <sheetName val="JAN_P2142"/>
      <sheetName val="MELHORIAS_E_OPÇÕES42"/>
      <sheetName val="CVRDMenu_xls42"/>
      <sheetName val="Usiminas_42"/>
      <sheetName val="Desenvolvimento_Ferroviário42"/>
      <sheetName val="Eng__Via_Permanente42"/>
      <sheetName val="Eng__Material_Rodante42"/>
      <sheetName val="Eng__Eletro_e_Operações42"/>
      <sheetName val="Resumo_Desenvolvimento42"/>
      <sheetName val="Resumo_VP42"/>
      <sheetName val="Resumo_Mat_Rodante42"/>
      <sheetName val="Resumo_Eletro42"/>
      <sheetName val="CA_540942"/>
      <sheetName val="Simulador_OEE_sem_911_Nov_Dez42"/>
      <sheetName val="Plano_de_Ação_OMR_(2)40"/>
      <sheetName val="Plano_de_Ação_OMTT_(2)40"/>
      <sheetName val="O_indicador40"/>
      <sheetName val="Matriz_de_priorização_GUT40"/>
      <sheetName val="1_-_Resultados40"/>
      <sheetName val="MCS_FEV40"/>
      <sheetName val="MCS_AGO40"/>
      <sheetName val="BUILD_UP_-_Jan40"/>
      <sheetName val="PA_Est__Minimo40"/>
      <sheetName val="Identificação_do_Problema40"/>
      <sheetName val="Observação_do_Problema40"/>
      <sheetName val="Diagrama_de_Causa_e_Efeito_Ro40"/>
      <sheetName val="Técnica_dos_Por_Ques_Rode40"/>
      <sheetName val="Diagrama_de_Causa_e_Efeito_Tr70"/>
      <sheetName val="Diagrama_de_Causa_e_Efeito_Tr71"/>
      <sheetName val="Teste_porquês_truq_40"/>
      <sheetName val="Teste_porquês_Rod40"/>
      <sheetName val="Teste_porquês_Traç40"/>
      <sheetName val="Observação_do_Problema_(2)40"/>
      <sheetName val="Diagrama_de_Causa_e_Efeito__(49"/>
      <sheetName val="BUILD_UP_COMP_40"/>
      <sheetName val="2_-_BUILD_UP_-_Maio40"/>
      <sheetName val="MCS_MAR40"/>
      <sheetName val="MCS_ABRIL40"/>
      <sheetName val="MCS_ACUMULADO40"/>
      <sheetName val="MCS_MAIO40"/>
      <sheetName val="Plano_de_Ação_OMR40"/>
      <sheetName val="BD_Grafico40"/>
      <sheetName val="Produção_de_Março_-_OMR40"/>
      <sheetName val="Fila_de_Rodeiros40"/>
      <sheetName val="Usinados_Montagem40"/>
      <sheetName val="Perfil_de_Entrada_de_rodeiros40"/>
      <sheetName val="Análise_Extra40"/>
      <sheetName val="Plano_de_Ação_OMTT40"/>
      <sheetName val="3_-_PARETOS40"/>
      <sheetName val="MCS_JUNHO40"/>
      <sheetName val="2_-_BUILD_UP_-_Abr_(2)40"/>
      <sheetName val="Planos_de_ação20"/>
      <sheetName val="Build-up_US$_(2010)40"/>
      <sheetName val="Curva_40"/>
      <sheetName val="Painel_Engenharia_R$40"/>
      <sheetName val="Resumo_do_Painel40"/>
      <sheetName val="Resumo_IOI40"/>
      <sheetName val="Quadro_IOI_201440"/>
      <sheetName val="Curva_Baseline_201440"/>
      <sheetName val="Capex_Eco40"/>
      <sheetName val="Capex_Fin40"/>
      <sheetName val="Curva_Eco_Investimento40"/>
      <sheetName val="Curva_Fin_Investimento40"/>
      <sheetName val="Curva_Despesa40"/>
      <sheetName val="Ferrovia_Análise_Tendência40"/>
      <sheetName val="Dinâm_IOI_fabio40"/>
      <sheetName val="CONTRATOS_EEFC40"/>
      <sheetName val="ANALISE_EXC__MÊS40"/>
      <sheetName val="RESUMO_DESAFIO40"/>
      <sheetName val="2011_Curvas_Fin40"/>
      <sheetName val="Saldos_PA's40"/>
      <sheetName val="2012_Curvas_Fin_(R$)40"/>
      <sheetName val="Ramal_(temp)40"/>
      <sheetName val="Ramal_-_Pacotes40"/>
      <sheetName val="Linhas__Ramais40"/>
      <sheetName val="Owner_Costs40"/>
      <sheetName val="Desembolso_R$40"/>
      <sheetName val="Controle_Pagamentos40"/>
      <sheetName val="CONTRATOS_TFPM40"/>
      <sheetName val="Rateio_Eco_-_Fin_-_Fis18"/>
      <sheetName val="EST__CAPEX_eco_fin18"/>
      <sheetName val="Cálculo_Reajuste18"/>
      <sheetName val="Estrutura_SAP18"/>
      <sheetName val="Principais_Contratos18"/>
      <sheetName val="PA_e_TAREFA18"/>
      <sheetName val="2_-_BUILD_UP_-_Julho20"/>
      <sheetName val="MCS_JULHO20"/>
      <sheetName val="CP_-_Sintético18"/>
      <sheetName val="Gerrot_GAPPG20"/>
      <sheetName val="Acidentes_CPT_e_SPT_-_SUPV_20"/>
      <sheetName val="Ocorrências_Ferroviárias-SUPV20"/>
      <sheetName val="Custeio_Fixo_-_SUPV_20"/>
      <sheetName val="Pessoal_-_SUPV_20"/>
      <sheetName val="Conhecendo_a_composição_M119"/>
      <sheetName val="Insumos_e_Produtos19"/>
      <sheetName val="Itens_de_Controle_-_Nice19"/>
      <sheetName val="PA_-_Receita_Líquida_Guseiros19"/>
      <sheetName val="PA_-_Gusa_Norte_(2)19"/>
      <sheetName val="Just_Nat_57_B19"/>
      <sheetName val="Solicitação_Gestão18"/>
      <sheetName val="JUST_NAT_5218"/>
      <sheetName val="CUSTO_LARANJEIRAS18"/>
      <sheetName val="app_a,_10b18"/>
      <sheetName val="VP1_Corinto18"/>
      <sheetName val="Plan2_(2)20"/>
      <sheetName val="TC_IN19"/>
      <sheetName val="GAVNG_-EPI18"/>
      <sheetName val="invest_18"/>
      <sheetName val="_PIPEWORK_1__18"/>
      <sheetName val="Anomalia_Acao18"/>
      <sheetName val="Base_20"/>
      <sheetName val="MatrizDILN_(2)19"/>
      <sheetName val="Parâmetros_Caso_Base18"/>
      <sheetName val="BASE_DE_DADOS18"/>
      <sheetName val="MUTUAL_FUND_SALES_BY_QTR19"/>
      <sheetName val="ISS_VOL_MUTUAL_FUND_SALES19"/>
      <sheetName val="Graficos_acumulados_totalizad19"/>
      <sheetName val="Graficos_áreas19"/>
      <sheetName val="Indice_Precos_Mes18"/>
      <sheetName val="Seleção_Projetos20"/>
      <sheetName val="Misc__data18"/>
      <sheetName val="Ref_Numbers18"/>
      <sheetName val="Previsão_de_Vagões18"/>
      <sheetName val="1_Pgm18"/>
      <sheetName val="BANCO_DE_DADOS_ESTRUTURA18"/>
      <sheetName val="Price_List18"/>
      <sheetName val="Histograma_-_Detalhe19"/>
      <sheetName val="METRICAS_GVA18"/>
      <sheetName val="Descritivo_Fraturas_Centro18"/>
      <sheetName val="Apoio_Validação18"/>
      <sheetName val="Apoio_Etapa_6_-_Viagens18"/>
      <sheetName val="FCD_MFe20"/>
      <sheetName val="Edison_Correia18"/>
      <sheetName val="MH_Installations18"/>
      <sheetName val="ACOPL_ENG18"/>
      <sheetName val="Caract__Contratos_-_Dez-0018"/>
      <sheetName val="Just_Nat_5118"/>
      <sheetName val="Controle_Comp_18"/>
      <sheetName val="FEVEREIRO_-_DORM-LARGA18"/>
      <sheetName val="Progresso_Econômica_Projeto18"/>
      <sheetName val="CONTRATO_W18"/>
      <sheetName val="Tab__GConta_NOP19"/>
      <sheetName val="Tab__GConta_OP19"/>
      <sheetName val="Tab__GConta_OP_(2)19"/>
      <sheetName val="Números_da_Oficina19"/>
      <sheetName val="Lente_-_dipd20"/>
      <sheetName val="Lente_VALE20"/>
      <sheetName val="Premissas_Preenchimento_BAY19"/>
      <sheetName val="Avanço_Físico_IOI_BAY19"/>
      <sheetName val="Avanço_Econômico_IOI_BAY19"/>
      <sheetName val="Ad__Proj__Financ_IEF_BAY19"/>
      <sheetName val="Baseline_Físico_BAY19"/>
      <sheetName val="Baseline_Econômico_BAY19"/>
      <sheetName val="Milestones_BAY19"/>
      <sheetName val="Licencas_Bayovar19"/>
      <sheetName val="FAIXAS_-_META_VALE_BAYOVAR19"/>
      <sheetName val="Milestones_PRC19"/>
      <sheetName val="Premissas_Preenchimento_CLN19"/>
      <sheetName val="Avanço_Físico_IOI_CLN19"/>
      <sheetName val="Avanço_Econômico_IOI_CLN19"/>
      <sheetName val="Ad__Proj__Financ_IEF_CLN19"/>
      <sheetName val="Baseline_Físico_CLN19"/>
      <sheetName val="Baseline_Econômico_CLN19"/>
      <sheetName val="Milestones_CLN19"/>
      <sheetName val="FAIXAS_-_CALCULADORA_CLN_19"/>
      <sheetName val="DB_do_TST18"/>
      <sheetName val="DTOs_Tração18"/>
      <sheetName val="5_418"/>
      <sheetName val="Resultado_da_Simulação_D+119"/>
      <sheetName val="Viabilidade_Econômica19"/>
      <sheetName val="Operações_de_Swap18"/>
      <sheetName val="Banco_de_dados18"/>
      <sheetName val="Financials_USD$18"/>
      <sheetName val="Desembolso_Financeiro18"/>
      <sheetName val="Produção_18"/>
      <sheetName val="Diagrama_de_Causa_e_Efeito17"/>
      <sheetName val="Causa_e_Medida17"/>
      <sheetName val="Plano_de_Ação17"/>
      <sheetName val="Avanço_%17"/>
      <sheetName val="01_(2)17"/>
      <sheetName val="Projeção_Falhas4"/>
      <sheetName val="Projeção_Falhas_(2)4"/>
      <sheetName val="entrega_duplic__(2)4"/>
      <sheetName val="BASE_DE_ATIVOS_(2)4"/>
      <sheetName val="2015_C11_14_(2)4"/>
      <sheetName val="2016_C11_14_(2)4"/>
      <sheetName val="2017_C11_14_(2)4"/>
      <sheetName val="2018_C11_14_(2)4"/>
      <sheetName val="2019_C11_14_(2)4"/>
      <sheetName val="FROTA_LOCOS_2014_(2)4"/>
      <sheetName val="Bordo_Veíc__Aux_(2)4"/>
      <sheetName val="Conversão_para_Ativos_(2)4"/>
      <sheetName val="MAN__CORRETIVA4"/>
      <sheetName val="Demanda_Manutenção4"/>
      <sheetName val="2014_C11_14_(2)4"/>
      <sheetName val="2015_C11_144"/>
      <sheetName val="2016_C11_144"/>
      <sheetName val="2017_C11_144"/>
      <sheetName val="2018_C11_144"/>
      <sheetName val="2019_C11_144"/>
      <sheetName val="EQUIP_INSTALADO_EM_LOCOMOTIVA4"/>
      <sheetName val="BORDO_LOCOS_20124"/>
      <sheetName val="FROTA_LOCOS_20144"/>
      <sheetName val="BORDO_AS_e_MGP_20144"/>
      <sheetName val="V__Auxiliar4"/>
      <sheetName val="Bordo_Veíc__Aux4"/>
      <sheetName val="2014_C11_144"/>
      <sheetName val="2015_C11_134"/>
      <sheetName val="2016_C11_134"/>
      <sheetName val="2017_C11_134"/>
      <sheetName val="2018_C11_134"/>
      <sheetName val="2019_C11_134"/>
      <sheetName val="Tabelas de DF's"/>
      <sheetName val="Indicadores"/>
      <sheetName val="3001"/>
      <sheetName val="3101"/>
      <sheetName val="3102"/>
      <sheetName val="3202"/>
      <sheetName val="3203"/>
      <sheetName val="3301"/>
      <sheetName val="3302"/>
      <sheetName val="PM3401"/>
      <sheetName val="PM3402"/>
      <sheetName val="RE2908"/>
      <sheetName val="Transp_PP"/>
      <sheetName val="TranspGP_VALE"/>
      <sheetName val="ESC_PP"/>
      <sheetName val="ESC_GP_VALE"/>
      <sheetName val="ESC_GP_U&amp;M"/>
      <sheetName val="CARREG"/>
      <sheetName val="BM 7"/>
      <sheetName val="Resumo do Contrato"/>
      <sheetName val="EMPILHADEIRA SMQ003"/>
      <sheetName val="Resumo do Contrato "/>
      <sheetName val="Rateio 17-08-2020"/>
      <sheetName val="C.C"/>
      <sheetName val="Rateio 17-06-2020"/>
      <sheetName val="GRÁFICOS iNGLÊS"/>
      <sheetName val="GRÁF MAX"/>
      <sheetName val="MAURO"/>
      <sheetName val="ROBERTO"/>
      <sheetName val="FAROL"/>
      <sheetName val="LVCC"/>
      <sheetName val="EDIÇÃO"/>
      <sheetName val="OPT"/>
      <sheetName val="ISC"/>
      <sheetName val="VC"/>
      <sheetName val="RI"/>
      <sheetName val="PLANO AÇÃO"/>
      <sheetName val="GESTÃO A VISTA"/>
      <sheetName val="TREINAM."/>
      <sheetName val="CCQ"/>
      <sheetName val="RAF"/>
      <sheetName val="BYRD"/>
      <sheetName val="MANSERV"/>
      <sheetName val="TONIOLO"/>
      <sheetName val="CCD's e HPH"/>
      <sheetName val="PLANO AÇÃO 2020"/>
      <sheetName val="avanço físico sem26"/>
      <sheetName val="pfab"/>
      <sheetName val="ferr"/>
      <sheetName val="isol"/>
      <sheetName val="Memória Blocos-Estacas"/>
      <sheetName val="Estacas consumo e aço"/>
      <sheetName val="Geral"/>
      <sheetName val="Análise"/>
      <sheetName val="ALL TIME DATA"/>
      <sheetName val="D-1"/>
      <sheetName val="HISTORICO"/>
      <sheetName val="TABLES"/>
      <sheetName val="Crítico"/>
      <sheetName val="Compatibility Report"/>
      <sheetName val="AGE"/>
      <sheetName val="EVO_1i_M"/>
      <sheetName val="EVO_1i_M_PGUO"/>
      <sheetName val="EVO_1i_P"/>
      <sheetName val="EVO_2i_M"/>
      <sheetName val="EVO_2i_P"/>
      <sheetName val="DADOS_NOVOS"/>
      <sheetName val="Estimate"/>
      <sheetName val="Caderno."/>
      <sheetName val="Caderno"/>
      <sheetName val="Código das Equipes"/>
      <sheetName val="INPUT EQUIPES"/>
      <sheetName val="ACOMPANHAMENTO"/>
      <sheetName val="COD EQUIPE"/>
      <sheetName val="Caderno de atividades"/>
      <sheetName val="PLACAS"/>
      <sheetName val="Códigos das Equipes"/>
      <sheetName val="Relatório estatístico"/>
      <sheetName val="Extras"/>
      <sheetName val="Informações"/>
      <sheetName val="AUXILIAR 2"/>
      <sheetName val="nomes"/>
      <sheetName val="Caderno de Serviços"/>
      <sheetName val="FCS"/>
      <sheetName val="\\SUEVTMA1\USUARIO\Meus documen"/>
      <sheetName val="Ser. F Prazo"/>
      <sheetName val="Indicadores | Manutenção"/>
      <sheetName val="Indicadores | Expansão"/>
      <sheetName val="REGRAS"/>
      <sheetName val="Caderno_"/>
      <sheetName val="Código_das_Equipes"/>
      <sheetName val="INPUT_EQUIPES"/>
      <sheetName val="COD_EQUIPE"/>
      <sheetName val="Caderno_de_atividades"/>
      <sheetName val="Códigos_das_Equipes"/>
      <sheetName val="Relatório_estatístico"/>
      <sheetName val="AUXILIAR_2"/>
      <sheetName val="Caderno_de_Serviços"/>
      <sheetName val=" PIB Brasil ( R$ de 1996 )"/>
      <sheetName val="QRT Oficial ANEEL"/>
      <sheetName val="Grafico GERAL"/>
      <sheetName val="Equipes"/>
      <sheetName val="Preenchimento Auxiliar"/>
      <sheetName val="Acionamento"/>
      <sheetName val="VPL-FCA"/>
      <sheetName val="BDI-TRIBUTOS"/>
      <sheetName val="Eqp Eletrica"/>
      <sheetName val="Eqp Tub"/>
      <sheetName val="Completo"/>
      <sheetName val="130459_x0000__x0009__x0000_ꈦ_x0000__x0000__x0000_࢈ᄟ_x0000__x0000__x0000__x0000__x0000__x0000__x0000__x0000__x0000__x0000_ꊀԲ_x0000__x0000__x0000__x0000_"/>
      <sheetName val="130459_x0000_ _x0000_ꈦ_x0000__x0000__x0000_࢈ᄟ_x0000__x0000__x0000__x0000__x0000__x0000__x0000__x0000__x0000__x0000_ꊀԲ_x0000__x0000__x0000__x0000_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/>
      <sheetData sheetId="4793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 refreshError="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/>
      <sheetData sheetId="7525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/>
      <sheetData sheetId="7544"/>
      <sheetData sheetId="7545"/>
      <sheetData sheetId="7546" refreshError="1"/>
      <sheetData sheetId="7547" refreshError="1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 refreshError="1"/>
      <sheetData sheetId="8180" refreshError="1"/>
      <sheetData sheetId="8181"/>
      <sheetData sheetId="8182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 refreshError="1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 refreshError="1"/>
      <sheetData sheetId="10263" refreshError="1"/>
      <sheetData sheetId="10264" refreshError="1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.023"/>
      <sheetName val="200.024"/>
      <sheetName val="200.026"/>
      <sheetName val="200.030"/>
      <sheetName val="200.032"/>
      <sheetName val="210.005"/>
      <sheetName val="210.009"/>
      <sheetName val="210.015"/>
      <sheetName val="Principal"/>
      <sheetName val="LOTE3"/>
      <sheetName val="#REF"/>
      <sheetName val="RevestInter"/>
      <sheetName val="AR Signature Page"/>
      <sheetName val="PLANT"/>
      <sheetName val="INSTRUMENT"/>
      <sheetName val="SpecITEM"/>
      <sheetName val="LINE_Sc"/>
      <sheetName val="MOTOR"/>
      <sheetName val="Plan1"/>
      <sheetName val="BINS"/>
      <sheetName val="EQUIP"/>
      <sheetName val="VPL-FCA"/>
      <sheetName val="Capex 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Farol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Plan1"/>
      <sheetName val="Dados"/>
      <sheetName val="Empresas"/>
      <sheetName val="FAIXA"/>
      <sheetName val="Gerrot"/>
      <sheetName val="thp "/>
      <sheetName val="Usiminas "/>
      <sheetName val="Check_Farol"/>
      <sheetName val="BASE DE DADOS"/>
      <sheetName val="Parâmetros Caso Base"/>
      <sheetName val="Formulario"/>
      <sheetName val="GCE ID 14-RAC"/>
      <sheetName val="Dev.SAC "/>
      <sheetName val="Check_Farol1"/>
      <sheetName val="thp_"/>
      <sheetName val="Usiminas_"/>
      <sheetName val="BASE_DE_DADOS"/>
      <sheetName val="bdados 2005"/>
      <sheetName val="Farol de Metas"/>
      <sheetName val="Source Info"/>
      <sheetName val="Controle De Inpeções"/>
      <sheetName val="Controle De Inpeções (2)"/>
      <sheetName val="Controle De Inpeções (3)"/>
      <sheetName val="_REF"/>
      <sheetName val="Imob_frota GAVAG "/>
      <sheetName val="Imob_hojeXOntem"/>
      <sheetName val="grafico-CARGA GERAL"/>
      <sheetName val="grafico-GDE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Resume-Balance"/>
      <sheetName val="Tabelas"/>
      <sheetName val="Grupo x Justif"/>
      <sheetName val="Cronograma"/>
      <sheetName val="Real_sem01"/>
      <sheetName val="TRANS"/>
      <sheetName val="Disp 2005 FCA"/>
      <sheetName val="Resumo EFVM"/>
      <sheetName val="EXEMPLO"/>
      <sheetName val="TU_EFVM_EFC"/>
      <sheetName val="Sispec"/>
      <sheetName val="Balanço"/>
      <sheetName val="Vazio"/>
      <sheetName val="CEARA"/>
      <sheetName val="Sispec99"/>
      <sheetName val="Consolida Investimento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MODELO"/>
      <sheetName val="Vg. Inventariados-dados"/>
      <sheetName val="DadosOrc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ComentariosCusteio"/>
      <sheetName val="ROS VV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Análise Certificação "/>
      <sheetName val="Cashflow (na)"/>
      <sheetName val="Milestone"/>
      <sheetName val="AR Signature Page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_POT"/>
      <sheetName val="CVRDMenu.xls"/>
      <sheetName val="Simulador"/>
      <sheetName val="Premissa"/>
      <sheetName val="Oc_Ambientais"/>
      <sheetName val="FAPMUT"/>
      <sheetName val="Lookups"/>
      <sheetName val="EXEC"/>
      <sheetName val="PREMISSAS"/>
      <sheetName val="FCD MFe"/>
      <sheetName val="Variáveis"/>
      <sheetName val="Plan2 (2)"/>
      <sheetName val="PERF"/>
      <sheetName val="Seleção Projetos"/>
      <sheetName val="Base "/>
      <sheetName val="ResMina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Consolida_Investimento"/>
      <sheetName val="consolidado_preventivas"/>
      <sheetName val="Vg__Inventariados-dados"/>
      <sheetName val="Negocio"/>
      <sheetName val="Itens de controle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monthly"/>
      <sheetName val="Check List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Apresentação"/>
      <sheetName val="CA 5409"/>
      <sheetName val="Copia"/>
      <sheetName val="Falso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Conhecendo a composição M1"/>
      <sheetName val="Produção "/>
      <sheetName val="219"/>
      <sheetName val="AnaliseFenomeno - LRX (2)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MUTUAL FUND SALES BY QTR"/>
      <sheetName val="ISS VOL MUTUAL FUND SALES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Misc. data"/>
      <sheetName val="Saída"/>
      <sheetName val="Resultado da Simulação D+1"/>
      <sheetName val="TargetIS"/>
      <sheetName val="CurVal"/>
      <sheetName val="Ass.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Acidentes CPT e SPT - SUPV."/>
      <sheetName val="Ocorrências Ferroviárias-SUPV."/>
      <sheetName val="Custeio Fixo - SUPV."/>
      <sheetName val="Pessoal - SUPV."/>
      <sheetName val="Categorias"/>
      <sheetName val="Caract. Contratos - Dez-00"/>
      <sheetName val="Trens-Corredor"/>
      <sheetName val="Indexes"/>
      <sheetName val="pitch"/>
      <sheetName val="VP1 Corinto"/>
      <sheetName val="Tabela"/>
      <sheetName val="Distritos_2001"/>
      <sheetName val="JUST NAT 52"/>
      <sheetName val="Just Nat 57 B"/>
      <sheetName val="sispecabr99"/>
      <sheetName val="Solicitação Gestão"/>
      <sheetName val="Ano2001"/>
      <sheetName val="GAVNG -EPI"/>
      <sheetName val="invest.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AUXILIAR"/>
      <sheetName val="automazione"/>
      <sheetName val="Sensitivity"/>
      <sheetName val="Cost Variables"/>
      <sheetName val="De_Para"/>
      <sheetName val="FCM"/>
      <sheetName val="FCY"/>
      <sheetName val="EBT"/>
      <sheetName val="Edison Correia"/>
      <sheetName val="FCD_MFe"/>
      <sheetName val="Qual_Me"/>
      <sheetName val="Parameters"/>
      <sheetName val="FCD_MFe1"/>
      <sheetName val="Input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Tab01"/>
      <sheetName val="CAPACIDADES"/>
      <sheetName val="Máscara"/>
      <sheetName val="Pivot"/>
      <sheetName val="JAN"/>
      <sheetName val="Exp"/>
      <sheetName val="Lista"/>
      <sheetName val="QLP"/>
      <sheetName val="INFO"/>
      <sheetName val="Download"/>
      <sheetName val="Operações de Swap"/>
      <sheetName val="Viabilidade Econômica"/>
      <sheetName val="VALIDAÇÃO"/>
      <sheetName val="Curve"/>
      <sheetName val="Seleção_Projetos"/>
      <sheetName val="3. Abordagem de implantação"/>
      <sheetName val="Banco de dados"/>
      <sheetName val="Exch_Rate"/>
      <sheetName val="RATEIMP"/>
      <sheetName val="Seleção_Projetos1"/>
      <sheetName val="Resultado_da_Simulação_D+1"/>
      <sheetName val="Viabilidade_Econômica"/>
      <sheetName val="GDP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Acidentes_CPT_e_SPT_-_SUPV_"/>
      <sheetName val="Ocorrências_Ferroviárias-SUPV_"/>
      <sheetName val="Custeio_Fixo_-_SUPV_"/>
      <sheetName val="Pessoal_-_SUPV_"/>
      <sheetName val="app a, 10b"/>
      <sheetName val="LEG"/>
      <sheetName val="PAN_3s"/>
      <sheetName val="9.1 Investimento_Resumo"/>
      <sheetName val="Consolidado"/>
      <sheetName val="Control_Anual"/>
      <sheetName val="Histograma_-_Detalhe"/>
      <sheetName val="Tab__GConta_NOP"/>
      <sheetName val="Tab__GConta_OP"/>
      <sheetName val="Tab__GConta_OP_(2)"/>
      <sheetName val="Números_da_Oficina"/>
      <sheetName val="Sources_Uses"/>
      <sheetName val="Plan2_(2)1"/>
      <sheetName val="Lente_-_dipd1"/>
      <sheetName val="Lente_VALE1"/>
      <sheetName val="Assum"/>
      <sheetName val="Misc Assum"/>
      <sheetName val="Transaction"/>
      <sheetName val="Gerrot GAPPG"/>
      <sheetName val="estgg"/>
      <sheetName val="CPT"/>
      <sheetName val="Ciclo"/>
      <sheetName val="Gerrot_GAPPG"/>
      <sheetName val="Inputs"/>
      <sheetName val="Anomalia Acao"/>
      <sheetName val="//prdapws01/Meus documentos/Nun"/>
      <sheetName val="//prdapws01/Meus_documentos/Nun"/>
      <sheetName val="Volumes"/>
      <sheetName val="FU"/>
      <sheetName val="MOTIVO"/>
      <sheetName val="variables"/>
      <sheetName val="ACOPL ENG"/>
      <sheetName val="henfel"/>
      <sheetName val="Voith"/>
      <sheetName val="Disp 2004"/>
      <sheetName val="Inputs_Unidades_Geradoras"/>
      <sheetName val="Tabela_aux organograma"/>
      <sheetName val="Operating Statement"/>
      <sheetName val="DESP_OPERAC"/>
      <sheetName val="G90BAOP1"/>
      <sheetName val="Itens_de_controle"/>
      <sheetName val="MatrizDILN"/>
      <sheetName val="MatrizDILN (2)"/>
      <sheetName val="Controle Comp."/>
      <sheetName val="Manning"/>
      <sheetName val="FEVEREIRO - DORM-LARGA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4"/>
      <sheetName val="5.4"/>
      <sheetName val="FCE"/>
      <sheetName val="QG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Entrada"/>
      <sheetName val="Registro de Riscos"/>
      <sheetName val="//prdapws01/TEMP/Anne/CHECKS QU"/>
      <sheetName val="ESTAT"/>
      <sheetName val="Auto de Linha Nordeste 2"/>
      <sheetName val="01. Painel Processos"/>
      <sheetName val="02. Painel Programas"/>
      <sheetName val="MOTIVO HE"/>
      <sheetName val="SEDES"/>
      <sheetName val="Ativos"/>
      <sheetName val="OCORRÊNCIAS"/>
      <sheetName val="Market Multiples"/>
      <sheetName val="FINAME"/>
      <sheetName val="G00110020409"/>
      <sheetName val="Fluxograma"/>
      <sheetName val="Quadro Funcional"/>
      <sheetName val="Check_Farol2"/>
      <sheetName val="Usiminas_1"/>
      <sheetName val="BASE_DE_DADOS1"/>
      <sheetName val="GCE_ID_14-RAC"/>
      <sheetName val="Parâmetros_Caso_Base"/>
      <sheetName val="Dev_SAC_"/>
      <sheetName val="Source_Info"/>
      <sheetName val="Farol_de_Metas"/>
      <sheetName val="Check_Farol3"/>
      <sheetName val="thp_2"/>
      <sheetName val="Usiminas_2"/>
      <sheetName val="BASE_DE_DADOS2"/>
      <sheetName val="GCE_ID_14-RAC1"/>
      <sheetName val="Dev_SAC_1"/>
      <sheetName val="Parâmetros_Caso_Base1"/>
      <sheetName val="bdados_20051"/>
      <sheetName val="Source_Info1"/>
      <sheetName val="Farol_de_Metas1"/>
      <sheetName val="Check_Farol5"/>
      <sheetName val="thp_4"/>
      <sheetName val="Usiminas_4"/>
      <sheetName val="BASE_DE_DADOS4"/>
      <sheetName val="GCE_ID_14-RAC3"/>
      <sheetName val="Dev_SAC_3"/>
      <sheetName val="Parâmetros_Caso_Base3"/>
      <sheetName val="bdados_20053"/>
      <sheetName val="Source_Info3"/>
      <sheetName val="Farol_de_Metas3"/>
      <sheetName val="Check_Farol4"/>
      <sheetName val="thp_3"/>
      <sheetName val="Usiminas_3"/>
      <sheetName val="BASE_DE_DADOS3"/>
      <sheetName val="GCE_ID_14-RAC2"/>
      <sheetName val="Dev_SAC_2"/>
      <sheetName val="Parâmetros_Caso_Base2"/>
      <sheetName val="bdados_20052"/>
      <sheetName val="Source_Info2"/>
      <sheetName val="Farol_de_Metas2"/>
      <sheetName val="Check_Farol6"/>
      <sheetName val="thp_5"/>
      <sheetName val="Usiminas_5"/>
      <sheetName val="BASE_DE_DADOS5"/>
      <sheetName val="GCE_ID_14-RAC4"/>
      <sheetName val="Dev_SAC_4"/>
      <sheetName val="Parâmetros_Caso_Base4"/>
      <sheetName val="bdados_20054"/>
      <sheetName val="Source_Info4"/>
      <sheetName val="Farol_de_Metas4"/>
      <sheetName val="Check_Farol7"/>
      <sheetName val="thp_6"/>
      <sheetName val="Usiminas_6"/>
      <sheetName val="BASE_DE_DADOS6"/>
      <sheetName val="Parâmetros_Caso_Base5"/>
      <sheetName val="Source_Info5"/>
      <sheetName val="GCE_ID_14-RAC5"/>
      <sheetName val="Dev_SAC_5"/>
      <sheetName val="Farol_de_Metas5"/>
      <sheetName val="bdados_20055"/>
      <sheetName val="Check_Farol8"/>
      <sheetName val="thp_7"/>
      <sheetName val="Usiminas_7"/>
      <sheetName val="BASE_DE_DADOS7"/>
      <sheetName val="GCE_ID_14-RAC6"/>
      <sheetName val="Dev_SAC_6"/>
      <sheetName val="Parâmetros_Caso_Base6"/>
      <sheetName val="Farol_de_Metas6"/>
      <sheetName val="Source_Info6"/>
      <sheetName val="bdados_20056"/>
      <sheetName val="Check_Farol9"/>
      <sheetName val="thp_8"/>
      <sheetName val="Usiminas_8"/>
      <sheetName val="BASE_DE_DADOS8"/>
      <sheetName val="Parâmetros_Caso_Base7"/>
      <sheetName val="Source_Info7"/>
      <sheetName val="GCE_ID_14-RAC7"/>
      <sheetName val="Dev_SAC_7"/>
      <sheetName val="Farol_de_Metas7"/>
      <sheetName val="bdados_20057"/>
      <sheetName val="Check_Farol10"/>
      <sheetName val="thp_9"/>
      <sheetName val="Usiminas_9"/>
      <sheetName val="BASE_DE_DADOS9"/>
      <sheetName val="Parâmetros_Caso_Base8"/>
      <sheetName val="Source_Info8"/>
      <sheetName val="GCE_ID_14-RAC8"/>
      <sheetName val="Dev_SAC_8"/>
      <sheetName val="Farol_de_Metas8"/>
      <sheetName val="bdados_20058"/>
      <sheetName val="Estimate"/>
      <sheetName val="Gerrot_GAPPG1"/>
      <sheetName val="k"/>
      <sheetName val="Just Nat 51"/>
      <sheetName val="SSevero_T"/>
      <sheetName val="Corredor"/>
      <sheetName val="BANCO DADOS"/>
      <sheetName val="Tabela_Mes"/>
      <sheetName val="V&amp;V-TDDI-21040"/>
      <sheetName val="V&amp;V-PS-SCMT-21040"/>
      <sheetName val="Financials USD$"/>
      <sheetName val="Desembolso Financeiro"/>
      <sheetName val="COMP_ROLO"/>
      <sheetName val="prdtyform"/>
      <sheetName val="Hoja1"/>
      <sheetName val="CUSTO LARANJEIRAS"/>
      <sheetName val="Adm97"/>
      <sheetName val="Just Nat 57"/>
      <sheetName val="Just Nat 58"/>
      <sheetName val="Hierarquia"/>
      <sheetName val="MATERIAIS"/>
      <sheetName val="Assumptions"/>
      <sheetName val="Long haul links"/>
      <sheetName val="Revenue"/>
      <sheetName val="Nodes"/>
      <sheetName val="Lista Programas"/>
      <sheetName val="ACT"/>
      <sheetName val="DB RC"/>
      <sheetName val="1"/>
      <sheetName val="pipeline-2003"/>
      <sheetName val="CAPA -1"/>
      <sheetName val="BINS"/>
      <sheetName val="EQUIP"/>
      <sheetName val="Indice de atualiza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s1"/>
      <sheetName val="conso status"/>
      <sheetName val="SIG"/>
      <sheetName val="EES"/>
      <sheetName val="LES"/>
      <sheetName val="MESeur"/>
      <sheetName val="MESloc"/>
      <sheetName val="SSS"/>
      <sheetName val="BSI"/>
      <sheetName val="ASI"/>
      <sheetName val="SNL"/>
      <sheetName val="SILeur"/>
      <sheetName val="SILloc"/>
      <sheetName val="SIF"/>
      <sheetName val="SSA"/>
      <sheetName val="CMWeur"/>
      <sheetName val="CMWloc"/>
      <sheetName val="SIAeur"/>
      <sheetName val="SIAloc"/>
      <sheetName val="SIT"/>
      <sheetName val="SIUeur"/>
      <sheetName val="SIUloc"/>
      <sheetName val="STL"/>
      <sheetName val="SIDeur"/>
      <sheetName val="SIDloc"/>
      <sheetName val="SIO"/>
      <sheetName val="HKTeur"/>
      <sheetName val="HKTloc"/>
      <sheetName val="SIB"/>
      <sheetName val="SHEeur"/>
      <sheetName val="SHEloc"/>
      <sheetName val="SSCeur"/>
      <sheetName val="SSCloc"/>
      <sheetName val="SIM"/>
      <sheetName val="AR Signature Page"/>
      <sheetName val="Plan1"/>
      <sheetName val="Plan2"/>
      <sheetName val="Plan3"/>
      <sheetName val="Estimate"/>
      <sheetName val="Principal"/>
      <sheetName val="MO INDIRETA"/>
      <sheetName val="FAIXA"/>
      <sheetName val="QUADRO 08 - COMPOSIÇÕES"/>
      <sheetName val="DADOS DE ENTRADA CONCORRÊNCIA"/>
      <sheetName val="DadosOrc"/>
      <sheetName val="Stock Chart"/>
      <sheetName val="CAPA -1"/>
      <sheetName val="CAs"/>
      <sheetName val="CPUs"/>
      <sheetName val="Encargos"/>
      <sheetName val="Plan Edital"/>
      <sheetName val="Plan Apre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ICS"/>
      <sheetName val="1999"/>
      <sheetName val="ASICS_Sum"/>
      <sheetName val="Infra"/>
      <sheetName val="Tran Mat."/>
      <sheetName val="Implied"/>
      <sheetName val="workings1"/>
      <sheetName val="pitch"/>
      <sheetName val="Renta B4 2"/>
      <sheetName val="PI"/>
      <sheetName val="Anexos"/>
      <sheetName val="Estimate"/>
      <sheetName val="Principal"/>
      <sheetName val="#REF"/>
      <sheetName val="Pluto_V5"/>
      <sheetName val="Câmbio"/>
      <sheetName val="Stock Chart"/>
      <sheetName val="inv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erage"/>
      <sheetName val="Récup Avril"/>
      <sheetName val="04Carat"/>
      <sheetName val="Récup Mai"/>
      <sheetName val="05Carat"/>
      <sheetName val="Récup juin"/>
      <sheetName val="06Carat "/>
      <sheetName val="Feuil1"/>
      <sheetName val="ASICS"/>
      <sheetName val="1999"/>
      <sheetName val="Implied"/>
      <sheetName val="Infra"/>
      <sheetName val="ASICS_Sum"/>
      <sheetName val="Mão de Obra"/>
      <sheetName val="prdty"/>
      <sheetName val="workings1"/>
      <sheetName val="PROJETO"/>
      <sheetName val="Taxas"/>
      <sheetName val="Câmbio"/>
      <sheetName val="Check Farol"/>
      <sheetName val="EXEC"/>
      <sheetName val="Dados"/>
      <sheetName val="Base "/>
      <sheetName val="Stock Chart"/>
      <sheetName val="EFC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1.Pgm"/>
      <sheetName val="2.Ch.Aff."/>
      <sheetName val="4.Stocks &amp; En-cours"/>
      <sheetName val="5.Effectifs"/>
      <sheetName val="6.Invest"/>
      <sheetName val="7.Budget Fctionmt"/>
      <sheetName val="8.Résultats"/>
      <sheetName val="feuil1"/>
      <sheetName val="3.Charge Hres"/>
      <sheetName val="Principal"/>
      <sheetName val="Récup Avril"/>
      <sheetName val="Récup juin"/>
      <sheetName val="Récup Mai"/>
      <sheetName val="Insumos"/>
      <sheetName val="CUSTOS"/>
      <sheetName val="Plan1"/>
      <sheetName val="Taxas"/>
      <sheetName val="Plan3"/>
      <sheetName val="Capex "/>
      <sheetName val="EXEC"/>
      <sheetName val="Dados"/>
      <sheetName val="Base "/>
      <sheetName val="EFVM"/>
      <sheetName val="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COMP_ROLO"/>
      <sheetName val="Principal"/>
      <sheetName val="#REF"/>
      <sheetName val="Anexos"/>
      <sheetName val="EMERGÊNCIA"/>
      <sheetName val="estgg"/>
      <sheetName val="VPL-FCA"/>
      <sheetName val="Bunker"/>
      <sheetName val="Consol"/>
      <sheetName val="TC IN"/>
      <sheetName val="Capex "/>
      <sheetName val="단중표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Pumps"/>
      <sheetName val="Tanks"/>
      <sheetName val="Machines"/>
      <sheetName val="Motors"/>
      <sheetName val="Pipes"/>
      <sheetName val="Flows"/>
      <sheetName val="HandValves"/>
      <sheetName val="ControlValves"/>
      <sheetName val="Instruments"/>
      <sheetName val="FlowSheet Pump"/>
      <sheetName val="FlowSheet Tank"/>
      <sheetName val="FlowSheet Motor"/>
      <sheetName val="FlowSheet Instrument"/>
      <sheetName val="TankTable"/>
      <sheetName val="Functions"/>
      <sheetName val="MachineList"/>
      <sheetName val="MotorList"/>
      <sheetName val="PumpList"/>
      <sheetName val="HandValveList"/>
      <sheetName val="TankList"/>
      <sheetName val="PipeLoopList"/>
      <sheetName val="Validations"/>
      <sheetName val="Info"/>
      <sheetName val="Block Diagram"/>
      <sheetName val="Templates"/>
      <sheetName val="61M-CBMI"/>
      <sheetName val="MAT-BET"/>
      <sheetName val="Anexo III OS01"/>
      <sheetName val="Anexo III OS02"/>
      <sheetName val="200.024"/>
      <sheetName val="200.026"/>
      <sheetName val="200.032"/>
      <sheetName val="210.005"/>
      <sheetName val="pipeline-2003"/>
      <sheetName val="Plan1"/>
      <sheetName val="Check Farol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Case"/>
      <sheetName val="1.Pgm"/>
      <sheetName val="ASICS"/>
      <sheetName val="1999"/>
      <sheetName val="Implied"/>
      <sheetName val="Infra"/>
      <sheetName val="Tran Mat."/>
      <sheetName val="ASICS_Sum"/>
      <sheetName val="Composições Analíticas"/>
      <sheetName val="Principal"/>
      <sheetName val="Récup Avril"/>
      <sheetName val="Récup juin"/>
      <sheetName val="Récup Mai"/>
      <sheetName val="plan"/>
      <sheetName val="DadosOrc"/>
      <sheetName val="pipeline-2003"/>
      <sheetName val="Usiminas "/>
      <sheetName val="#REF"/>
      <sheetName val="CAs"/>
      <sheetName val="CPUs"/>
      <sheetName val="Encargos"/>
      <sheetName val="Plan Edital"/>
      <sheetName val="Plan Apres"/>
      <sheetName val="W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s"/>
      <sheetName val="Índice"/>
      <sheetName val="Planilha SAP"/>
      <sheetName val="BANCO"/>
      <sheetName val="Resumo"/>
      <sheetName val="1.Terrapl"/>
      <sheetName val="2.Inst Prov MD"/>
      <sheetName val="3.Inst Prov ME"/>
      <sheetName val="4.Inst Ind MD"/>
      <sheetName val="5.Inst Ind ME"/>
      <sheetName val="6.Inst Guind"/>
      <sheetName val="7.Inst Adm MD"/>
      <sheetName val="8.Inst Adm ME"/>
      <sheetName val="9.Inst Acamp MD"/>
      <sheetName val="10.Inst Acamp ME"/>
      <sheetName val="11.Inst Residências"/>
      <sheetName val="12.Inst Fren MD"/>
      <sheetName val="13.Inst Fren ME"/>
      <sheetName val="14.Inst Redes"/>
      <sheetName val="15.Placas"/>
      <sheetName val="16.Móv e Uten"/>
      <sheetName val="17.Urban"/>
      <sheetName val="18.Estradas"/>
      <sheetName val="19.Oper Gerad"/>
      <sheetName val="20.Oper Cant"/>
      <sheetName val="21.Oper ETA ETE"/>
      <sheetName val="22.Oper Viveiro"/>
      <sheetName val="23.Oper Fluv"/>
      <sheetName val="24.Man Pátios"/>
      <sheetName val="25.Man Redes"/>
      <sheetName val="26.Desm Ind"/>
      <sheetName val="27.Desm Adm"/>
      <sheetName val="28.Desm Acamp"/>
      <sheetName val="29.Rec Áreas"/>
      <sheetName val="30.Mob MO"/>
      <sheetName val="31.Mob Equi"/>
      <sheetName val="32.Desm MO"/>
      <sheetName val="33.Desm Equip"/>
      <sheetName val="34.Linha Transm"/>
      <sheetName val="35.Relocações"/>
      <sheetName val="36.Facilidades"/>
      <sheetName val="37.Gerenc Energ"/>
      <sheetName val="COMP_AUX"/>
      <sheetName val="CO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FLUXO_MINÉRIO"/>
      <sheetName val="FLUXO_C.GERAL"/>
      <sheetName val="Gerrot-Mant EFVM"/>
      <sheetName val="Check List- Gerrot"/>
      <sheetName val="PAGAVAG"/>
      <sheetName val="QLP"/>
      <sheetName val="Just HE"/>
      <sheetName val="acidenteSPT"/>
      <sheetName val="LC320"/>
      <sheetName val="ENGATE"/>
      <sheetName val="FREIO AGARRADO"/>
      <sheetName val="CASTANHAS SUBST"/>
      <sheetName val="VAGÕES CORRIG DDV "/>
      <sheetName val="Check List_ Gerrot"/>
      <sheetName val="CUSTMETQ"/>
      <sheetName val="Premissa"/>
      <sheetName val="Principal"/>
      <sheetName val="Base_Case"/>
      <sheetName val="GrotVagõesJul_03"/>
      <sheetName val="DistDeMassas"/>
      <sheetName val="Récup Avril"/>
      <sheetName val="Récup juin"/>
      <sheetName val="Récup Mai"/>
      <sheetName val="workings1"/>
      <sheetName val="Check Farol"/>
      <sheetName val="DadosOrc"/>
      <sheetName val="EFC"/>
      <sheetName val="#REF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ões Ferramenta"/>
      <sheetName val="Instruções"/>
      <sheetName val="F. Rosto"/>
      <sheetName val="Escopo e Critérios"/>
      <sheetName val="Premissas"/>
      <sheetName val="Pacotes"/>
      <sheetName val="Impostos"/>
      <sheetName val="Cronograma-Histograma"/>
      <sheetName val="HH"/>
      <sheetName val="Desembolso"/>
      <sheetName val="Resumo"/>
      <sheetName val="CapEx"/>
      <sheetName val="QQP.CONTRATAÇÃO"/>
      <sheetName val="Origem dos Preços"/>
      <sheetName val="Indicadores"/>
      <sheetName val="PQP Memória"/>
      <sheetName val="Adm-Local.Pct12"/>
      <sheetName val="Adm-Local.Pct11"/>
      <sheetName val="Mob-Canteiro.Pct12"/>
      <sheetName val="Mob-Canteiro.Pct11"/>
      <sheetName val="Manut-Canteiro.Pct12"/>
      <sheetName val="Manut-Canteiro.Pct11"/>
      <sheetName val="BDI.Pct12"/>
      <sheetName val="BDI.Pct11"/>
      <sheetName val="Custos COVID-19"/>
      <sheetName val="CPUs"/>
      <sheetName val="Custos MOD"/>
      <sheetName val="CANALETAS"/>
      <sheetName val="ESTRUTURAS.METÁLICAS.JUN22"/>
      <sheetName val="BOMBAS.ABR22"/>
      <sheetName val="TUBOS.FF.PINTADOS.JUN22"/>
      <sheetName val="TUBOS.AC.PINTADOS.JUN22"/>
      <sheetName val="TUBOS.AC.PINTADOS.JAN22"/>
      <sheetName val="TUBOS.AC.JAN22"/>
      <sheetName val="PINTURA.TUBOS.NOV21"/>
      <sheetName val="TUBOS.PEAD.JUN22"/>
      <sheetName val="MONTAGEM.TUBOS.PEAD"/>
      <sheetName val="SUBESTAÇÃO.JUN22"/>
      <sheetName val="CABOS.ELÉTRICOS.JUN22"/>
      <sheetName val="INSTRUMENTOS.JUN22"/>
      <sheetName val="VÁLVULAS.E.PAINÉIS.JUN22"/>
      <sheetName val="CFTV.JUN22"/>
      <sheetName val="QQP.PELICANO.PMI"/>
      <sheetName val="QQP.PELICANO.Pátios"/>
      <sheetName val="QQP.AMADEIRA.Área.G"/>
      <sheetName val="QQP.ESTEL.FACOM.Cats"/>
      <sheetName val="QQP.ESTEL.Construção.BSR"/>
      <sheetName val="QQP.ESTEL.Elétrica.BSR"/>
      <sheetName val="STAHL-Ct.Talhas"/>
      <sheetName val="HIGRA.SIDRASUL-Ct.Bombas"/>
      <sheetName val="WORK.TEAM-Ct.Válvulas"/>
      <sheetName val="IHM-Ct.Integração"/>
      <sheetName val="ACTEMIUM-Ct.Eletrocentro"/>
      <sheetName val="Fiscalização"/>
      <sheetName val="Alimentação"/>
      <sheetName val="D.I.O."/>
      <sheetName val="Escalation-Original"/>
      <sheetName val="Escalation-Ajustado"/>
      <sheetName val="Atualização Preços"/>
      <sheetName val="Escalation"/>
      <sheetName val="BD drivers (PKM base)"/>
      <sheetName val="BD Escalation"/>
      <sheetName val="Longo Prazo"/>
      <sheetName val="Contingência"/>
      <sheetName val="Equipe SSMA"/>
      <sheetName val="Dimensionamento SSMA"/>
      <sheetName val="Benefícios"/>
      <sheetName val="Gauss Geral"/>
      <sheetName val="Curva S (acum)"/>
      <sheetName val="Curva S (mensal)"/>
      <sheetName val="FCD"/>
      <sheetName val="ASICS"/>
      <sheetName val="1999"/>
      <sheetName val="Implied"/>
      <sheetName val="Infra"/>
      <sheetName val="Tran Mat."/>
      <sheetName val="ASICS_Sum"/>
      <sheetName val="Plan3"/>
      <sheetName val="Check Farol"/>
      <sheetName val="Principal"/>
      <sheetName val="EFVM"/>
      <sheetName val="EFC"/>
      <sheetName val="CDVi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eito qtd"/>
      <sheetName val="sta isabel"/>
      <sheetName val="estreito"/>
      <sheetName val="concreto"/>
      <sheetName val="concr reg"/>
      <sheetName val="ORDPLAN estrei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U-Modelo"/>
      <sheetName val="CompCPU-Modelo"/>
      <sheetName val="Equipes Básicas"/>
      <sheetName val="COMP.MOD (2)"/>
      <sheetName val="COMP.MOD"/>
      <sheetName val="CPU MOD(NOVO)"/>
      <sheetName val="COMP.MOD_HN+HE"/>
      <sheetName val="CPU MOD(HN+HE)"/>
      <sheetName val="CPU MOD(HN+HE) (OUTROS)"/>
      <sheetName val="COMP.MOD ORIGINAL"/>
      <sheetName val="CPU MOD ORIGINAL"/>
      <sheetName val="COMP.MOI"/>
      <sheetName val="COMP.MOI (2)"/>
      <sheetName val="CPU MOI(HN+HE)"/>
      <sheetName val="CPU MOI(HN+HE) (OUTROS)"/>
      <sheetName val="COMP.MOI (HN+HE)"/>
      <sheetName val="Verif. HH e Funções"/>
      <sheetName val="EQ.MOV"/>
      <sheetName val="MAT.SERVICOS"/>
      <sheetName val="GERAL"/>
      <sheetName val="PQ"/>
      <sheetName val="CU-PQ"/>
      <sheetName val="CP-PQ"/>
      <sheetName val="Plan1"/>
      <sheetName val="MENU"/>
      <sheetName val="BD drivers (PKM base)"/>
      <sheetName val="BD Escalation"/>
      <sheetName val="Escalation"/>
      <sheetName val="Cronograma"/>
      <sheetName val="Sheet5"/>
      <sheetName val="Empresas"/>
      <sheetName val="#REF"/>
      <sheetName val="Stock Chart"/>
      <sheetName val="CAPA -1"/>
      <sheetName val="CAs"/>
      <sheetName val="CPUs"/>
      <sheetName val="Encargos"/>
      <sheetName val="Plan Edital"/>
      <sheetName val="Plan Apres"/>
      <sheetName val="Macro1"/>
      <sheetName val="EFVM"/>
      <sheetName val="단중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VPL-FCA"/>
      <sheetName val="Fluxo caixa-FCA"/>
      <sheetName val="Memoria-FCA"/>
      <sheetName val="Memoria 1"/>
      <sheetName val="Plurianual de trilhos-2"/>
      <sheetName val="Plurianual de trilhos-EFC"/>
      <sheetName val="QQP"/>
      <sheetName val="Distancias"/>
      <sheetName val="Resumo_Cron_Geral"/>
      <sheetName val="Cron_RES_FNS"/>
      <sheetName val="Cron_FNS_ano1"/>
      <sheetName val="Cron_FNS_ano2"/>
      <sheetName val="Cron_RES_FCA"/>
      <sheetName val="Cron_FCA_ano1"/>
      <sheetName val="Cron_FCA_ano2"/>
      <sheetName val="Cron_FCA_ano3"/>
      <sheetName val="Cron_FCA_ano4"/>
      <sheetName val="fretes"/>
      <sheetName val="CUSTO-fca"/>
      <sheetName val="CUSTO-fns"/>
      <sheetName val="CUSTO-patios"/>
      <sheetName val="2004"/>
      <sheetName val="Dados"/>
      <sheetName val="pitch"/>
      <sheetName val="VPL_FCA"/>
      <sheetName val="Premissa"/>
      <sheetName val="Fluxo_caixa-FCA"/>
      <sheetName val="Memoria_1"/>
      <sheetName val="Plurianual_de_trilhos-2"/>
      <sheetName val="Plurianual_de_trilhos-EFC"/>
      <sheetName val="BDI e tributos"/>
      <sheetName val="Encargos"/>
      <sheetName val="EAIGESEN"/>
      <sheetName val="bdi (edital 2)"/>
      <sheetName val="Estimate"/>
      <sheetName val="Fluxo_caixa-FCA1"/>
      <sheetName val="Memoria_11"/>
      <sheetName val="Plurianual_de_trilhos-21"/>
      <sheetName val="Plurianual_de_trilhos-EFC1"/>
      <sheetName val="BDI_e_tributos"/>
      <sheetName val="Comp.Unit."/>
      <sheetName val="CUSTO MO"/>
      <sheetName val="BDI"/>
      <sheetName val="Plan1"/>
      <sheetName val="200.024"/>
      <sheetName val="200.026"/>
      <sheetName val="200.032"/>
      <sheetName val="210.005"/>
      <sheetName val="Base_Case"/>
      <sheetName val="BDI-TRIBUTOS"/>
      <sheetName val="Eqp Eletrica"/>
      <sheetName val="Eqp Tub"/>
      <sheetName val="TUBE 산출 INPUT DATA"/>
      <sheetName val="personnel"/>
      <sheetName val="BM012 Sul "/>
      <sheetName val="MC Sul"/>
      <sheetName val="MOB-2.11"/>
      <sheetName val="Principal"/>
      <sheetName val="elétrica"/>
      <sheetName val="Completo"/>
      <sheetName val="VPL-Recolh-TRxDor-COM REPERFILA"/>
      <sheetName val="Récup Avril"/>
      <sheetName val="Récup juin"/>
      <sheetName val="Récup Mai"/>
      <sheetName val="Hh"/>
      <sheetName val="acionamento"/>
      <sheetName val="fresagem de pista ago-98"/>
      <sheetName val="samarco"/>
      <sheetName val="Indice Precos Mes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&amp; G'S"/>
      <sheetName val="750"/>
      <sheetName val="BINS"/>
      <sheetName val="EQUIP"/>
      <sheetName val="ratio checks"/>
      <sheetName val="VPL-FCA"/>
      <sheetName val="1.Pgm"/>
      <sheetName val="LD-6000.67-8110-911-AVE-500"/>
      <sheetName val="Sheet5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 "/>
      <sheetName val="CAPA -1"/>
      <sheetName val="CAPA__"/>
      <sheetName val="CAPA_-1"/>
      <sheetName val="Indice de atualização"/>
      <sheetName val="BINS"/>
      <sheetName val="EQUIP"/>
      <sheetName val="estgg"/>
      <sheetName val="procedimentos"/>
      <sheetName val="ORÇAMENTO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CAs"/>
      <sheetName val="CPUs"/>
      <sheetName val="Encargos"/>
      <sheetName val="Plan Edital"/>
      <sheetName val="Plan Apres"/>
      <sheetName val="Plan1"/>
      <sheetName val="Wages"/>
      <sheetName val="Parâmetro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0000000"/>
      <sheetName val="Base Case CM Version"/>
      <sheetName val="IDR Output"/>
      <sheetName val="IDR Scenarios"/>
      <sheetName val="IDR Synergies"/>
      <sheetName val="BS"/>
      <sheetName val="IS"/>
      <sheetName val="CF"/>
      <sheetName val="Misc Info"/>
      <sheetName val="Blank"/>
      <sheetName val="10Yr IS"/>
      <sheetName val="10Yr BS"/>
      <sheetName val="10Yr CF"/>
      <sheetName val="Addl Info"/>
      <sheetName val="FX"/>
      <sheetName val="Base_Case"/>
      <sheetName val="#REF"/>
      <sheetName val="lcgraph"/>
      <sheetName val="EAIGESEN"/>
      <sheetName val="TUBE 산출 INPUT DATA"/>
      <sheetName val="CAPA -1"/>
      <sheetName val="Info"/>
      <sheetName val="Usiminas "/>
      <sheetName val="Check Farol"/>
      <sheetName val="Ferramentaria"/>
      <sheetName val="CDViana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invest."/>
      <sheetName val="Base_Case"/>
      <sheetName val="VPL-FCA"/>
      <sheetName val="Check List- Gerrot"/>
      <sheetName val="Usiminas "/>
      <sheetName val="MH Installations"/>
      <sheetName val="Dados"/>
      <sheetName val="CDViana"/>
      <sheetName val="VP1 Cori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"/>
      <sheetName val="Dados"/>
      <sheetName val="CFROGI"/>
      <sheetName val="Orçado"/>
      <sheetName val="Orç ajust"/>
      <sheetName val="Realizado"/>
      <sheetName val="Ajustes &amp; Input Manual"/>
      <sheetName val="Realizado Ajustado"/>
      <sheetName val="Projeção"/>
      <sheetName val="Build-up MASTER"/>
      <sheetName val="Build-up Acumulad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Gráficos"/>
      <sheetName val="Plan1"/>
      <sheetName val="Input_Manual"/>
      <sheetName val="ORC MENSAL"/>
      <sheetName val="EXEC"/>
      <sheetName val="Resumo"/>
      <sheetName val="Indice Precos Mes"/>
      <sheetName val="Usiminas "/>
      <sheetName val="Brazil Sovereign"/>
      <sheetName val="MCBR"/>
      <sheetName val="thp "/>
      <sheetName val="GAVNG -EPI"/>
      <sheetName val="Stock Chart"/>
      <sheetName val="#REF"/>
      <sheetName val="Simulador"/>
      <sheetName val="산근"/>
      <sheetName val="CONS. SIMPLES"/>
      <sheetName val="eaigesen"/>
      <sheetName val="Check List- Gerrot"/>
      <sheetName val="Principal"/>
      <sheetName val="Data"/>
      <sheetName val="단중표"/>
      <sheetName val="PMD1-REVESTI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ex "/>
      <sheetName val="Resumo"/>
      <sheetName val="INFRAESTRUTURA"/>
      <sheetName val="OBRAS CIVIS"/>
      <sheetName val="ARQUITETURA"/>
      <sheetName val="EQUIPAMENTOS MECANICOS"/>
      <sheetName val="CALDEIRARIA"/>
      <sheetName val="ELETRICA"/>
      <sheetName val="AUTOMAÇÃO INSTRUMENTAÇÃO"/>
      <sheetName val="VALVULAS"/>
      <sheetName val="TELECOMUNICAÇÕES"/>
      <sheetName val="TUBULAÇÃO"/>
      <sheetName val="ESTRUTURAS METALICAS"/>
      <sheetName val="MONTAGEM ELETRICA"/>
      <sheetName val="MONTAGEM AUTOMAÇÃO INSTRUMENTAÇ"/>
      <sheetName val="MONTAGEM VALVULA"/>
      <sheetName val="MONTAGEM TELECOMUNICAÇÃO"/>
      <sheetName val="MONTAGEM DE TUBULAÇÃO"/>
      <sheetName val="MONTAGEM MECANICA"/>
      <sheetName val="MONTAGEM CALDEIRARIA"/>
      <sheetName val="MONTAGEM DE  METALICA"/>
      <sheetName val="Exch_Rate"/>
      <sheetName val="Referencias"/>
      <sheetName val="Instruções PE-H-601"/>
      <sheetName val="Capex - NÃO UTILIZAR"/>
      <sheetName val="Sugestão de Vinculos"/>
      <sheetName val="ICMS"/>
      <sheetName val="Lista de Nomes"/>
      <sheetName val="PIS-COFINS"/>
      <sheetName val="#REF"/>
      <sheetName val="LOAD"/>
      <sheetName val="EXEC"/>
      <sheetName val="Dados"/>
      <sheetName val="Base "/>
      <sheetName val="BD drivers (PKM base)"/>
      <sheetName val="BD Escalation"/>
      <sheetName val="Escalation"/>
      <sheetName val="Engineering"/>
      <sheetName val="Cambio"/>
      <sheetName val="1 FST Local Currency"/>
      <sheetName val="3 TOB Action Plan"/>
      <sheetName val="PriCS"/>
      <sheetName val="Principal"/>
      <sheetName val="Hoja1"/>
      <sheetName val="Plan1"/>
      <sheetName val="단중표"/>
      <sheetName val="Claim history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ning Costs"/>
      <sheetName val="TC IN"/>
      <sheetName val="Bunker"/>
      <sheetName val="Client"/>
      <sheetName val="Viagem"/>
      <sheetName val="No Viagens"/>
      <sheetName val="Dias de viagem"/>
      <sheetName val="Consol"/>
      <sheetName val="Plan1"/>
      <sheetName val="RESUMO"/>
      <sheetName val="Resumo USD - Por tipo de navio"/>
      <sheetName val="Resumo Geral US$"/>
      <sheetName val="Resumo Geral R$"/>
      <sheetName val="TAB_CHOUT"/>
      <sheetName val="Macros"/>
      <sheetName val="Ano2004"/>
      <sheetName val="EXEC"/>
      <sheetName val="Dados"/>
      <sheetName val="Base "/>
      <sheetName val="PORTOS"/>
      <sheetName val="Feriados"/>
      <sheetName val="GAEPG"/>
      <sheetName val="TargetIS"/>
      <sheetName val="CurVal"/>
      <sheetName val="Ass."/>
      <sheetName val="consolidado preventivas"/>
      <sheetName val="Menu Inicial"/>
      <sheetName val="Variaveis"/>
      <sheetName val="Indice Precos Mes"/>
      <sheetName val="DESPESAS"/>
      <sheetName val="Principal"/>
      <sheetName val="Check List- Gerrot"/>
      <sheetName val="Ano2004.xls"/>
      <sheetName val="FAIXA"/>
      <sheetName val="#REF"/>
      <sheetName val="단중표"/>
      <sheetName val="Capex "/>
      <sheetName val="Produt JUN"/>
      <sheetName val="Produt JUL"/>
      <sheetName val="Produt AGO"/>
      <sheetName val="Produt SET"/>
      <sheetName val="Produt OUT"/>
      <sheetName val="Produt NOV"/>
      <sheetName val="Produt DEZ"/>
      <sheetName val="Produt JAN"/>
      <sheetName val="Produt FEV"/>
      <sheetName val="Produt MAR"/>
      <sheetName val="Produt ABR"/>
      <sheetName val="Produt MAI"/>
      <sheetName val="GERAL"/>
      <sheetName val="BD drivers (PKM base)"/>
      <sheetName val="BD Escalation"/>
      <sheetName val="Escalation"/>
      <sheetName val="Ferramentaria"/>
      <sheetName val="Engineering"/>
      <sheetName val="Cambio"/>
      <sheetName val="1 FST Local Currency"/>
      <sheetName val="3 TOB Action Plan"/>
      <sheetName val="PriCS"/>
      <sheetName val="custo"/>
      <sheetName val="TRANS"/>
      <sheetName val="Plan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Edital"/>
      <sheetName val="levantamento 20jan "/>
      <sheetName val="levantamento 22jan "/>
      <sheetName val="levantamento 24jan "/>
      <sheetName val="Plan Apres"/>
      <sheetName val="Insumos"/>
      <sheetName val="CPUs"/>
      <sheetName val="CAs"/>
      <sheetName val="BDI"/>
      <sheetName val="BDI (2)"/>
      <sheetName val="BDI (3)"/>
      <sheetName val="Encargos"/>
      <sheetName val="SINAPI"/>
      <sheetName val="Anexo 01"/>
      <sheetName val="COMPOSIÇÃO"/>
      <sheetName val="Aux Elétrica"/>
      <sheetName val="Aux Hidráulica"/>
      <sheetName val="PROJETO GRAU"/>
      <sheetName val="ESTRUTURA METALICA"/>
      <sheetName val="Plan3"/>
      <sheetName val="Para Cotar"/>
      <sheetName val="rascunho"/>
      <sheetName val="barganha"/>
      <sheetName val="Plan4"/>
      <sheetName val="Plan5"/>
      <sheetName val="Plan6"/>
      <sheetName val="Plan2"/>
      <sheetName val="Bunker"/>
      <sheetName val="Consol"/>
      <sheetName val="TC IN"/>
      <sheetName val="VPL-FCA"/>
      <sheetName val="BDI-TRIBUTOS"/>
      <sheetName val="Eqp Eletrica"/>
      <sheetName val="Eqp Tub"/>
      <sheetName val="GERAL"/>
      <sheetName val="estgg"/>
      <sheetName val="samarco"/>
      <sheetName val="MO Carregador"/>
      <sheetName val="단중표"/>
      <sheetName val="Parâmetros"/>
      <sheetName val="TRAN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EXEC"/>
      <sheetName val="Dados"/>
      <sheetName val="Base 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Orc_Full"/>
      <sheetName val="CADASTRO"/>
      <sheetName val="TABELAS"/>
      <sheetName val="DIST"/>
      <sheetName val="MALHAD"/>
      <sheetName val="PUXADIA"/>
      <sheetName val="Bunker"/>
      <sheetName val="Consol"/>
      <sheetName val="TC IN"/>
      <sheetName val="MUTUAL FUND SALES BY QTR"/>
      <sheetName val="ISS VOL MUTUAL FUND SALES"/>
      <sheetName val="Check List- Gerrot"/>
      <sheetName val="Graficos acumulados totalizados"/>
      <sheetName val="Graficos áreas"/>
      <sheetName val="Indice Precos Mes"/>
      <sheetName val="Base_"/>
      <sheetName val="BASE"/>
      <sheetName val="Valid353"/>
      <sheetName val="Seleção Projetos"/>
      <sheetName val="Vg. Inventariados-dados"/>
      <sheetName val="Gerrot"/>
      <sheetName val="consolidado preventivas"/>
      <sheetName val="Base_1"/>
      <sheetName val="Graficos_acumulados_totalizados"/>
      <sheetName val="Graficos_áreas"/>
      <sheetName val="TC_IN"/>
      <sheetName val="Check_List-_Gerrot"/>
      <sheetName val="MUTUAL_FUND_SALES_BY_QTR"/>
      <sheetName val="ISS_VOL_MUTUAL_FUND_SALES"/>
      <sheetName val="Foglio1"/>
      <sheetName val="Misc. data"/>
      <sheetName val="Saída"/>
      <sheetName val="Resultado da Simulação D+1"/>
      <sheetName val="TargetIS"/>
      <sheetName val="CurVal"/>
      <sheetName val="Ass."/>
      <sheetName val="JAN"/>
      <sheetName val="Consolidado"/>
      <sheetName val="Empresas"/>
      <sheetName val="IC-Efeito"/>
      <sheetName val="Base_2"/>
      <sheetName val="TC_IN1"/>
      <sheetName val="Graficos_acumulados_totalizado1"/>
      <sheetName val="Graficos_áreas1"/>
      <sheetName val="MUTUAL_FUND_SALES_BY_QTR1"/>
      <sheetName val="ISS_VOL_MUTUAL_FUND_SALES1"/>
      <sheetName val="Check_List-_Gerrot1"/>
      <sheetName val="Indice_Precos_Mes"/>
      <sheetName val="Seleção_Projetos"/>
      <sheetName val="Vg__Inventariados-dados"/>
      <sheetName val="Misc__data"/>
      <sheetName val="Resultado_da_Simulação_D+1"/>
      <sheetName val="consolidado_preventivas"/>
      <sheetName val="Download"/>
      <sheetName val="Base_3"/>
      <sheetName val="Graficos_acumulados_totalizado2"/>
      <sheetName val="Graficos_áreas2"/>
      <sheetName val="TC_IN2"/>
      <sheetName val="Check_List-_Gerrot2"/>
      <sheetName val="MUTUAL_FUND_SALES_BY_QTR2"/>
      <sheetName val="ISS_VOL_MUTUAL_FUND_SALES2"/>
      <sheetName val="Indice_Precos_Mes1"/>
      <sheetName val="Seleção_Projetos1"/>
      <sheetName val="Vg__Inventariados-dados1"/>
      <sheetName val="Misc__data1"/>
      <sheetName val="Base_5"/>
      <sheetName val="TC_IN4"/>
      <sheetName val="Check_List-_Gerrot4"/>
      <sheetName val="MUTUAL_FUND_SALES_BY_QTR4"/>
      <sheetName val="ISS_VOL_MUTUAL_FUND_SALES4"/>
      <sheetName val="Graficos_acumulados_totalizado4"/>
      <sheetName val="Graficos_áreas4"/>
      <sheetName val="Indice_Precos_Mes3"/>
      <sheetName val="Seleção_Projetos3"/>
      <sheetName val="Vg__Inventariados-dados3"/>
      <sheetName val="Misc__data3"/>
      <sheetName val="Base_4"/>
      <sheetName val="TC_IN3"/>
      <sheetName val="Check_List-_Gerrot3"/>
      <sheetName val="MUTUAL_FUND_SALES_BY_QTR3"/>
      <sheetName val="ISS_VOL_MUTUAL_FUND_SALES3"/>
      <sheetName val="Graficos_acumulados_totalizado3"/>
      <sheetName val="Graficos_áreas3"/>
      <sheetName val="Indice_Precos_Mes2"/>
      <sheetName val="Seleção_Projetos2"/>
      <sheetName val="Vg__Inventariados-dados2"/>
      <sheetName val="Misc__data2"/>
      <sheetName val="Base_12"/>
      <sheetName val="TC_IN11"/>
      <sheetName val="Check_List-_Gerrot11"/>
      <sheetName val="MUTUAL_FUND_SALES_BY_QTR11"/>
      <sheetName val="ISS_VOL_MUTUAL_FUND_SALES11"/>
      <sheetName val="Graficos_acumulados_totalizad11"/>
      <sheetName val="Graficos_áreas11"/>
      <sheetName val="Indice_Precos_Mes10"/>
      <sheetName val="Seleção_Projetos10"/>
      <sheetName val="Vg__Inventariados-dados10"/>
      <sheetName val="Misc__data10"/>
      <sheetName val="Base_6"/>
      <sheetName val="TC_IN5"/>
      <sheetName val="Check_List-_Gerrot5"/>
      <sheetName val="MUTUAL_FUND_SALES_BY_QTR5"/>
      <sheetName val="ISS_VOL_MUTUAL_FUND_SALES5"/>
      <sheetName val="Graficos_acumulados_totalizado5"/>
      <sheetName val="Graficos_áreas5"/>
      <sheetName val="Indice_Precos_Mes4"/>
      <sheetName val="Seleção_Projetos4"/>
      <sheetName val="Vg__Inventariados-dados4"/>
      <sheetName val="Misc__data4"/>
      <sheetName val="consolidado_preventivas5"/>
      <sheetName val="Resultado_da_Simulação_D+15"/>
      <sheetName val="Base_9"/>
      <sheetName val="TC_IN8"/>
      <sheetName val="Check_List-_Gerrot8"/>
      <sheetName val="MUTUAL_FUND_SALES_BY_QTR8"/>
      <sheetName val="ISS_VOL_MUTUAL_FUND_SALES8"/>
      <sheetName val="Graficos_acumulados_totalizado8"/>
      <sheetName val="Graficos_áreas8"/>
      <sheetName val="Indice_Precos_Mes7"/>
      <sheetName val="Seleção_Projetos7"/>
      <sheetName val="Vg__Inventariados-dados7"/>
      <sheetName val="Misc__data7"/>
      <sheetName val="consolidado_preventivas2"/>
      <sheetName val="Resultado_da_Simulação_D+12"/>
      <sheetName val="Base_7"/>
      <sheetName val="TC_IN6"/>
      <sheetName val="Check_List-_Gerrot6"/>
      <sheetName val="MUTUAL_FUND_SALES_BY_QTR6"/>
      <sheetName val="ISS_VOL_MUTUAL_FUND_SALES6"/>
      <sheetName val="Graficos_acumulados_totalizado6"/>
      <sheetName val="Graficos_áreas6"/>
      <sheetName val="Indice_Precos_Mes5"/>
      <sheetName val="Seleção_Projetos5"/>
      <sheetName val="Vg__Inventariados-dados5"/>
      <sheetName val="Misc__data5"/>
      <sheetName val="Base_8"/>
      <sheetName val="TC_IN7"/>
      <sheetName val="Check_List-_Gerrot7"/>
      <sheetName val="MUTUAL_FUND_SALES_BY_QTR7"/>
      <sheetName val="ISS_VOL_MUTUAL_FUND_SALES7"/>
      <sheetName val="Graficos_acumulados_totalizado7"/>
      <sheetName val="Graficos_áreas7"/>
      <sheetName val="Indice_Precos_Mes6"/>
      <sheetName val="Seleção_Projetos6"/>
      <sheetName val="Vg__Inventariados-dados6"/>
      <sheetName val="Misc__data6"/>
      <sheetName val="consolidado_preventivas1"/>
      <sheetName val="Resultado_da_Simulação_D+11"/>
      <sheetName val="Base_10"/>
      <sheetName val="TC_IN9"/>
      <sheetName val="Check_List-_Gerrot9"/>
      <sheetName val="MUTUAL_FUND_SALES_BY_QTR9"/>
      <sheetName val="ISS_VOL_MUTUAL_FUND_SALES9"/>
      <sheetName val="Graficos_acumulados_totalizado9"/>
      <sheetName val="Graficos_áreas9"/>
      <sheetName val="Indice_Precos_Mes8"/>
      <sheetName val="Seleção_Projetos8"/>
      <sheetName val="Vg__Inventariados-dados8"/>
      <sheetName val="Misc__data8"/>
      <sheetName val="consolidado_preventivas3"/>
      <sheetName val="Resultado_da_Simulação_D+13"/>
      <sheetName val="Base_11"/>
      <sheetName val="TC_IN10"/>
      <sheetName val="Check_List-_Gerrot10"/>
      <sheetName val="MUTUAL_FUND_SALES_BY_QTR10"/>
      <sheetName val="ISS_VOL_MUTUAL_FUND_SALES10"/>
      <sheetName val="Graficos_acumulados_totalizad10"/>
      <sheetName val="Graficos_áreas10"/>
      <sheetName val="Indice_Precos_Mes9"/>
      <sheetName val="Seleção_Projetos9"/>
      <sheetName val="Vg__Inventariados-dados9"/>
      <sheetName val="Misc__data9"/>
      <sheetName val="consolidado_preventivas4"/>
      <sheetName val="Resultado_da_Simulação_D+14"/>
      <sheetName val="Base_13"/>
      <sheetName val="TC_IN12"/>
      <sheetName val="Check_List-_Gerrot12"/>
      <sheetName val="MUTUAL_FUND_SALES_BY_QTR12"/>
      <sheetName val="ISS_VOL_MUTUAL_FUND_SALES12"/>
      <sheetName val="Graficos_acumulados_totalizad12"/>
      <sheetName val="Graficos_áreas12"/>
      <sheetName val="Indice_Precos_Mes11"/>
      <sheetName val="Seleção_Projetos11"/>
      <sheetName val="Vg__Inventariados-dados11"/>
      <sheetName val="Misc__data11"/>
      <sheetName val="consolidado_preventivas6"/>
      <sheetName val="Resultado_da_Simulação_D+16"/>
      <sheetName val="BUP_M_FE_1"/>
      <sheetName val="BUP_P_FE_1"/>
      <sheetName val="BUP_P_FE_2"/>
      <sheetName val="BUP_P_FE_3"/>
      <sheetName val="BUP_P_FE_4"/>
      <sheetName val="BUP_P_FE_5"/>
      <sheetName val="BUP_P_FE_6"/>
      <sheetName val="BUP_P_FE_7"/>
      <sheetName val="BUP_P_FE_8"/>
      <sheetName val="EVO_1i_P1"/>
      <sheetName val="EVO_1i_P2"/>
      <sheetName val="EVO_1i_P3"/>
      <sheetName val="EVO_1i_P4"/>
      <sheetName val="EVO_1i_P5"/>
      <sheetName val="EVO_1i_P6"/>
      <sheetName val="EVO_1i_P7"/>
      <sheetName val="EVO_1i_P8"/>
      <sheetName val="M2_painel"/>
      <sheetName val="estgg"/>
      <sheetName val="EAIGESEN"/>
      <sheetName val="Premissas"/>
      <sheetName val="FX"/>
      <sheetName val="Historical Data"/>
      <sheetName val="Pricing Data"/>
      <sheetName val="BASCITRUS"/>
      <sheetName val="TERM.BULK"/>
      <sheetName val="CF_TOT"/>
      <sheetName val="CXS_MTO"/>
      <sheetName val="EXP_MTO"/>
      <sheetName val="CXS_CAT"/>
      <sheetName val="CXS_BASC"/>
      <sheetName val="CAs"/>
      <sheetName val="CPUs"/>
      <sheetName val="Encargos"/>
      <sheetName val="Plan Edital"/>
      <sheetName val="Plan Apres"/>
      <sheetName val="VPL-FCA"/>
      <sheetName val="BDI-TRIBUTOS"/>
      <sheetName val="Eqp Eletrica"/>
      <sheetName val="Eqp Tub"/>
      <sheetName val="Data"/>
      <sheetName val="MH Installations"/>
      <sheetName val="VP1 Corinto"/>
      <sheetName val="Base Case CM Version"/>
      <sheetName val="Lista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 Aquisição"/>
      <sheetName val="Custo Horario"/>
      <sheetName val="Adotado AltMD"/>
      <sheetName val="GE_Parcelas"/>
      <sheetName val="Base_Dimensões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Log.Portos"/>
      <sheetName val="Log. Trans. Comerciais"/>
      <sheetName val="Log.Trans. Internas"/>
      <sheetName val="abono salarial"/>
      <sheetName val="base bca"/>
      <sheetName val="RESUMO"/>
      <sheetName val="CFROGI"/>
      <sheetName val="Grafico"/>
      <sheetName val="EFC"/>
      <sheetName val="Graf. EFC"/>
      <sheetName val="EFVM"/>
      <sheetName val="Graf. EFVM"/>
      <sheetName val="FCA"/>
      <sheetName val="Portos"/>
      <sheetName val="Graf. Portos"/>
      <sheetName val="Graf. FCA"/>
      <sheetName val="Porto Norte"/>
      <sheetName val="Portos Sul"/>
      <sheetName val="DCN G"/>
      <sheetName val="DCN AP"/>
      <sheetName val="Graf. DCN"/>
      <sheetName val="DCNDB"/>
      <sheetName val="Graf. DCNDB"/>
      <sheetName val="TVV"/>
      <sheetName val="SGM"/>
      <sheetName val="TKU 2005"/>
      <sheetName val="INV 2005"/>
      <sheetName val="Graf. TVV"/>
      <sheetName val="build-up mensal"/>
      <sheetName val="build-up acumulado"/>
      <sheetName val="#REF"/>
      <sheetName val="EXEC"/>
      <sheetName val="Base "/>
      <sheetName val="Bunker"/>
      <sheetName val="Consol"/>
      <sheetName val="TC IN"/>
      <sheetName val="Plan1"/>
      <sheetName val="BD"/>
      <sheetName val="Estimate"/>
      <sheetName val="Follow-up"/>
      <sheetName val="Adotado AltMD"/>
      <sheetName val="Foglio1"/>
      <sheetName val="05_BD_Base_2005"/>
      <sheetName val="CADASTRO"/>
      <sheetName val="TABELAS"/>
      <sheetName val="DIST"/>
      <sheetName val="MALHAD"/>
      <sheetName val="PUXADIA"/>
      <sheetName val="a0201"/>
      <sheetName val="EAIGESEN"/>
      <sheetName val="BINS"/>
      <sheetName val="EQUIP"/>
      <sheetName val="VPL-FCA"/>
      <sheetName val="Hoja1"/>
      <sheetName val="Data"/>
      <sheetName val="PMD1-REVESTIM"/>
      <sheetName val="VP1 Corinto"/>
      <sheetName val="e_project"/>
      <sheetName val="Param 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OGI (3)"/>
      <sheetName val="CFROGI (2)"/>
      <sheetName val="CIFROG(sem ajuste do minerio)"/>
      <sheetName val="Dados"/>
      <sheetName val="% Atrelado a R$"/>
      <sheetName val="Log.Portos"/>
      <sheetName val="Log. Trans. Comerciais"/>
      <sheetName val="Log.Trans. Internas"/>
      <sheetName val="base bca"/>
      <sheetName val="RESUMO"/>
      <sheetName val="CFROGI"/>
      <sheetName val="Evolução"/>
      <sheetName val="Grafico"/>
      <sheetName val="Evolução (Custos)"/>
      <sheetName val="EFVM"/>
      <sheetName val="EFC"/>
      <sheetName val="Graf. EFC"/>
      <sheetName val="Graf. EFVM"/>
      <sheetName val="FCA"/>
      <sheetName val="Portos"/>
      <sheetName val="Graf. Portos"/>
      <sheetName val="Graf. FCA"/>
      <sheetName val="Porto Norte"/>
      <sheetName val="Portos Sul"/>
      <sheetName val="TVV"/>
      <sheetName val="DCN G"/>
      <sheetName val="Graf. DCN G"/>
      <sheetName val="DCN AP"/>
      <sheetName val="Graf. DCN"/>
      <sheetName val="DCNDB"/>
      <sheetName val="Graf. DCNDB"/>
      <sheetName val="SGM e DCN Arg"/>
      <sheetName val="Câmbio e Reajustes"/>
      <sheetName val="Graf. TVV"/>
      <sheetName val="build-up mensal"/>
      <sheetName val="build-up acumulado"/>
      <sheetName val="Câmbio"/>
      <sheetName val="Plan1"/>
      <sheetName val="Estimate"/>
      <sheetName val="#REF"/>
      <sheetName val="DadosOrc"/>
      <sheetName val="œš‰æ‚²‚æ"/>
      <sheetName val="Macro1"/>
      <sheetName val="estgg"/>
      <sheetName val="CAPA -1"/>
      <sheetName val="BINS"/>
      <sheetName val="EQUIP"/>
      <sheetName val="custo"/>
      <sheetName val="Hoja1"/>
      <sheetName val="Grafico Geral Orçamento"/>
      <sheetName val="Claim history table"/>
      <sheetName val="PMD1-REVESTIM"/>
      <sheetName val="Calcul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EFVM"/>
      <sheetName val="Stock Chart"/>
      <sheetName val="CAPA -1"/>
      <sheetName val="Macro1"/>
      <sheetName val="samarco"/>
      <sheetName val="PMD1-REVESTIM"/>
      <sheetName val="Plan2"/>
      <sheetName val="Claim history table"/>
      <sheetName val="composicao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AGS"/>
      <sheetName val="Preenchimento"/>
      <sheetName val="SHORT FACILITIES"/>
      <sheetName val="Forecast x ECONÔMICO"/>
      <sheetName val="Forecast x ECONÔMICO (2)"/>
      <sheetName val="RESUMO"/>
      <sheetName val="Histograma"/>
      <sheetName val="BASE IND"/>
      <sheetName val="Quadro de Premissas"/>
      <sheetName val="INDICADORES"/>
      <sheetName val="Mob"/>
      <sheetName val="Transporte"/>
      <sheetName val="Desmob"/>
      <sheetName val="Alimentação"/>
      <sheetName val="QSMS"/>
      <sheetName val="Aluguéis"/>
      <sheetName val="Canteiro"/>
      <sheetName val="Equipamento Permanencia"/>
      <sheetName val="Água"/>
      <sheetName val="TI"/>
      <sheetName val="Hospedagens - Passagens"/>
      <sheetName val="Salários dos Indiretos"/>
      <sheetName val="Diesel"/>
      <sheetName val="Encargos Sociais DP M"/>
      <sheetName val="Encargos Sociais DP H"/>
      <sheetName val="Mat Escritório"/>
      <sheetName val="ETE"/>
      <sheetName val="Pl Saúde"/>
      <sheetName val="Ex Ocupacional"/>
      <sheetName val="Luz"/>
      <sheetName val="Hotel"/>
      <sheetName val="Telefonia"/>
      <sheetName val="EPI"/>
      <sheetName val="Higienização"/>
      <sheetName val="Memórias"/>
      <sheetName val="MO Indireta"/>
      <sheetName val="RES02"/>
      <sheetName val="DIST ECON"/>
      <sheetName val="Stock Chart"/>
      <sheetName val="custo"/>
      <sheetName val="Plan1"/>
      <sheetName val="Assumptions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Production"/>
      <sheetName val="Unit_Costs"/>
      <sheetName val="Annual_Costs"/>
      <sheetName val="Annual_Cons"/>
      <sheetName val="El_Energy"/>
      <sheetName val="Cost_Incid"/>
      <sheetName val="Equip_Hours"/>
      <sheetName val="Cost_Alloc"/>
      <sheetName val="Man Power"/>
      <sheetName val="Wages"/>
      <sheetName val="Soc_Burden"/>
      <sheetName val="Benefits"/>
      <sheetName val="G&amp;A"/>
      <sheetName val="Inland_Freight"/>
      <sheetName val="Assumptions"/>
      <sheetName val="Mining_Plan"/>
      <sheetName val="AUXILIAR"/>
      <sheetName val="grosso"/>
      <sheetName val="CADASTRO_CONTRATO"/>
      <sheetName val="BOLETIM_DE_MEDIÇÃO"/>
      <sheetName val="LISTAGEM"/>
      <sheetName val="KREBS (original)"/>
      <sheetName val="PROJETO"/>
      <sheetName val="J&amp;T"/>
      <sheetName val="Flot(rota1)"/>
      <sheetName val="Indice Precos Mes"/>
      <sheetName val="motors"/>
      <sheetName val="Man_Power"/>
      <sheetName val="KREBS_(original)"/>
      <sheetName val="EFVM"/>
      <sheetName val="Programa 2"/>
      <sheetName val="FLAGS"/>
      <sheetName val="BASE IND"/>
      <sheetName val="EXEC"/>
      <sheetName val="Dados"/>
      <sheetName val="Base "/>
      <sheetName val="MCBR"/>
      <sheetName val="#REF"/>
      <sheetName val="Ref"/>
      <sheetName val="GR"/>
      <sheetName val="LM"/>
      <sheetName val="Sist. Codificação-Desenho"/>
      <sheetName val="Codificação Iguá"/>
      <sheetName val="Codificação - Engenharia CQP"/>
      <sheetName val="APOIO"/>
      <sheetName val="Planilha1"/>
      <sheetName val="7.FOB_Cash"/>
      <sheetName val="QUADIST"/>
      <sheetName val="Man_Power1"/>
      <sheetName val="KREBS_(original)1"/>
      <sheetName val="Indice_Precos_Mes"/>
      <sheetName val="Programa_2"/>
      <sheetName val="Stock Chart"/>
      <sheetName val="Man_Power2"/>
      <sheetName val="Man_Power3"/>
      <sheetName val="Man_Power4"/>
      <sheetName val="2"/>
      <sheetName val="custo"/>
      <sheetName val="Check List- Gerr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1997"/>
      <sheetName val="P.CLASSE"/>
      <sheetName val="ProgPassag"/>
      <sheetName val="P.01-P.02"/>
      <sheetName val="P.03-P.04"/>
      <sheetName val="P.05-P.06"/>
      <sheetName val="P.07"/>
      <sheetName val="C.13"/>
      <sheetName val="A.11"/>
      <sheetName val="Plan1"/>
      <sheetName val="PASSE"/>
      <sheetName val="JANEIRO98"/>
      <sheetName val="EFVM"/>
      <sheetName val="Variaveis"/>
      <sheetName val="Cadastro"/>
      <sheetName val="P_CLASSE"/>
      <sheetName val="P_01-P_02"/>
      <sheetName val="P_03-P_04"/>
      <sheetName val="P_05-P_06"/>
      <sheetName val="P_07"/>
      <sheetName val="C_13"/>
      <sheetName val="A_11"/>
      <sheetName val="Principal"/>
      <sheetName val="Bd_Metas"/>
      <sheetName val="QLP"/>
      <sheetName val="Itens Controle"/>
      <sheetName val="IC-Efeito"/>
      <sheetName val="#REF"/>
      <sheetName val="eaigesen"/>
      <sheetName val="MenuPrincipal"/>
      <sheetName val="Wages"/>
      <sheetName val="PARETOS"/>
      <sheetName val="PROP ELAB GANH"/>
      <sheetName val="DESEMP AN"/>
      <sheetName val="Capex "/>
      <sheetName val="EXEC"/>
      <sheetName val="Dados"/>
      <sheetName val="Base "/>
      <sheetName val="2"/>
      <sheetName val="Listas"/>
      <sheetName val="Resumo"/>
      <sheetName val="Distritos_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Viana"/>
      <sheetName val="InputViana"/>
      <sheetName val="Gráfico"/>
      <sheetName val="Abertura OBZ2000 por variavel C"/>
      <sheetName val="#REF"/>
      <sheetName val="MetaGeral"/>
      <sheetName val="2. Tabela Pontuação"/>
      <sheetName val="3. Requisitos 2007"/>
      <sheetName val="Radar"/>
      <sheetName val="RA"/>
      <sheetName val="Resultado Final"/>
      <sheetName val="Plan1"/>
      <sheetName val="TELA INICIAL"/>
      <sheetName val="CADASTROS"/>
      <sheetName val="PA ROTINA PLANEJAMENTO"/>
      <sheetName val="Base de Cálculo"/>
      <sheetName val="DADOS"/>
      <sheetName val="Tabela Processos"/>
      <sheetName val="Tabela Processo Descarga"/>
      <sheetName val="Análise Descarga"/>
      <sheetName val="5 PQs Descarga"/>
      <sheetName val="Plano de Ação Descarga"/>
      <sheetName val="Tabela Processo Pátio"/>
      <sheetName val="Análise Pátio"/>
      <sheetName val="5 PQs Pátio"/>
      <sheetName val="Plano de Ação Pátio"/>
      <sheetName val="Tabela Processo Embarque"/>
      <sheetName val="Análise Embarque"/>
      <sheetName val="5 PQs Embarque"/>
      <sheetName val="Plano de Ação Embarque"/>
      <sheetName val="Tabela Processo Peneiramento"/>
      <sheetName val="Análise Peneiramento"/>
      <sheetName val="5 PQs Peneiramento"/>
      <sheetName val="Plano de Ação Peneiramento"/>
      <sheetName val="Pareto em Horas"/>
      <sheetName val="Pareto por Ocorrência"/>
      <sheetName val="Check"/>
      <sheetName val="Identificação Lacuna"/>
      <sheetName val="Cadastro"/>
      <sheetName val="invest."/>
      <sheetName val="Source Info"/>
      <sheetName val="Merger"/>
      <sheetName val="EFVM"/>
      <sheetName val="\\suevtma1\dados\Meus Documento"/>
      <sheetName val="Plan2 (2)"/>
      <sheetName val="BASE DE DADOS"/>
      <sheetName val="Dev.SAC "/>
      <sheetName val="CEARA"/>
      <sheetName val="Check Farol"/>
      <sheetName val="Solicitação Gestão"/>
      <sheetName val="Ficha PT"/>
      <sheetName val="Geral"/>
      <sheetName val="Mem3138"/>
      <sheetName val="STOCK"/>
      <sheetName val="Abertura%20OBZ2000%20por%20vari"/>
      <sheetName val="QQP Projetos Invest Corrente"/>
      <sheetName val="Produção Total"/>
      <sheetName val="% Frota Maior 4 Anos"/>
      <sheetName val="Base_Dados_OM Vagão"/>
      <sheetName val="Tabela Base Planos"/>
      <sheetName val="% Materiais Fundidos"/>
      <sheetName val="Tabela Materiais Fundidos"/>
      <sheetName val="Tabela Materiais Freios"/>
      <sheetName val="Dados Materiais Fundidos Geral"/>
      <sheetName val="Base Materiais Fundidos Geral "/>
      <sheetName val="Base Vagões FNS Contrato"/>
      <sheetName val="Base Materiais Freios Geral"/>
      <sheetName val="TABELAS"/>
      <sheetName val="DIST"/>
      <sheetName val="MALHAD"/>
      <sheetName val="PUXADIA"/>
      <sheetName val="Base PEF"/>
      <sheetName val="[Abertura OBZ2000 por variavel "/>
      <sheetName val="_Abertura_OBZ2000_por_variave_2"/>
      <sheetName val="__suevtma1_dados_Meus Documento"/>
      <sheetName val="_Abertura OBZ2000 por variavel "/>
      <sheetName val="Hist - Estação"/>
      <sheetName val="EFC"/>
      <sheetName val="Ins.- M.O - Equ."/>
      <sheetName val="RESUMO"/>
      <sheetName val="Laboratório"/>
      <sheetName val="Freios"/>
      <sheetName val="Tabela"/>
      <sheetName val="DBPE_VALE"/>
      <sheetName val="Bunker"/>
      <sheetName val="Consol"/>
      <sheetName val="TC IN"/>
      <sheetName val="Capex "/>
      <sheetName val="ACOPL ENG"/>
      <sheetName val="e_project"/>
      <sheetName val="Param Macro"/>
      <sheetName val="Foglio11 €"/>
      <sheetName val="Listas"/>
      <sheetName val="contactor"/>
    </sheetNames>
    <definedNames>
      <definedName name="Macro3" sheetId="0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중표"/>
      <sheetName val="총집계표 (2)"/>
      <sheetName val="총집계표"/>
      <sheetName val="집계표(3)"/>
      <sheetName val="집계표"/>
      <sheetName val="도장집계"/>
      <sheetName val="도장면적 (4)"/>
      <sheetName val="도장면적 (3)"/>
      <sheetName val="도장면적 (2)"/>
      <sheetName val="도장면적"/>
      <sheetName val="실행화면"/>
      <sheetName val="단중"/>
      <sheetName val="프로그램"/>
      <sheetName val="부표총괄"/>
      <sheetName val="품셈1-17"/>
      <sheetName val="Sheet1"/>
      <sheetName val="Sheet5"/>
      <sheetName val="부대비율"/>
      <sheetName val="공정별계획(생산,발송)"/>
      <sheetName val="이름"/>
      <sheetName val="B31.1"/>
      <sheetName val="PSIZE"/>
      <sheetName val="Dados"/>
      <sheetName val="Indice Precos Mes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samarco"/>
      <sheetName val="배명(단가)"/>
      <sheetName val="Listas"/>
      <sheetName val="Calculac"/>
      <sheetName val="e_project"/>
      <sheetName val="Param Macro"/>
      <sheetName val="Foglio11 €"/>
      <sheetName val="VERTICAL (m.calc)"/>
      <sheetName val="VERTICAL"/>
      <sheetName val="SEMAFORICA (m.calc)"/>
      <sheetName val="SEMAFORICA"/>
      <sheetName val="OBRAS (m.calc)"/>
      <sheetName val="OBRAS"/>
      <sheetName val="HORIZONT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a1"/>
      <sheetName val="Plan1"/>
      <sheetName val="bdados"/>
      <sheetName val="FAIXA"/>
      <sheetName val="EXEC"/>
      <sheetName val="Dados"/>
      <sheetName val="Base "/>
      <sheetName val="MetasCobre"/>
      <sheetName val="COMP. GLOBAL"/>
      <sheetName val="Composição  Geral"/>
      <sheetName val="Comp. Administração"/>
      <sheetName val="ENCARGOS SOCIAIS"/>
      <sheetName val="DETALHAMENTO TRIBUTOS"/>
      <sheetName val="DETALHAMENTO BDI"/>
      <sheetName val="Mem3138"/>
      <sheetName val="Conciliação EBITDA X FCO"/>
      <sheetName val="Plan2"/>
      <sheetName val="30"/>
      <sheetName val="ACUMULADO - MÊS"/>
      <sheetName val="Utilização"/>
      <sheetName val="TMD"/>
      <sheetName val="Comentários TMD"/>
      <sheetName val="Man. Ferroviária"/>
      <sheetName val="Justificativas Manobra"/>
      <sheetName val="Sem Programação"/>
      <sheetName val="Disponibilidade Física VV's"/>
      <sheetName val="Tx. Com. Ferro Pier I"/>
      <sheetName val="Tx. Com. Ferro Pier III"/>
      <sheetName val="Produtividade"/>
      <sheetName val="TMD Lote"/>
      <sheetName val="TMD Lote (2)"/>
      <sheetName val="Farol_Descarga_Manutenção"/>
      <sheetName val="CNTLTM2006"/>
      <sheetName val="BDados TMD Diario"/>
      <sheetName val="Acomp. TMD Diário Março06"/>
      <sheetName val="Acomp. TMD Diário Abril06"/>
      <sheetName val="Relatório de Paralisações"/>
      <sheetName val="Gráfico Paralisações"/>
      <sheetName val="BDados Paralisações"/>
      <sheetName val="PARADAS2006"/>
      <sheetName val="ABS SOJA 2006"/>
      <sheetName val="bdgastos"/>
      <sheetName val="consolidado preventivas"/>
      <sheetName val="Sheet2"/>
      <sheetName val="Ano2001"/>
      <sheetName val="Inputs"/>
      <sheetName val="Indice Precos Mes"/>
      <sheetName val="De_Para"/>
      <sheetName val="Exch_Rate"/>
      <sheetName val="DadosOrc"/>
      <sheetName val=""/>
      <sheetName val="Comentários"/>
      <sheetName val="CDViana"/>
      <sheetName val="Sensitivity Analysis"/>
      <sheetName val="단중표"/>
      <sheetName val="prdty"/>
      <sheetName val="Padrões HH&amp;Desp"/>
      <sheetName val="Descrição"/>
      <sheetName val="Gran"/>
      <sheetName val="EAIGESEN"/>
      <sheetName val="#REF"/>
      <sheetName val="CAs"/>
      <sheetName val="CPUs"/>
      <sheetName val="Encargos"/>
      <sheetName val="Plan Edital"/>
      <sheetName val="Plan Apres"/>
      <sheetName val="Grafico Geral Orçamento"/>
      <sheetName val="ACOPL ENG"/>
      <sheetName val="henfel"/>
      <sheetName val="Voith"/>
      <sheetName val="composicao"/>
      <sheetName val="Calculac"/>
      <sheetName val="Tabe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PLAN_1"/>
      <sheetName val="PLAN_2"/>
      <sheetName val="PLAN_3"/>
      <sheetName val="PLAN_4"/>
      <sheetName val="TU-GV-TU"/>
      <sheetName val="GV-IC-GV"/>
      <sheetName val="IC-CS-IC"/>
      <sheetName val="CS-WI-CS"/>
      <sheetName val="CS-CD-CS"/>
      <sheetName val="CS-EB-CS"/>
      <sheetName val="aux"/>
      <sheetName val="TRANS"/>
      <sheetName val="Real_sem01"/>
      <sheetName val="IC_Loc EFVM"/>
      <sheetName val="CDViana"/>
      <sheetName val="Plan1"/>
      <sheetName val="Padrões HH&amp;Desp"/>
      <sheetName val="Descrição"/>
      <sheetName val="#REF"/>
      <sheetName val="Dados"/>
      <sheetName val="Plan2 (2)"/>
      <sheetName val="EFVM"/>
      <sheetName val="Comparativo Viab. RIBEIRO G."/>
      <sheetName val="Geral"/>
      <sheetName val="consolidado preventivas"/>
      <sheetName val="Balanço"/>
      <sheetName val="QQP Projetos Invest Corrente"/>
      <sheetName val="Grupo x Justif"/>
      <sheetName val="RESUMO"/>
      <sheetName val="OUT PUT"/>
      <sheetName val="PREMISSAS"/>
      <sheetName val="Transit Time"/>
      <sheetName val="Principal"/>
      <sheetName val="estgg"/>
      <sheetName val="samarco"/>
      <sheetName val="EFC"/>
      <sheetName val="Grafico Geral Orçamento"/>
      <sheetName val="composicao"/>
      <sheetName val="Summary"/>
      <sheetName val="Ref Nu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ResumoProjectoIndirectos"/>
      <sheetName val="ResumoProjecto"/>
      <sheetName val="ResumoArea"/>
      <sheetName val="FluxoCaixaAnualArea"/>
      <sheetName val="FluxoCaixaGlobalArea"/>
      <sheetName val="Contratos"/>
      <sheetName val="Orçamento Total"/>
      <sheetName val="MOATIZE C.Directos"/>
      <sheetName val="MOATIZE C.Indirectos"/>
      <sheetName val="Orçamento Mensal"/>
      <sheetName val="Orçamento Anual"/>
      <sheetName val="IBFS"/>
      <sheetName val="PackageCommitedInvoiced"/>
      <sheetName val="PackagevsProject"/>
      <sheetName val="PackagePayment"/>
      <sheetName val="FluxoCaixaAnual"/>
      <sheetName val="FluxoCaixaGlobal"/>
      <sheetName val="Parâmetros"/>
      <sheetName val="Teste"/>
      <sheetName val="TRANS"/>
      <sheetName val="EFVM"/>
      <sheetName val="EFC"/>
      <sheetName val="Assumptions"/>
      <sheetName val="Plan1"/>
      <sheetName val="JUST NAT 52"/>
      <sheetName val="Check List- Gerrot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 CM Version"/>
      <sheetName val="Painel US$"/>
      <sheetName val="Painel R$"/>
      <sheetName val=" CABLE"/>
      <sheetName val="#REF"/>
      <sheetName val="Stock Chart"/>
      <sheetName val="TRANS"/>
      <sheetName val="Parâmetros"/>
      <sheetName val="Padrões HH&amp;Desp"/>
      <sheetName val="Descrição"/>
      <sheetName val="Plan1"/>
      <sheetName val="EFVM"/>
      <sheetName val="Assumptions"/>
      <sheetName val="Just Nat 57 B"/>
      <sheetName val="Resumo"/>
      <sheetName val="Distritos_2001"/>
      <sheetName val="Check List- Gerrot"/>
      <sheetName val="Crité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 R1"/>
      <sheetName val="Rascunho"/>
      <sheetName val="Lista de Equipamentos SA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imentos 5S"/>
      <sheetName val="Status Geral"/>
      <sheetName val="Cron Treinamento"/>
      <sheetName val="Plan Trein"/>
      <sheetName val="Cron Anual"/>
      <sheetName val="Adm Geral"/>
      <sheetName val="VP1 Corinto"/>
      <sheetName val="VP1 M Claros"/>
      <sheetName val="VP1 Brumado"/>
      <sheetName val="VP2 Simões Filho"/>
      <sheetName val="VP2 Aracaju"/>
      <sheetName val="VP2 Bonfim"/>
      <sheetName val="VP2 Iaçu"/>
      <sheetName val="MAN M Claros"/>
      <sheetName val="MAN Vagões Alag"/>
      <sheetName val="PMV Bonfim"/>
      <sheetName val="PMV Candeias"/>
      <sheetName val="PMV Dias D'Ávila"/>
      <sheetName val="MAN Locos Alag"/>
      <sheetName val="MAN Iaçu"/>
      <sheetName val="OP1 MOC"/>
      <sheetName val="OP1 CATIB"/>
      <sheetName val="OP2 Estações"/>
      <sheetName val="OP2 Estações2"/>
      <sheetName val="OP2 Tração Bonfim"/>
      <sheetName val="OP2 Tração Alag"/>
      <sheetName val="OP2 Tração Candeias"/>
      <sheetName val="OP2 Tração Aracaju"/>
      <sheetName val="Consolidado Cronog"/>
      <sheetName val="Procedimentos GQL"/>
      <sheetName val="TRANS"/>
      <sheetName val="Apoio_Cadastro"/>
      <sheetName val="Estratégias"/>
      <sheetName val="Controle Comp."/>
      <sheetName val="dados"/>
      <sheetName val="Base Case CM Version"/>
      <sheetName val="estgg"/>
      <sheetName val="FLAGS"/>
      <sheetName val="BASE IND"/>
      <sheetName val="ACOPL ENG"/>
      <sheetName val="henfel"/>
      <sheetName val="Voith"/>
      <sheetName val="Check List- Gerrot"/>
      <sheetName val="contactor"/>
      <sheetName val="Resumo"/>
      <sheetName val="Distritos_200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"/>
      <sheetName val="ORÇAMENTO"/>
      <sheetName val="PMD1-REVESTIM"/>
      <sheetName val="PMD7-FACHADA"/>
      <sheetName val="PMD3-ESQUADRIAS "/>
      <sheetName val="PMD4-ALVENARIA"/>
      <sheetName val="PMD5-ESTRUTURA"/>
      <sheetName val="PMD10-DIVERSOS"/>
      <sheetName val="VP1 Corinto"/>
      <sheetName val="Wages"/>
      <sheetName val="FLAGS"/>
      <sheetName val="BASE IND"/>
      <sheetName val="CAs"/>
      <sheetName val="CPUs"/>
      <sheetName val="Encargos"/>
      <sheetName val="Plan Edital"/>
      <sheetName val="Plan Apres"/>
      <sheetName val="procedimentos"/>
      <sheetName val="inst.cant.obra"/>
      <sheetName val="MEMÓRIA CONS MAT BET CONS"/>
      <sheetName val="COMP.SERVIÇOS"/>
      <sheetName val="CAL MAT BET CONSERVA "/>
      <sheetName val="PLANILHA ORÇAMENTÁRIA"/>
      <sheetName val="mobilizaçao"/>
      <sheetName val="MEMÓRIA MAT REC PLACA SINALIZ"/>
      <sheetName val="Plan1"/>
      <sheetName val="배명(단가)"/>
      <sheetName val="contact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SSevero_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cs"/>
      <sheetName val="Claim history table"/>
      <sheetName val="VP1 Corinto"/>
      <sheetName val="Base Case CM Version"/>
      <sheetName val="Complsum"/>
      <sheetName val="PMD1-REVESTIM"/>
      <sheetName val="Plan1"/>
      <sheetName val="TRANS"/>
      <sheetName val="Wages"/>
      <sheetName val="Principal"/>
      <sheetName val="ACOPL ENG"/>
      <sheetName val="henfel"/>
      <sheetName val="Voith"/>
      <sheetName val="Cronograma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1"/>
      <sheetName val="Plan2"/>
      <sheetName val="mo carregador"/>
      <sheetName val="Pull Down List"/>
      <sheetName val="Price List"/>
      <sheetName val="cronograma"/>
      <sheetName val="Claim history table"/>
      <sheetName val="CDViana"/>
      <sheetName val="JUST NAT 52"/>
      <sheetName val="Principal"/>
      <sheetName val="Summary"/>
      <sheetName val="Ref Numbers"/>
      <sheetName val="Tabela"/>
      <sheetName val="Vg. Inventariados-dad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categoria"/>
      <sheetName val="Por Disciplina"/>
      <sheetName val="Cost Estimate Summary"/>
      <sheetName val="Assumptions"/>
      <sheetName val="Memória de cálculo"/>
      <sheetName val="FEL3"/>
      <sheetName val="FEL4"/>
      <sheetName val="Staffing Schedule"/>
      <sheetName val="SAP Reference"/>
      <sheetName val="EPCM Histogram"/>
      <sheetName val="EPCM Cash Flow"/>
      <sheetName val="IT Specialty Softwares"/>
      <sheetName val="Sch of rates"/>
      <sheetName val="Normal Distribution Curve"/>
      <sheetName val="account"/>
      <sheetName val="Plan2"/>
      <sheetName val="Dados"/>
      <sheetName val="CDViana"/>
      <sheetName val="Just Nat 57 B"/>
      <sheetName val="JUST NAT 52"/>
      <sheetName val="Contratos"/>
      <sheetName val="Summary"/>
      <sheetName val="Ref Numbers"/>
      <sheetName val="Flot(rota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Principal"/>
      <sheetName val="Assumptions"/>
      <sheetName val="단중표"/>
      <sheetName val="Dados"/>
      <sheetName val="Check List- Gerrot"/>
      <sheetName val="Just Nat 57 B"/>
      <sheetName val="FLUXO - EXECUÇÃO PRÓPRIA"/>
      <sheetName val="Critérios"/>
      <sheetName val="Contratos"/>
      <sheetName val="CS#"/>
    </sheetNames>
    <definedNames>
      <definedName name="Macro1"/>
      <definedName name="Macro10"/>
      <definedName name="Macro11"/>
      <definedName name="Macro12"/>
      <definedName name="Macro29"/>
      <definedName name="Macro32"/>
      <definedName name="Macro33"/>
      <definedName name="Macro35"/>
      <definedName name="Macro37"/>
      <definedName name="Macro38"/>
      <definedName name="Macro39"/>
      <definedName name="Macro40"/>
      <definedName name="Macro41"/>
      <definedName name="Macro43"/>
      <definedName name="Macro44"/>
      <definedName name="Macro46"/>
      <definedName name="Macro47"/>
      <definedName name="Macro48"/>
      <definedName name="Macro49"/>
      <definedName name="Macro50"/>
      <definedName name="Macro51"/>
      <definedName name="Macro52"/>
      <definedName name="Macro53"/>
      <definedName name="Macro54"/>
      <definedName name="Macro56"/>
      <definedName name="Macro57"/>
      <definedName name="Macro6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QQP"/>
      <sheetName val="ANEXO I - QQP (SEM PREÇOS) - SP"/>
      <sheetName val="DBS"/>
      <sheetName val="g90baop1"/>
      <sheetName val="Plan1"/>
      <sheetName val="2"/>
      <sheetName val="Œš‰Æ‚²‚Æ"/>
      <sheetName val="menuprincipal"/>
      <sheetName val="단중표"/>
      <sheetName val="MO Carregad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Resumo"/>
      <sheetName val="Critérios"/>
      <sheetName val="CCU_Reformas"/>
      <sheetName val="CCU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oglio11 € gara fase A"/>
      <sheetName val="Foglio11 € mandataria"/>
      <sheetName val="Foglio11 €"/>
      <sheetName val="costs 1-23"/>
      <sheetName val="other costs 25-37"/>
      <sheetName val="other costs 41-43 + man-hour"/>
      <sheetName val="e_project"/>
      <sheetName val="cash flow"/>
      <sheetName val="cash out (K€)"/>
      <sheetName val="cash in (k€)"/>
      <sheetName val="ribasso_aumento"/>
      <sheetName val="valut. offerta cliente"/>
      <sheetName val="connector"/>
      <sheetName val="param"/>
      <sheetName val="Param Macro"/>
      <sheetName val="CA  IXL Bologna Centrale fase A"/>
      <sheetName val="Relatório"/>
      <sheetName val="Listas"/>
      <sheetName val="TRANS"/>
      <sheetName val="Macro1"/>
      <sheetName val="Claim history table"/>
      <sheetName val="Base Case CM Version"/>
      <sheetName val="tabela DER julho97"/>
      <sheetName val="Plan1"/>
      <sheetName val="Check List- Gerrot"/>
      <sheetName val="custo"/>
      <sheetName val="SSevero_T"/>
      <sheetName val="Resumo"/>
      <sheetName val="Pg 2"/>
      <sheetName val="Pg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c"/>
      <sheetName val="Items"/>
      <sheetName val="Pedido"/>
      <sheetName val="e_project"/>
      <sheetName val="Param Macro"/>
      <sheetName val="Foglio11 €"/>
      <sheetName val="Parâmetros"/>
      <sheetName val="TRANS"/>
      <sheetName val="Cronograma"/>
      <sheetName val="Check List- Gerrot"/>
      <sheetName val="custo"/>
      <sheetName val="#REF"/>
      <sheetName val="SSevero_T"/>
      <sheetName val="Currencies"/>
      <sheetName val="Catalogo totale"/>
      <sheetName val="Ubicazion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composicao"/>
      <sheetName val="Calculac"/>
      <sheetName val="Base Case CM Version"/>
      <sheetName val="Parâmetros"/>
      <sheetName val="Plan1"/>
      <sheetName val="Cronograma"/>
      <sheetName val="MH Installations"/>
      <sheetName val="Vg. Inventariados-dados"/>
      <sheetName val="#REF"/>
      <sheetName val="Acionamen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S325"/>
      <sheetName val="Distritos_2001"/>
      <sheetName val="Distritos_2002"/>
      <sheetName val="Resumo"/>
      <sheetName val="Caminhões novos"/>
      <sheetName val="VPL-709-1D"/>
      <sheetName val="VPL-1414-1D"/>
      <sheetName val="VPL-709-2D"/>
      <sheetName val="VPL-1414-2D"/>
      <sheetName val="VPL-709-3D"/>
      <sheetName val="VPL-1414-3D"/>
      <sheetName val="VPL-709-4D"/>
      <sheetName val="VPL-709-5D"/>
      <sheetName val="VPL-1414-5D"/>
      <sheetName val="VPL-709-6D"/>
      <sheetName val="VPL-1414-6D"/>
      <sheetName val="VPL-709-AW"/>
      <sheetName val="VPL-1513-AW"/>
      <sheetName val="CONCLUSÃO"/>
      <sheetName val="Check List- Gerrot"/>
      <sheetName val="Calculac"/>
      <sheetName val="Resumo_S325"/>
      <sheetName val="Caminhões_novos"/>
      <sheetName val="Estimate"/>
      <sheetName val="[Estudo substituição frota cami"/>
      <sheetName val="Resumo_S3251"/>
      <sheetName val="Caminhões_novos1"/>
      <sheetName val="Fluxo de Caixa"/>
      <sheetName val="_Estudo substituição frota cami"/>
      <sheetName val="Plan2"/>
      <sheetName val="composicao"/>
      <sheetName val="PMD1-REVESTIM"/>
      <sheetName val="VP1 Corinto"/>
      <sheetName val="Base Case CM Version"/>
      <sheetName val="Plan1"/>
      <sheetName val="Principal"/>
      <sheetName val="Flot(rota1)"/>
      <sheetName val="Vg. Inventariados-dados"/>
      <sheetName val="Acionamento"/>
      <sheetName val="Mo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plantação PN10"/>
      <sheetName val="Implantação 5S"/>
      <sheetName val="Implantação Padronização"/>
      <sheetName val="Check List- Gerrot"/>
      <sheetName val="Check List_ Gerrot"/>
      <sheetName val="Resumo"/>
      <sheetName val="Principal"/>
      <sheetName val="Fluxo de Caixa"/>
      <sheetName val="Farol Geral GEDQT 2002 (Enviado"/>
      <sheetName val="BANCO DE DADOS"/>
      <sheetName val="Check List"/>
      <sheetName val="Check Farol"/>
      <sheetName val="Relatório"/>
      <sheetName val="Acionamento"/>
      <sheetName val="Motores"/>
      <sheetName val="Dados"/>
      <sheetName val="DadosOrc"/>
      <sheetName val="Distritos_2001"/>
      <sheetName val="Claim history table"/>
      <sheetName val="PMD1-REVESTIM"/>
      <sheetName val="VP1 Corinto"/>
      <sheetName val="FLUXO - EXECUÇÃO PRÓPRIA"/>
      <sheetName val="Conv1"/>
      <sheetName val="CS#"/>
      <sheetName val="Flot(rota1)"/>
      <sheetName val="BDI - APRESENTAÇÃ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Resumo"/>
      <sheetName val="Distritos_2001"/>
      <sheetName val="Check List- Gerrot"/>
      <sheetName val="Formulário  Reclassificações"/>
      <sheetName val="Just Nat 57 B"/>
      <sheetName val="Saldo Contábil"/>
      <sheetName val="Físico Atual"/>
      <sheetName val="Prod_Tab"/>
      <sheetName val="Legenda"/>
      <sheetName val="Plan1"/>
      <sheetName val="Pareto Causas Perdas Trens"/>
      <sheetName val="Acompanhamento Produção"/>
      <sheetName val="Vol Programado Dia a Dia"/>
      <sheetName val="Pareto Perdas Trens"/>
      <sheetName val="Pareto Dispersões DBT"/>
      <sheetName val="Plan2"/>
      <sheetName val="Claim history table"/>
      <sheetName val="PMD1-REVESTIM"/>
      <sheetName val="custo"/>
      <sheetName val="FLUXO - EXECUÇÃO PRÓPRIA"/>
      <sheetName val="Dados"/>
      <sheetName val="CCU_Reformas"/>
      <sheetName val="CCU"/>
      <sheetName val="CS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Resumo"/>
      <sheetName val="Distritos_2001"/>
      <sheetName val="Assumptions"/>
      <sheetName val="단중표"/>
      <sheetName val="Plan2"/>
      <sheetName val="Claim history table"/>
      <sheetName val="samarco"/>
      <sheetName val="MO Carregador"/>
      <sheetName val="Plan1"/>
      <sheetName val="Contratos"/>
      <sheetName val="Pg 2"/>
      <sheetName val="Pg 3"/>
      <sheetName val="CCU_Reformas"/>
      <sheetName val="CCU"/>
      <sheetName val="Check List- Gerr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TICAL (m.calc)"/>
      <sheetName val="VERTICAL"/>
      <sheetName val="HORIZONTAL (m.calc)"/>
      <sheetName val="HORIZONTAL"/>
      <sheetName val="SEMAFORICA (m.calc)"/>
      <sheetName val="SEMAFORICA"/>
      <sheetName val="OBRAS (m.calc)"/>
      <sheetName val="OBRAS"/>
      <sheetName val="contactor"/>
      <sheetName val="PMD1-REVESTIM"/>
      <sheetName val="Assumptions"/>
      <sheetName val="Plan2"/>
      <sheetName val="samarco"/>
      <sheetName val="Plan1"/>
      <sheetName val="Flot(rota1)"/>
      <sheetName val="Currencies"/>
      <sheetName val="Catalogo totale"/>
      <sheetName val="Ubicazioni"/>
      <sheetName val="Pg 2"/>
      <sheetName val="Pg 3"/>
      <sheetName val="Princ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nalysis"/>
      <sheetName val="GE (@3.50 per 1000)"/>
      <sheetName val="GETSGS Org Est"/>
      <sheetName val="Tax Distribution"/>
      <sheetName val="Bid Form"/>
      <sheetName val="Bid Cost"/>
      <sheetName val="BA Summary"/>
      <sheetName val="Project Mgt"/>
      <sheetName val="Worksheet"/>
      <sheetName val="Template"/>
      <sheetName val="CS8"/>
      <sheetName val="CS8A"/>
      <sheetName val="CS7B"/>
      <sheetName val="CS7"/>
      <sheetName val="CS7A"/>
      <sheetName val="CS6"/>
      <sheetName val="CS5"/>
      <sheetName val="CS4A"/>
      <sheetName val="CS4"/>
      <sheetName val="CS3"/>
      <sheetName val="CS2"/>
      <sheetName val="CS1"/>
      <sheetName val="C03"/>
      <sheetName val="H201"/>
      <sheetName val="C64A"/>
      <sheetName val="H86"/>
      <sheetName val="T11(H85)"/>
      <sheetName val="H85"/>
      <sheetName val="P85"/>
      <sheetName val="C57"/>
      <sheetName val="C56"/>
      <sheetName val="C54"/>
      <sheetName val="P84"/>
      <sheetName val="H84"/>
      <sheetName val="C50A"/>
      <sheetName val="Locations"/>
      <sheetName val="Consolidate"/>
      <sheetName val="Ref Numbers"/>
      <sheetName val="Tabela"/>
      <sheetName val="Resumo"/>
      <sheetName val="Distritos_2001"/>
      <sheetName val="Check List- Gerrot"/>
      <sheetName val="e_project"/>
      <sheetName val="Param Macro"/>
      <sheetName val="Foglio11 €"/>
      <sheetName val="Base Case CM Version"/>
      <sheetName val="Calculac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Listas"/>
      <sheetName val="Assumptions"/>
      <sheetName val="custo"/>
      <sheetName val="EXEMPLO"/>
      <sheetName val="Acionamento"/>
      <sheetName val="Motores"/>
      <sheetName val="Currencies"/>
      <sheetName val="Catalogo totale"/>
      <sheetName val="Ubicazioni"/>
      <sheetName val="Trol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PIpeline quarter"/>
      <sheetName val="ORD 97"/>
      <sheetName val="QUARTER"/>
      <sheetName val="Sheet4"/>
      <sheetName val="NEW BAbone QUARTER"/>
      <sheetName val="Sheet1"/>
      <sheetName val="Orders 98-01"/>
      <sheetName val="Global-Plants sales forecast03"/>
      <sheetName val="T&amp;M sales fore 03"/>
      <sheetName val="adj after reversed"/>
      <sheetName val="ADJ Quarter"/>
      <sheetName val="opportunities"/>
      <sheetName val="pivot"/>
      <sheetName val="Sheet5"/>
      <sheetName val="Summary"/>
      <sheetName val="Ref Numbers"/>
      <sheetName val="Tabela"/>
      <sheetName val="e_project"/>
      <sheetName val="Param Macro"/>
      <sheetName val="Foglio11 €"/>
      <sheetName val="Listas"/>
      <sheetName val="FL2"/>
      <sheetName val="custo"/>
      <sheetName val="sispecabr99"/>
      <sheetName val="BDI - APRESENTAÇÃO "/>
      <sheetName val="Acionamento"/>
      <sheetName val="Motores"/>
      <sheetName val="Pedido de compra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s"/>
      <sheetName val="Menu"/>
      <sheetName val="Dados"/>
      <sheetName val="Contratos"/>
      <sheetName val="Itens Macro"/>
      <sheetName val="Previsão"/>
      <sheetName val="Indices"/>
      <sheetName val="Grafico"/>
      <sheetName val="Lista"/>
      <sheetName val="Summary"/>
      <sheetName val="Ref Numbers"/>
      <sheetName val="Calculac"/>
      <sheetName val="e_project"/>
      <sheetName val="Param Macro"/>
      <sheetName val="Foglio11 €"/>
      <sheetName val="Listas"/>
      <sheetName val="배명(단가)"/>
      <sheetName val="samarco"/>
      <sheetName val="Plan1"/>
      <sheetName val="CCU_Reformas"/>
      <sheetName val="CCU"/>
      <sheetName val="BDI - APRESENTAÇÃO 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érios"/>
      <sheetName val="Critérios Gerais"/>
      <sheetName val="composicao"/>
      <sheetName val="Calculac"/>
      <sheetName val="e_project"/>
      <sheetName val="Param Macro"/>
      <sheetName val="Foglio11 €"/>
      <sheetName val="MH Installations"/>
      <sheetName val="FL2"/>
      <sheetName val="DADOS"/>
      <sheetName val="PO"/>
      <sheetName val="Check List- Gerrot"/>
      <sheetName val="Flota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VP Ver 3"/>
      <sheetName val="Resumo"/>
      <sheetName val="Distritos_2001"/>
      <sheetName val="#REF"/>
      <sheetName val="Dados"/>
      <sheetName val="@RISK Correlations"/>
      <sheetName val="Tabela"/>
      <sheetName val="Revisado"/>
      <sheetName val="01 - Descrição do Negócio"/>
      <sheetName val="Traffic Amounts"/>
      <sheetName val="RESUMO GA"/>
      <sheetName val="Check List- Gerrot"/>
      <sheetName val="Set Points"/>
      <sheetName val="Summary"/>
      <sheetName val="Ref Numbers"/>
      <sheetName val="Planilha mascara"/>
      <sheetName val="Premissas"/>
      <sheetName val="Crit1_BD"/>
      <sheetName val="Seleção Projetos"/>
      <sheetName val="JAN"/>
      <sheetName val="Principal"/>
      <sheetName val="Prog_TIG"/>
      <sheetName val="Ciclo_TIG"/>
      <sheetName val="TMC"/>
      <sheetName val="Critérios"/>
      <sheetName val="composicao"/>
      <sheetName val="Calculac"/>
      <sheetName val="MH Installations"/>
      <sheetName val="A.2- 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SSevero_T"/>
      <sheetName val="Resumo"/>
      <sheetName val="Revisado"/>
      <sheetName val="MêsBase"/>
      <sheetName val="Summary"/>
      <sheetName val="Ref Numbers"/>
      <sheetName val="Dados"/>
      <sheetName val="Tabela"/>
      <sheetName val="Check List- Gerrot"/>
      <sheetName val="Vg. Inventariados-dados"/>
      <sheetName val="Decretos_PIS-COFINS"/>
      <sheetName val="Distritos_2001"/>
      <sheetName val="@RISK Correlations"/>
      <sheetName val="Dados-Cadam"/>
      <sheetName val="Mes"/>
      <sheetName val="Previsão de Vagões"/>
      <sheetName val="Espera"/>
      <sheetName val="Saldos"/>
      <sheetName val="Gráficos"/>
      <sheetName val="Armazéns"/>
      <sheetName val="De_Para"/>
      <sheetName val="Compactação 100% PN"/>
      <sheetName val="Compactação 95% PN"/>
      <sheetName val="composicao"/>
      <sheetName val="Conv1"/>
      <sheetName val="Usiminas "/>
      <sheetName val="FINAM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g. Inventariados-gráfico"/>
      <sheetName val="Vg. Inventariados-dados"/>
      <sheetName val="Vg_ Inventariados_dados"/>
      <sheetName val="#REF"/>
      <sheetName val="_REF"/>
      <sheetName val="Quant Vagões Inventariados"/>
      <sheetName val="@RISK Correlations"/>
      <sheetName val="Resumo"/>
      <sheetName val="Distritos_2001"/>
      <sheetName val="SSevero_T"/>
      <sheetName val="Principal"/>
      <sheetName val="Dados"/>
      <sheetName val="Auxiliar"/>
      <sheetName val="Tabela"/>
      <sheetName val="MêsBase"/>
      <sheetName val="Vg__Inventariados-gráfico"/>
      <sheetName val="Vg__Inventariados-dados"/>
      <sheetName val="Vg__Inventariados_dados"/>
      <sheetName val="Check List- Gerrot"/>
      <sheetName val="Book_DIOB"/>
      <sheetName val="Quant_Vagões_Inventariados"/>
      <sheetName val="@RISK_Correlations"/>
      <sheetName val="Variáveis"/>
      <sheetName val="Relatório"/>
      <sheetName val="EXEC"/>
      <sheetName val="Base "/>
      <sheetName val="Indice Precos Mes"/>
      <sheetName val="Quant%20Vagões%20Inventariados."/>
      <sheetName val="Quant Vagões Inventariados.xls"/>
      <sheetName val="Vg__Inventariados-gráfico1"/>
      <sheetName val="Vg__Inventariados-dados1"/>
      <sheetName val="Vg__Inventariados_dados1"/>
      <sheetName val="Quant_Vagões_Inventariados1"/>
      <sheetName val="@RISK_Correlations1"/>
      <sheetName val="Dados-Cadam"/>
      <sheetName val="Mes"/>
      <sheetName val="FCD"/>
      <sheetName val="METRICAS GVA"/>
      <sheetName val="Prog_TIG"/>
      <sheetName val="Ciclo_TIG"/>
      <sheetName val="TMC"/>
      <sheetName val="27.10 - 1º sem 2010"/>
      <sheetName val="Traffic Amounts"/>
      <sheetName val="Assumptions"/>
      <sheetName val="fresagem de pista ago-98"/>
      <sheetName val="IC-Efeito"/>
      <sheetName val="Vg__Inventariados-gráfico2"/>
      <sheetName val="Vg__Inventariados-dados2"/>
      <sheetName val="Vg__Inventariados_dados2"/>
      <sheetName val="Quant_Vagões_Inventariados2"/>
      <sheetName val="@RISK_Correlations2"/>
      <sheetName val="Check_List-_Gerrot"/>
      <sheetName val="Base_"/>
      <sheetName val="Indice_Precos_Mes"/>
      <sheetName val="METRICAS_GVA"/>
      <sheetName val="Quant%20Vagões%20Inventariados_"/>
      <sheetName val="Traffic_Amounts"/>
      <sheetName val="Vg__Inventariados-gráfico3"/>
      <sheetName val="Vg__Inventariados-dados3"/>
      <sheetName val="Vg__Inventariados_dados3"/>
      <sheetName val="Quant_Vagões_Inventariados3"/>
      <sheetName val="@RISK_Correlations3"/>
      <sheetName val="Check_List-_Gerrot1"/>
      <sheetName val="Base_1"/>
      <sheetName val="Indice_Precos_Mes1"/>
      <sheetName val="METRICAS_GVA1"/>
      <sheetName val="Quant%20Vagões%20Inventariados1"/>
      <sheetName val="Vg__Inventariados-gráfico5"/>
      <sheetName val="Vg__Inventariados-dados5"/>
      <sheetName val="Vg__Inventariados_dados5"/>
      <sheetName val="Quant_Vagões_Inventariados5"/>
      <sheetName val="@RISK_Correlations5"/>
      <sheetName val="Check_List-_Gerrot3"/>
      <sheetName val="Base_3"/>
      <sheetName val="Indice_Precos_Mes3"/>
      <sheetName val="METRICAS_GVA3"/>
      <sheetName val="Quant%20Vagões%20Inventariados3"/>
      <sheetName val="Vg__Inventariados-gráfico4"/>
      <sheetName val="Vg__Inventariados-dados4"/>
      <sheetName val="Vg__Inventariados_dados4"/>
      <sheetName val="Quant_Vagões_Inventariados4"/>
      <sheetName val="@RISK_Correlations4"/>
      <sheetName val="Check_List-_Gerrot2"/>
      <sheetName val="Base_2"/>
      <sheetName val="Indice_Precos_Mes2"/>
      <sheetName val="METRICAS_GVA2"/>
      <sheetName val="Quant%20Vagões%20Inventariados2"/>
      <sheetName val="Vg__Inventariados-gráfico12"/>
      <sheetName val="Vg__Inventariados-dados12"/>
      <sheetName val="Vg__Inventariados_dados12"/>
      <sheetName val="Quant_Vagões_Inventariados12"/>
      <sheetName val="@RISK_Correlations12"/>
      <sheetName val="Check_List-_Gerrot10"/>
      <sheetName val="Base_10"/>
      <sheetName val="Indice_Precos_Mes10"/>
      <sheetName val="METRICAS_GVA10"/>
      <sheetName val="Quant%20Vagões%20Inventariado10"/>
      <sheetName val="Vg__Inventariados-gráfico6"/>
      <sheetName val="Vg__Inventariados-dados6"/>
      <sheetName val="Vg__Inventariados_dados6"/>
      <sheetName val="Quant_Vagões_Inventariados6"/>
      <sheetName val="@RISK_Correlations6"/>
      <sheetName val="Check_List-_Gerrot4"/>
      <sheetName val="Base_4"/>
      <sheetName val="Indice_Precos_Mes4"/>
      <sheetName val="METRICAS_GVA4"/>
      <sheetName val="Quant%20Vagões%20Inventariados4"/>
      <sheetName val="Traffic_Amounts5"/>
      <sheetName val="Vg__Inventariados-gráfico9"/>
      <sheetName val="Vg__Inventariados-dados9"/>
      <sheetName val="Vg__Inventariados_dados9"/>
      <sheetName val="Quant_Vagões_Inventariados9"/>
      <sheetName val="@RISK_Correlations9"/>
      <sheetName val="Check_List-_Gerrot7"/>
      <sheetName val="Base_7"/>
      <sheetName val="Indice_Precos_Mes7"/>
      <sheetName val="METRICAS_GVA7"/>
      <sheetName val="Quant%20Vagões%20Inventariados7"/>
      <sheetName val="Traffic_Amounts2"/>
      <sheetName val="Vg__Inventariados-gráfico7"/>
      <sheetName val="Vg__Inventariados-dados7"/>
      <sheetName val="Vg__Inventariados_dados7"/>
      <sheetName val="Quant_Vagões_Inventariados7"/>
      <sheetName val="@RISK_Correlations7"/>
      <sheetName val="Check_List-_Gerrot5"/>
      <sheetName val="Base_5"/>
      <sheetName val="Indice_Precos_Mes5"/>
      <sheetName val="METRICAS_GVA5"/>
      <sheetName val="Quant%20Vagões%20Inventariados5"/>
      <sheetName val="Vg__Inventariados-gráfico8"/>
      <sheetName val="Vg__Inventariados-dados8"/>
      <sheetName val="Vg__Inventariados_dados8"/>
      <sheetName val="Quant_Vagões_Inventariados8"/>
      <sheetName val="@RISK_Correlations8"/>
      <sheetName val="Check_List-_Gerrot6"/>
      <sheetName val="Base_6"/>
      <sheetName val="Indice_Precos_Mes6"/>
      <sheetName val="METRICAS_GVA6"/>
      <sheetName val="Quant%20Vagões%20Inventariados6"/>
      <sheetName val="Traffic_Amounts1"/>
      <sheetName val="Vg__Inventariados-gráfico10"/>
      <sheetName val="Vg__Inventariados-dados10"/>
      <sheetName val="Vg__Inventariados_dados10"/>
      <sheetName val="Quant_Vagões_Inventariados10"/>
      <sheetName val="@RISK_Correlations10"/>
      <sheetName val="Check_List-_Gerrot8"/>
      <sheetName val="Base_8"/>
      <sheetName val="Indice_Precos_Mes8"/>
      <sheetName val="METRICAS_GVA8"/>
      <sheetName val="Quant%20Vagões%20Inventariados8"/>
      <sheetName val="Traffic_Amounts3"/>
      <sheetName val="Vg__Inventariados-gráfico11"/>
      <sheetName val="Vg__Inventariados-dados11"/>
      <sheetName val="Vg__Inventariados_dados11"/>
      <sheetName val="Quant_Vagões_Inventariados11"/>
      <sheetName val="@RISK_Correlations11"/>
      <sheetName val="Check_List-_Gerrot9"/>
      <sheetName val="Base_9"/>
      <sheetName val="Indice_Precos_Mes9"/>
      <sheetName val="METRICAS_GVA9"/>
      <sheetName val="Quant%20Vagões%20Inventariados9"/>
      <sheetName val="Traffic_Amounts4"/>
      <sheetName val="Vg__Inventariados-gráfico13"/>
      <sheetName val="Vg__Inventariados-dados13"/>
      <sheetName val="Vg__Inventariados_dados13"/>
      <sheetName val="Quant_Vagões_Inventariados13"/>
      <sheetName val="@RISK_Correlations13"/>
      <sheetName val="Check_List-_Gerrot11"/>
      <sheetName val="Base_11"/>
      <sheetName val="Indice_Precos_Mes11"/>
      <sheetName val="METRICAS_GVA11"/>
      <sheetName val="Quant%20Vagões%20Inventariado11"/>
      <sheetName val="Traffic_Amounts6"/>
      <sheetName val="Vg__Inventariados-gráfico14"/>
      <sheetName val="Vg__Inventariados-dados14"/>
      <sheetName val="Vg__Inventariados_dados14"/>
      <sheetName val="Quant_Vagões_Inventariados14"/>
      <sheetName val="@RISK_Correlations14"/>
      <sheetName val="Check_List-_Gerrot12"/>
      <sheetName val="Base_12"/>
      <sheetName val="Indice_Precos_Mes12"/>
      <sheetName val="METRICAS_GVA12"/>
      <sheetName val="Quant%20Vagões%20Inventariado12"/>
      <sheetName val="Traffic_Amounts7"/>
      <sheetName val="Vg__Inventariados-gráfico15"/>
      <sheetName val="Vg__Inventariados-dados15"/>
      <sheetName val="Vg__Inventariados_dados15"/>
      <sheetName val="Quant_Vagões_Inventariados15"/>
      <sheetName val="@RISK_Correlations15"/>
      <sheetName val="Check_List-_Gerrot13"/>
      <sheetName val="Base_13"/>
      <sheetName val="Indice_Precos_Mes13"/>
      <sheetName val="METRICAS_GVA13"/>
      <sheetName val="Quant%20Vagões%20Inventariado13"/>
      <sheetName val="Traffic_Amounts8"/>
      <sheetName val="27_10_-_1º_sem_2010"/>
      <sheetName val="Vg__Inventariados-gráfico17"/>
      <sheetName val="Vg__Inventariados-dados17"/>
      <sheetName val="Vg__Inventariados_dados17"/>
      <sheetName val="Quant_Vagões_Inventariados17"/>
      <sheetName val="@RISK_Correlations17"/>
      <sheetName val="Check_List-_Gerrot15"/>
      <sheetName val="Base_15"/>
      <sheetName val="Indice_Precos_Mes15"/>
      <sheetName val="METRICAS_GVA15"/>
      <sheetName val="Quant%20Vagões%20Inventariado15"/>
      <sheetName val="Traffic_Amounts10"/>
      <sheetName val="Vg__Inventariados-gráfico16"/>
      <sheetName val="Vg__Inventariados-dados16"/>
      <sheetName val="Vg__Inventariados_dados16"/>
      <sheetName val="Quant_Vagões_Inventariados16"/>
      <sheetName val="@RISK_Correlations16"/>
      <sheetName val="Check_List-_Gerrot14"/>
      <sheetName val="Base_14"/>
      <sheetName val="Indice_Precos_Mes14"/>
      <sheetName val="METRICAS_GVA14"/>
      <sheetName val="Quant%20Vagões%20Inventariado14"/>
      <sheetName val="Traffic_Amounts9"/>
      <sheetName val="Vg__Inventariados-gráfico18"/>
      <sheetName val="Vg__Inventariados-dados18"/>
      <sheetName val="Vg__Inventariados_dados18"/>
      <sheetName val="Quant_Vagões_Inventariados18"/>
      <sheetName val="@RISK_Correlations18"/>
      <sheetName val="Check_List-_Gerrot16"/>
      <sheetName val="Base_16"/>
      <sheetName val="Indice_Precos_Mes16"/>
      <sheetName val="METRICAS_GVA16"/>
      <sheetName val="Quant%20Vagões%20Inventariado16"/>
      <sheetName val="Traffic_Amounts11"/>
      <sheetName val="spread"/>
      <sheetName val="BASE"/>
      <sheetName val="Valid353"/>
      <sheetName val="Summary"/>
      <sheetName val="Ref Numbers"/>
      <sheetName val="cálculo"/>
      <sheetName val="Plan1"/>
      <sheetName val="premisas"/>
      <sheetName val="EXEMPLO"/>
      <sheetName val="Conv1"/>
      <sheetName val="Tributos"/>
      <sheetName val="Trolex"/>
    </sheetNames>
    <definedNames>
      <definedName name="Macro1"/>
    </defined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Vg. Inventariados-dados"/>
      <sheetName val="SSevero_T"/>
      <sheetName val="#REF"/>
      <sheetName val="Preços"/>
      <sheetName val="fresagem de pista ago-98"/>
      <sheetName val="contactor"/>
      <sheetName val="Resumo"/>
      <sheetName val="Distritos_2001"/>
      <sheetName val="Check List- Gerrot"/>
      <sheetName val="sispecabr99"/>
      <sheetName val="EXEMPLO"/>
      <sheetName val="Planilha Original"/>
      <sheetName val="Pedido de compra"/>
      <sheetName val="Personalizar pedido de compra"/>
      <sheetName val="Trolex"/>
      <sheetName val="Previsão de Vagões"/>
      <sheetName val="Espera"/>
      <sheetName val="Saldos"/>
      <sheetName val="Gráficos"/>
      <sheetName val="Armazén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(Flot)"/>
      <sheetName val="Flot(rota1)"/>
      <sheetName val="Invest(Magflot)"/>
      <sheetName val="Flot(rota2)"/>
      <sheetName val="Ciclone"/>
      <sheetName val="GAPPM 353"/>
      <sheetName val="@RISK Correlations"/>
      <sheetName val="Br02"/>
      <sheetName val="1º Trim"/>
      <sheetName val="2º Trim"/>
      <sheetName val="3º Trim"/>
      <sheetName val="4º Trim"/>
      <sheetName val="GAPPM_353"/>
      <sheetName val="MêsBase"/>
      <sheetName val="Fluxo de Caixa"/>
      <sheetName val="Wages"/>
      <sheetName val="MCBR"/>
      <sheetName val="#REF"/>
      <sheetName val="SUMMARY"/>
      <sheetName val="Grafico F de vel uniforme"/>
      <sheetName val="Estratégias"/>
      <sheetName val="Consolidado"/>
      <sheetName val="CAPEX - Engenharia"/>
      <sheetName val="GAPPM_3531"/>
      <sheetName val="@RISK_Correlations"/>
      <sheetName val="1º_Trim"/>
      <sheetName val="2º_Trim"/>
      <sheetName val="3º_Trim"/>
      <sheetName val="4º_Trim"/>
      <sheetName val="Fluxo_de_Caixa"/>
      <sheetName val="Fresagem de Pista Ago-98"/>
      <sheetName val="samarco"/>
      <sheetName val="Flotação"/>
      <sheetName val="CPV"/>
      <sheetName val="Planejado"/>
      <sheetName val="Configurações"/>
      <sheetName val="Indice Precos Mes"/>
      <sheetName val="PLAN_ALUMAR"/>
      <sheetName val="GAPPM_3532"/>
      <sheetName val="@RISK_Correlations1"/>
      <sheetName val="1º_Trim1"/>
      <sheetName val="2º_Trim1"/>
      <sheetName val="3º_Trim1"/>
      <sheetName val="4º_Trim1"/>
      <sheetName val="Fluxo_de_Caixa1"/>
      <sheetName val="CAPEX_-_Engenharia"/>
      <sheetName val="Grafico_F_de_vel_uniforme"/>
      <sheetName val="Fresagem_de_Pista_Ago-98"/>
      <sheetName val="Indice_Precos_Mes"/>
      <sheetName val="Listas"/>
      <sheetName val="Vg. Inventariados-dados"/>
      <sheetName val="contactor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LISTAGEM"/>
      <sheetName val="composicao"/>
      <sheetName val="Dados Iniciais"/>
      <sheetName val="Conta Cliente"/>
      <sheetName val="RCC"/>
      <sheetName val="Acompanhamento de RCC"/>
      <sheetName val="GAPPM_3533"/>
      <sheetName val="@RISK_Correlations2"/>
      <sheetName val="1º_Trim2"/>
      <sheetName val="2º_Trim2"/>
      <sheetName val="3º_Trim2"/>
      <sheetName val="4º_Trim2"/>
      <sheetName val="Fluxo_de_Caixa2"/>
      <sheetName val="CAPEX_-_Engenharia1"/>
      <sheetName val="Grafico_F_de_vel_uniforme1"/>
      <sheetName val="Fresagem_de_Pista_Ago-981"/>
      <sheetName val="Indice_Precos_Mes1"/>
      <sheetName val="Contrato-Manutenção"/>
      <sheetName val="Resumo"/>
      <sheetName val="Distritos_2001"/>
      <sheetName val="Plan1"/>
      <sheetName val="배명(단가)"/>
      <sheetName val="Acionamento"/>
      <sheetName val="Motores"/>
      <sheetName val="DCF"/>
      <sheetName val="Pedido de compra"/>
      <sheetName val="Personalizar pedido de compr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 de Rosto"/>
      <sheetName val="Preços de Cabos"/>
      <sheetName val="OPÇÃO A"/>
      <sheetName val="OPÇÃO B"/>
      <sheetName val="Geral (2)"/>
      <sheetName val="Cabos - Baixa"/>
      <sheetName val="Cabos - Média"/>
      <sheetName val="MOTORES-1800RPM-60Hz-3Ø-BAIXA"/>
      <sheetName val="MOTORES-1200RPM-60Hz-3Ø-MÉD"/>
      <sheetName val="CS#"/>
      <sheetName val="Vg. Inventariados-dados"/>
      <sheetName val="Pg 2"/>
      <sheetName val="Currencies"/>
      <sheetName val="Pg 3"/>
      <sheetName val="Catalogo totale"/>
      <sheetName val="Ubicazioni"/>
      <sheetName val="Tabela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contactor"/>
      <sheetName val="DADOS"/>
      <sheetName val="PO"/>
      <sheetName val="sispecabr99"/>
      <sheetName val="Orçamento e Medição"/>
      <sheetName val="Flotação"/>
      <sheetName val="DCF"/>
      <sheetName val="Decretos_PIS-COF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Plan1"/>
      <sheetName val="Espess"/>
      <sheetName val="TC"/>
      <sheetName val="G03-02CV001 (60&quot;)"/>
      <sheetName val="DB_Fábrica"/>
      <sheetName val="DB_Fábrica1"/>
      <sheetName val="KREBS_(original)"/>
      <sheetName val="DB_Fábrica2"/>
      <sheetName val="Graf"/>
      <sheetName val="ESCALPADORAS"/>
      <sheetName val="Flot(rota1)"/>
      <sheetName val="Plan7"/>
      <sheetName val="Unitários"/>
      <sheetName val="Plano de Ação - Alfandegamento"/>
      <sheetName val="DB_Fábrica3"/>
      <sheetName val="G03-02CV001_(60&quot;)"/>
      <sheetName val="CADASTRO"/>
      <sheetName val="Plan2"/>
      <sheetName val="Plan3"/>
      <sheetName val="Listas"/>
      <sheetName val="Propostas 24.05"/>
      <sheetName val="RESUMO_AUT1"/>
      <sheetName val="DESCRITIVO 001"/>
      <sheetName val="flotação"/>
      <sheetName val="Variaveis"/>
      <sheetName val="grafico Fator K"/>
      <sheetName val="KREBS (original)"/>
      <sheetName val="LD"/>
      <sheetName val="F.Rosto"/>
      <sheetName val="OrAp"/>
      <sheetName val="PQP"/>
      <sheetName val="Contratos"/>
      <sheetName val="EAIGESEN"/>
      <sheetName val="F. Rosto"/>
      <sheetName val="PQ"/>
      <sheetName val="MC Serv. Extraordinários"/>
      <sheetName val="DB_Fábrica4"/>
      <sheetName val="Plano_de_Ação_-_Alfandegamento"/>
      <sheetName val="G03-02CV001_(60&quot;)1"/>
      <sheetName val="DESCRITIVO_001"/>
      <sheetName val="Propostas_24_05"/>
      <sheetName val="Anex. II Plan.A"/>
      <sheetName val="Anex. III Plan.B"/>
      <sheetName val="Anex IX Enc  Soc B"/>
      <sheetName val="Anex V Plan. Equipam."/>
      <sheetName val="Anex VI Fornec. Div"/>
      <sheetName val="QuQuant"/>
      <sheetName val="FL2"/>
      <sheetName val="grossoCONE"/>
      <sheetName val="indice precos mes"/>
      <sheetName val="WKcalculLocCur"/>
      <sheetName val="Sheet5"/>
      <sheetName val="단중표"/>
      <sheetName val="Bunker"/>
      <sheetName val="Consol"/>
      <sheetName val="TC IN"/>
      <sheetName val="Capex "/>
      <sheetName val="EXEC"/>
      <sheetName val="Dados"/>
      <sheetName val="Base "/>
      <sheetName val="Stock Chart"/>
      <sheetName val="EFC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U"/>
      <sheetName val="CCU_Reformas"/>
      <sheetName val="CS#"/>
      <sheetName val="VERTICAL (m.calc)"/>
      <sheetName val="VERTICAL"/>
      <sheetName val="SEMAFORICA (m.calc)"/>
      <sheetName val="SEMAFORICA"/>
      <sheetName val="OBRAS (m.calc)"/>
      <sheetName val="OBRAS"/>
      <sheetName val="HORIZONTAL"/>
      <sheetName val="Summary"/>
      <sheetName val="Ref Numbers"/>
      <sheetName val="Tabela"/>
      <sheetName val="Plan1"/>
      <sheetName val="Fresagem de Pista Ago-98"/>
      <sheetName val="BDI - APRESENTAÇÃO "/>
      <sheetName val="FINAME"/>
      <sheetName val="A.2- RESUMO"/>
      <sheetName val="Princip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 totale"/>
      <sheetName val="Supply Groups"/>
      <sheetName val="Currencies"/>
      <sheetName val="Ubicazioni"/>
      <sheetName val="Catalogo_prop"/>
      <sheetName val="Pg 2"/>
      <sheetName val="Pg 3"/>
      <sheetName val="Vg. Inventariados-dados"/>
      <sheetName val="#REF"/>
      <sheetName val="CS#"/>
      <sheetName val="CCU_Reformas"/>
      <sheetName val="CCU"/>
      <sheetName val="Contratos"/>
      <sheetName val="RESUMO-SINFRA"/>
      <sheetName val="cronograma"/>
      <sheetName val="Summary"/>
      <sheetName val="Ref Numbers"/>
      <sheetName val="Tabela"/>
      <sheetName val="Usiminas "/>
      <sheetName val="Orçamento e Medição"/>
      <sheetName val="FINAME"/>
      <sheetName val="Dat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ta - Global .."/>
      <sheetName val="Plan1"/>
      <sheetName val="Plan. Equipamentos"/>
      <sheetName val="pessoal"/>
      <sheetName val="salários"/>
      <sheetName val="dinâmica"/>
      <sheetName val="estática"/>
      <sheetName val="corretiva - emenda"/>
      <sheetName val="infra"/>
      <sheetName val="administ. - supervisão"/>
      <sheetName val="dados fluxo"/>
      <sheetName val="ANEXO IV"/>
      <sheetName val="e.p.i."/>
      <sheetName val="equipamentos"/>
      <sheetName val="Acionamento"/>
      <sheetName val="Motores"/>
      <sheetName val="Currencies"/>
      <sheetName val="Catalogo totale"/>
      <sheetName val="Ubicazioni"/>
      <sheetName val="Pg 2"/>
      <sheetName val="Pg 3"/>
      <sheetName val="Critérios"/>
      <sheetName val="Contratos"/>
      <sheetName val="Summary"/>
      <sheetName val="Ref Numbers"/>
      <sheetName val="CAPEX"/>
      <sheetName val="Usiminas "/>
      <sheetName val="Personalizar pedido de compra"/>
      <sheetName val="Previsão de Vagões"/>
      <sheetName val="Espera"/>
      <sheetName val="Saldos"/>
      <sheetName val="Gráficos"/>
      <sheetName val="Armazéns"/>
      <sheetName val="Resumo"/>
      <sheetName val="Logica di Appunta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ionabasica"/>
      <sheetName val="Engenharia"/>
      <sheetName val="Acionamento"/>
      <sheetName val="Motores"/>
      <sheetName val="Voith"/>
      <sheetName val="Fluidrive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Currencies"/>
      <sheetName val="Catalogo totale"/>
      <sheetName val="Ubicazioni"/>
      <sheetName val="Pg 2"/>
      <sheetName val="Pg 3"/>
      <sheetName val="Vg. Inventariados-dados"/>
      <sheetName val="composições"/>
      <sheetName val="Check List- Gerrot"/>
      <sheetName val="#REF"/>
      <sheetName val="TAB-MOT1"/>
      <sheetName val="Revisado"/>
      <sheetName val="CS#"/>
      <sheetName val="FX"/>
      <sheetName val="Historical Data"/>
      <sheetName val="Pricing Data"/>
      <sheetName val="Resumo"/>
      <sheetName val="PLAN_ALUMAR"/>
      <sheetName val="Plan1"/>
      <sheetName val="Catalogo_totale"/>
      <sheetName val="Vg__Inventariados-dados"/>
      <sheetName val="Check_List-_Gerrot"/>
      <sheetName val="Pg_2"/>
      <sheetName val="Pg_3"/>
      <sheetName val="Historical_Data"/>
      <sheetName val="Pricing_Data"/>
      <sheetName val="TRANS"/>
      <sheetName val="Critérios"/>
      <sheetName val="Shareholder"/>
      <sheetName val="Info"/>
      <sheetName val="lbo"/>
      <sheetName val="EXTENSO"/>
      <sheetName val="MC DOWN PAY"/>
      <sheetName val="MEMORIA DE CALCULO"/>
      <sheetName val="PQ"/>
      <sheetName val="criterio"/>
      <sheetName val="Planilha2"/>
      <sheetName val="Itens Medição"/>
      <sheetName val="folha de rosto csn"/>
      <sheetName val="ITEM MEDIÇÃO"/>
      <sheetName val="Planilha1"/>
      <sheetName val="MC"/>
      <sheetName val="Estrutura 12.1.1.1"/>
      <sheetName val="ALLMONT"/>
      <sheetName val="CSI"/>
      <sheetName val="REDE"/>
      <sheetName val="CARDAN"/>
      <sheetName val="Composição"/>
      <sheetName val="Contratos"/>
      <sheetName val="Tributos"/>
      <sheetName val="CAPEX"/>
      <sheetName val="Ref Numbers"/>
      <sheetName val="Summary"/>
      <sheetName val="Decretos_PIS-COFINS"/>
      <sheetName val="MêsBase"/>
      <sheetName val="DadosOrc"/>
      <sheetName val="Dados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A OBRA"/>
      <sheetName val="CURVA ABC"/>
      <sheetName val="Fechamento Basico"/>
      <sheetName val="BDI - APRESENTAÇÃO"/>
      <sheetName val="BDI - APRESENTAÇÃO "/>
      <sheetName val="BDI - ANALÍTICO 1"/>
      <sheetName val="ANÁLISE VENDA"/>
      <sheetName val="MÃO DE OBRA DIRETA"/>
      <sheetName val="ÍNDICES"/>
      <sheetName val="MÃO DE OBRA INDIRETA"/>
      <sheetName val="HISTOGRAMA"/>
      <sheetName val="ANÁLISE MOI"/>
      <sheetName val="EQUIPAMENTOS"/>
      <sheetName val="ANÁLISE EQTOS"/>
      <sheetName val="CANTEIRO - ALOJ"/>
      <sheetName val="DIVERSOS"/>
      <sheetName val="calculo infraestrutura"/>
      <sheetName val="Distribuição Elética"/>
      <sheetName val="cálculo financeiro"/>
      <sheetName val="Acionamento"/>
      <sheetName val="Motores"/>
      <sheetName val="Flot(rota1)"/>
      <sheetName val="SSevero_T"/>
      <sheetName val="Resumo"/>
      <sheetName val="Critérios"/>
      <sheetName val="Plan1"/>
      <sheetName val="Indice Precos Mes"/>
      <sheetName val="2"/>
      <sheetName val="Flotação"/>
      <sheetName val="Data"/>
      <sheetName val="Decretos_PIS-COFINS"/>
      <sheetName val="CROQUI ADOTADA"/>
      <sheetName val="CAL MAT BET CONSERVA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lantação PN10"/>
      <sheetName val="Implantação 5S"/>
      <sheetName val="Implantação Padronização"/>
      <sheetName val="Check List- Gerrot"/>
      <sheetName val="Check List_ Gerrot"/>
      <sheetName val="Gerrot"/>
      <sheetName val="Farol Geral GEDQT 2002 (Enviado"/>
      <sheetName val="Dados"/>
      <sheetName val="STAZIONE_ITA1"/>
      <sheetName val="Check List"/>
      <sheetName val="Exch_Rate"/>
      <sheetName val="Check Farol"/>
      <sheetName val="Revisado"/>
      <sheetName val="DadosOrc"/>
      <sheetName val="Vg. Inventariados-dados"/>
      <sheetName val="#REF"/>
      <sheetName val="Resumo"/>
      <sheetName val="BANCO DE DADOS_ESTRUTURA"/>
      <sheetName val="Principal"/>
      <sheetName val="Names"/>
      <sheetName val="TREIN"/>
      <sheetName val="BDI - APRESENTAÇÃO "/>
      <sheetName val="SSevero_T"/>
      <sheetName val="Planilha Original"/>
      <sheetName val="Tributos"/>
      <sheetName val="Customize Your Invoice"/>
      <sheetName val="Data"/>
      <sheetName val="SPEC SHEET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&amp; O - 3Q"/>
      <sheetName val="Actions"/>
      <sheetName val="Check List- Gerrot"/>
      <sheetName val="Dados"/>
      <sheetName val="Vg. Inventariados-dados"/>
      <sheetName val="#REF"/>
      <sheetName val="SSevero_T"/>
      <sheetName val="Orçamento e Medição"/>
      <sheetName val="Planilha Original"/>
      <sheetName val="Principal"/>
      <sheetName val="Customize Your Invoice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List- Gerrot"/>
      <sheetName val="Flot(rota1)"/>
      <sheetName val="Vg. Inventariados-dados"/>
      <sheetName val="Orçamento e Medição"/>
      <sheetName val="Data"/>
      <sheetName val="Bo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CT Systems Instrumentation (2)"/>
      <sheetName val="Sheet1"/>
      <sheetName val="Sheet2"/>
      <sheetName val="BOQ"/>
      <sheetName val="Trolex"/>
      <sheetName val="Comparison"/>
      <sheetName val=" CHI Instrumentation"/>
      <sheetName val=" Trolex Instrumentation"/>
      <sheetName val=" CT Systems Instrumentation"/>
      <sheetName val="CT SystemsBelt Safety Equipment"/>
      <sheetName val="Lonespear"/>
      <sheetName val="CS#"/>
      <sheetName val="Flot(rota1)"/>
      <sheetName val="Vg. Inventariados-dados"/>
      <sheetName val="Personalizar pedido de compra"/>
      <sheetName val="Orçamento e Medição"/>
      <sheetName val="KREBS (original)"/>
      <sheetName val="Logica di Appuntamento"/>
      <sheetName val="Data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ersonalizar pedido de compra"/>
      <sheetName val="Pedido de compra"/>
      <sheetName val="Macros"/>
      <sheetName val="ATW"/>
      <sheetName val="Travar"/>
      <sheetName val="TemplateInformation"/>
      <sheetName val="Trolex"/>
      <sheetName val="EMERGÊNCIA"/>
      <sheetName val="Plan1"/>
      <sheetName val="CCU_Reformas"/>
      <sheetName val="CCU"/>
      <sheetName val="IC-Efeito"/>
      <sheetName val="CS#"/>
      <sheetName val="Flot(rota1)"/>
      <sheetName val="Cone"/>
      <sheetName val="Indice Precos Mes"/>
      <sheetName val="A.2- RESUMO"/>
      <sheetName val="MêsBase"/>
      <sheetName val="Logica di Appuntamento"/>
      <sheetName val="EAP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ORTOS"/>
      <sheetName val="PORTO2004"/>
      <sheetName val="Principal"/>
      <sheetName val="HORAS"/>
      <sheetName val="DESPESAS"/>
      <sheetName val="BOQ"/>
      <sheetName val="DCF"/>
      <sheetName val="Tabela1"/>
      <sheetName val="Variaveis"/>
      <sheetName val="Dados"/>
      <sheetName val="DadosOrc"/>
      <sheetName val="Controle De ASO's"/>
      <sheetName val="PARAM"/>
      <sheetName val="GR_ORC_DRILL"/>
      <sheetName val="NAVIOS"/>
      <sheetName val="PRODUCAO"/>
      <sheetName val="#REF"/>
      <sheetName val="Tabelas Diversas"/>
      <sheetName val="Tabela Localidades"/>
      <sheetName val="Import_Capex"/>
      <sheetName val="CLAS"/>
      <sheetName val="Check List- Gerrot"/>
      <sheetName val="STAZIONE_ITA1"/>
      <sheetName val="Follow-up"/>
      <sheetName val="Assumptions"/>
      <sheetName val="Nomes"/>
      <sheetName val="Geral"/>
      <sheetName val="Pedido de compra"/>
      <sheetName val="Personalizar pedido de compra"/>
      <sheetName val="Pg 2"/>
      <sheetName val="Pg 3"/>
      <sheetName val="Acionamento"/>
      <sheetName val="Motores"/>
      <sheetName val="1.2_EAP"/>
      <sheetName val="CCU_Reformas"/>
      <sheetName val="CCU"/>
      <sheetName val="CS#"/>
      <sheetName val="Prep &amp; Machine Detail"/>
      <sheetName val="Estimate Info"/>
      <sheetName val="Mês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one"/>
      <sheetName val="Peneiras"/>
      <sheetName val="Eficiência Peneiras"/>
      <sheetName val="Flotação"/>
      <sheetName val="Bombas"/>
      <sheetName val="TC"/>
      <sheetName val="Bombas (2)"/>
      <sheetName val="Classificador Espiral"/>
      <sheetName val="Check List- Gerrot"/>
      <sheetName val="Dados"/>
      <sheetName val="Fe"/>
      <sheetName val="Ciclone 4&quot;"/>
      <sheetName val="FCD"/>
      <sheetName val="METRICAS GVA"/>
      <sheetName val="#REF"/>
      <sheetName val="MCBR"/>
      <sheetName val="Programa 2"/>
      <sheetName val="Valor mensal"/>
      <sheetName val="RESUMO_AUT1"/>
      <sheetName val="OUTPUT"/>
      <sheetName val="SUMMARY"/>
      <sheetName val="LISTAGEM"/>
      <sheetName val="Contrato"/>
      <sheetName val="PQ Take off"/>
      <sheetName val="MC"/>
      <sheetName val="01 RP 1.1.1.1.1 Mob"/>
      <sheetName val="02 RP 1.1.2.2.1 Manutenção"/>
      <sheetName val="03 RP 1.2.1.1.1 Dest."/>
      <sheetName val="04 RP 1.2.1.1.3 Momento"/>
      <sheetName val="05 RP 2.1.3.1.1regul"/>
      <sheetName val="06 RP 5.1.1.1.1 Esc. Erosão"/>
      <sheetName val="07 RP 5.1.2.1.1 Momento"/>
      <sheetName val="8 RP 6.1.1.1.2 escav. sarjeta"/>
      <sheetName val="9 RP 6.1.4.1.1 regul. sarjeta"/>
      <sheetName val="10 RP 6.1.4.1.1 forma. sarj"/>
      <sheetName val="11 RP 6.2.3.1.2 concreto sarj "/>
      <sheetName val="12 RP 7.1.1.1.1 Esc. vertedouro"/>
      <sheetName val="13 RP 7.1.2.1.1 Momento"/>
      <sheetName val="14 RP 7.2.3.1.1 aço"/>
      <sheetName val="Controle Fornecimento Aço"/>
      <sheetName val="15 RP 8.1.1.1.1 Hidro"/>
      <sheetName val="16 RP 9.1 ASE02"/>
      <sheetName val="ASE-0002"/>
      <sheetName val="17 RP 9.1 ASE03"/>
      <sheetName val="ASE-0003"/>
      <sheetName val=" Resumo ASE03"/>
      <sheetName val=" Resumo ASE04"/>
      <sheetName val="18 RP 9.1 ASE08"/>
      <sheetName val="ASE-0008"/>
      <sheetName val="19 RP 9.1 ASE09 1ºturno"/>
      <sheetName val="20 RP 9.1 ASE09 2ºturno "/>
      <sheetName val="ASE-0009 (2)"/>
      <sheetName val=" Resumo ASE'S"/>
      <sheetName val="Flot(rota1)"/>
      <sheetName val="DCF"/>
      <sheetName val="ADEG.ERTMS"/>
      <sheetName val="Indice de atualização"/>
      <sheetName val="invest."/>
      <sheetName val="Stock Chart"/>
      <sheetName val="도"/>
      <sheetName val="Cone"/>
      <sheetName val="CROQUI ADOTADA"/>
      <sheetName val="CAL MAT BET CONSERVA I"/>
      <sheetName val="DadosOr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2_ RESUMO"/>
      <sheetName val="16_EQUIP_"/>
      <sheetName val="17_MOI"/>
      <sheetName val="consider"/>
      <sheetName val="Indice do Orçamento"/>
      <sheetName val="dados"/>
      <sheetName val="A.2- RESUMO"/>
      <sheetName val="1-MOD"/>
      <sheetName val="13-MAT-FERR"/>
      <sheetName val="14-MAT.SEG "/>
      <sheetName val="15-DIVERSOS"/>
      <sheetName val="16-EQUIP."/>
      <sheetName val="16-Custo"/>
      <sheetName val="17-MOI"/>
      <sheetName val="18-CANTEIRO"/>
      <sheetName val="19-TRANSP.PESSOAL"/>
      <sheetName val="20-MOB-DESMOB "/>
      <sheetName val="21-REFEICAO"/>
      <sheetName val="22-VARIOS"/>
      <sheetName val="23-TERCEIROS"/>
      <sheetName val="anexo 1 cro"/>
      <sheetName val="anexo 2 hhd"/>
      <sheetName val="anexo 3 mod"/>
      <sheetName val="anexo 4 moi"/>
      <sheetName val="anexo 5 mod"/>
      <sheetName val="anexo 5 moi"/>
      <sheetName val="anexo 7 eq"/>
      <sheetName val="anexo 6 org"/>
      <sheetName val="anexo 7.1"/>
      <sheetName val="anexo 10 Matriz Resp"/>
      <sheetName val="A- coef definido Serviços"/>
      <sheetName val="A1-coef definido  Terceiros"/>
      <sheetName val="A1-coef defin. Resumo(Ser+Terc)"/>
      <sheetName val="A1-venda definida"/>
      <sheetName val="A.3 - CASH_FLOW"/>
      <sheetName val="A.3 GRAF-CASH-FLOW"/>
      <sheetName val="CURVA-S"/>
      <sheetName val="GRÁF-RESUMO"/>
      <sheetName val="DADOS (2)"/>
      <sheetName val="BDI"/>
      <sheetName val="BDI1"/>
      <sheetName val="BDI2"/>
      <sheetName val="Completa"/>
      <sheetName val="G2TempSheet"/>
      <sheetName val="Indice_do_Orçamento"/>
      <sheetName val="A_2-_RESUMO"/>
      <sheetName val="14-MAT_SEG_"/>
      <sheetName val="16-EQUIP_"/>
      <sheetName val="19-TRANSP_PESSOAL"/>
      <sheetName val="20-MOB-DESMOB_"/>
      <sheetName val="anexo_1_cro"/>
      <sheetName val="anexo_2_hhd"/>
      <sheetName val="anexo_3_mod"/>
      <sheetName val="anexo_4_moi"/>
      <sheetName val="anexo_5_mod"/>
      <sheetName val="anexo_5_moi"/>
      <sheetName val="anexo_7_eq"/>
      <sheetName val="anexo_6_org"/>
      <sheetName val="anexo_7_1"/>
      <sheetName val="anexo_10_Matriz_Resp"/>
      <sheetName val="A-_coef_definido_Serviços"/>
      <sheetName val="A1-coef_definido__Terceiros"/>
      <sheetName val="A1-coef_defin__Resumo(Ser+Terc)"/>
      <sheetName val="A1-venda_definida"/>
      <sheetName val="A_3_-_CASH_FLOW"/>
      <sheetName val="A_3_GRAF-CASH-FLOW"/>
      <sheetName val="DADOS_(2)"/>
      <sheetName val="A_2__RESUMO"/>
      <sheetName val="composicao"/>
      <sheetName val="Presenta1"/>
      <sheetName val="ESTAD_ACC_99"/>
      <sheetName val="Indice_do_Orçamento1"/>
      <sheetName val="A_2-_RESUMO1"/>
      <sheetName val="14-MAT_SEG_1"/>
      <sheetName val="16-EQUIP_1"/>
      <sheetName val="19-TRANSP_PESSOAL1"/>
      <sheetName val="20-MOB-DESMOB_1"/>
      <sheetName val="anexo_1_cro1"/>
      <sheetName val="anexo_2_hhd1"/>
      <sheetName val="anexo_3_mod1"/>
      <sheetName val="anexo_4_moi1"/>
      <sheetName val="anexo_5_mod1"/>
      <sheetName val="anexo_5_moi1"/>
      <sheetName val="anexo_7_eq1"/>
      <sheetName val="anexo_6_org1"/>
      <sheetName val="anexo_7_11"/>
      <sheetName val="anexo_10_Matriz_Resp1"/>
      <sheetName val="A-_coef_definido_Serviços1"/>
      <sheetName val="A1-coef_definido__Terceiros1"/>
      <sheetName val="A1-coef_defin__Resumo(Ser+Terc1"/>
      <sheetName val="A1-venda_definida1"/>
      <sheetName val="A_3_-_CASH_FLOW1"/>
      <sheetName val="A_3_GRAF-CASH-FLOW1"/>
      <sheetName val="DADOS_(2)1"/>
      <sheetName val="A_2__RESUMO1"/>
      <sheetName val="DCF"/>
      <sheetName val="Acionamento"/>
      <sheetName val="Motores"/>
      <sheetName val="Resumo Hh"/>
      <sheetName val="Preços_BSTC"/>
      <sheetName val="Tabela"/>
      <sheetName val="encarreagados"/>
      <sheetName val="Plan3"/>
      <sheetName val="Indice_do_Orçamento2"/>
      <sheetName val="A_2-_RESUMO2"/>
      <sheetName val="14-MAT_SEG_2"/>
      <sheetName val="16-EQUIP_2"/>
      <sheetName val="19-TRANSP_PESSOAL2"/>
      <sheetName val="20-MOB-DESMOB_2"/>
      <sheetName val="anexo_1_cro2"/>
      <sheetName val="anexo_2_hhd2"/>
      <sheetName val="anexo_3_mod2"/>
      <sheetName val="anexo_4_moi2"/>
      <sheetName val="anexo_5_mod2"/>
      <sheetName val="anexo_5_moi2"/>
      <sheetName val="anexo_7_eq2"/>
      <sheetName val="anexo_6_org2"/>
      <sheetName val="anexo_7_12"/>
      <sheetName val="anexo_10_Matriz_Resp2"/>
      <sheetName val="A-_coef_definido_Serviços2"/>
      <sheetName val="A1-coef_definido__Terceiros2"/>
      <sheetName val="A1-coef_defin__Resumo(Ser+Terc2"/>
      <sheetName val="A1-venda_definida2"/>
      <sheetName val="A_3_-_CASH_FLOW2"/>
      <sheetName val="A_3_GRAF-CASH-FLOW2"/>
      <sheetName val="DADOS_(2)2"/>
      <sheetName val="A_2__RESUMO2"/>
      <sheetName val="FAP"/>
      <sheetName val="Plan1"/>
      <sheetName val="GEMIN"/>
      <sheetName val=" PIPEWORK 1  "/>
      <sheetName val="Constante"/>
      <sheetName val="valas"/>
      <sheetName val="P&amp;L  Cashflow"/>
      <sheetName val="Tabelas"/>
      <sheetName val="CAPA -1"/>
      <sheetName val="Check List- Gerrot"/>
      <sheetName val="MOB"/>
      <sheetName val="Flotação"/>
      <sheetName val="EAP"/>
      <sheetName val="Currencies"/>
      <sheetName val="Catalogo totale"/>
      <sheetName val="Ubicazioni"/>
      <sheetName val="GERAL"/>
      <sheetName val="Variáveis"/>
      <sheetName val="Pg 2"/>
      <sheetName val="Pg 3"/>
      <sheetName val="CCU_Reformas"/>
      <sheetName val="CCU"/>
      <sheetName val="MCBR"/>
      <sheetName val="#REF"/>
      <sheetName val="도"/>
      <sheetName val="SPEC SHEET"/>
      <sheetName val="CROQUI ADOTADA"/>
      <sheetName val="CAL MAT BET CONSERVA I"/>
      <sheetName val="Co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C"/>
      <sheetName val="FINAME-LEASING  TJLP"/>
      <sheetName val="FINAME"/>
      <sheetName val="Plan2"/>
      <sheetName val="Plan3"/>
      <sheetName val="A.2- RESUMO"/>
      <sheetName val="Acionamento"/>
      <sheetName val="Motores"/>
      <sheetName val="Currencies"/>
      <sheetName val="Catalogo totale"/>
      <sheetName val="Ubicazioni"/>
      <sheetName val="Pg 2"/>
      <sheetName val="Pg 3"/>
      <sheetName val="Ref Numbers"/>
      <sheetName val="Summary"/>
      <sheetName val="Personalizar pedido de compra"/>
      <sheetName val="k"/>
      <sheetName val="Bomb"/>
      <sheetName val="SPEC SHEET"/>
      <sheetName val="automazion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Plan - Jan."/>
      <sheetName val="Detail Plan - Feb."/>
      <sheetName val="Detail Plan - Mar."/>
      <sheetName val="Detail Plan -1st Qtr"/>
      <sheetName val="1st Qtr Summary"/>
      <sheetName val="Detail Plan -2nd Qtr"/>
      <sheetName val="2nd Qtr Summary"/>
      <sheetName val="Detail Plan -3rd Qtr"/>
      <sheetName val="3rd Qtr Summary"/>
      <sheetName val="Detail Plan - 4th Qtr"/>
      <sheetName val="4th Qtr Summary"/>
      <sheetName val="Detail Plan - 1st Half"/>
      <sheetName val="Detail Plan - YTD 3rd Qtr"/>
      <sheetName val="Detail Plan - Total Year"/>
      <sheetName val="Total Year Summary"/>
      <sheetName val="Detail Plan -Gear 1st Qtr"/>
      <sheetName val="Detail Plan -Gear 2nd Qtr"/>
      <sheetName val="Detail Plan -Gear 3rd Qtr"/>
      <sheetName val="Detail Plan -Gear 4th Qtr"/>
      <sheetName val="Detail Plan -Gear Total Year"/>
      <sheetName val="GAP12"/>
      <sheetName val="summary"/>
      <sheetName val="ComentariosCusteio"/>
      <sheetName val="OP96M3"/>
      <sheetName val="HORAS"/>
      <sheetName val="DESPESAS"/>
      <sheetName val="BOQ"/>
      <sheetName val="DCF"/>
      <sheetName val="Previsão de Vagões"/>
      <sheetName val="MêsBase"/>
      <sheetName val="Espera"/>
      <sheetName val="Saldos"/>
      <sheetName val="Gráficos"/>
      <sheetName val="Armazéns"/>
      <sheetName val="Resumo"/>
      <sheetName val="Proposta Padrão"/>
      <sheetName val="FINAME"/>
      <sheetName val="BDI - APRESENTAÇÃO "/>
      <sheetName val="Acionamento"/>
      <sheetName val="Motores"/>
      <sheetName val="Currencies"/>
      <sheetName val="Catalogo totale"/>
      <sheetName val="Ubicazioni"/>
      <sheetName val="Dados"/>
      <sheetName val="Ref Numbers"/>
      <sheetName val="Pessoal CVRD"/>
      <sheetName val="Summary "/>
      <sheetName val="Bomb"/>
      <sheetName val="Eng"/>
    </sheetNames>
    <definedNames>
      <definedName name="Des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 DE CARGA"/>
      <sheetName val="reboques"/>
      <sheetName val="PLANO DE AÇÃO DE SEGURANÇA  (2)"/>
      <sheetName val="PLANO ACAO ESTOQUE OP 2003"/>
      <sheetName val="PA MKBF LOCO"/>
      <sheetName val="PA REBOQUES"/>
      <sheetName val="PA Disp Vagoes "/>
      <sheetName val="PA QUALIDADE"/>
      <sheetName val="PA PESSOAS"/>
      <sheetName val="PLANO DE AÇÃO DE SEGURANÇA 2003"/>
      <sheetName val="PA MNT CONFIABILIDADE 2002"/>
      <sheetName val="MêsBase"/>
      <sheetName val="Variaveis"/>
      <sheetName val="Previsão de Vagões"/>
      <sheetName val="Espera"/>
      <sheetName val="Saldos"/>
      <sheetName val="Gráficos"/>
      <sheetName val="Navios"/>
      <sheetName val="Armazéns"/>
      <sheetName val="Resumo"/>
      <sheetName val="Decretos_PIS-COFINS"/>
      <sheetName val="Vg. Inventariados-dados"/>
      <sheetName val="Principal"/>
      <sheetName val="Categorias"/>
      <sheetName val="#REF"/>
      <sheetName val="Anexo X - ENSINO"/>
      <sheetName val="Dados"/>
      <sheetName val="PA´S GERROT"/>
      <sheetName val="ComentariosCusteio"/>
      <sheetName val="BDI - APRESENTAÇÃO "/>
      <sheetName val="Acionamento"/>
      <sheetName val="Motores"/>
      <sheetName val="CUSTO LARANJEIRAS"/>
      <sheetName val="EAP"/>
      <sheetName val="Summary "/>
      <sheetName val="MH Compensate-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BadeR99_NBA"/>
      <sheetName val="Controle De ASO's"/>
      <sheetName val="Variaveis"/>
      <sheetName val="Previsão de Vagões"/>
      <sheetName val="Espera"/>
      <sheetName val="Saldos"/>
      <sheetName val="Gráficos"/>
      <sheetName val="Navios"/>
      <sheetName val="Armazéns"/>
      <sheetName val="Resumo"/>
      <sheetName val="Categorias"/>
      <sheetName val="Check List- Gerrot"/>
      <sheetName val="Quadro Funcional"/>
      <sheetName val="Anexo X - ENSINO"/>
      <sheetName val="Dados"/>
      <sheetName val="CLAS"/>
      <sheetName val="Step_0_Team_CALENDAR"/>
      <sheetName val="Step2_Correlation"/>
      <sheetName val="Step2_Histogram"/>
      <sheetName val="Lists"/>
      <sheetName val="Tabela1"/>
      <sheetName val="ComentariosCusteio"/>
      <sheetName val="Disp 2005 FCA"/>
      <sheetName val="récapprobable98"/>
      <sheetName val="Pacotes"/>
      <sheetName val="PORTOS"/>
      <sheetName val="REB MX - TIPO"/>
      <sheetName val="AMI"/>
      <sheetName val="DCF"/>
      <sheetName val="Check List"/>
      <sheetName val="DemoRes_(2)"/>
      <sheetName val="RecLiqServ_(2)"/>
      <sheetName val="DetDemoRes_(2)"/>
      <sheetName val="Controle_De_ASO's"/>
      <sheetName val="Previsão_de_Vagões"/>
      <sheetName val="Check_List-_Gerrot"/>
      <sheetName val="Plan1"/>
      <sheetName val="Check Farol"/>
      <sheetName val="Grupo x Justif"/>
      <sheetName val="PERGUNTAS"/>
      <sheetName val="EAIGESEN"/>
      <sheetName val="JANEIRO98"/>
      <sheetName val="Gerrot"/>
      <sheetName val="BadeR99_NBA.xls"/>
      <sheetName val="DemoRes_(2)1"/>
      <sheetName val="RecLiqServ_(2)1"/>
      <sheetName val="DetDemoRes_(2)1"/>
      <sheetName val="Controle_De_ASO's1"/>
      <sheetName val="Previsão_de_Vagões1"/>
      <sheetName val="Check_List-_Gerrot1"/>
      <sheetName val="DemoRes_(2)2"/>
      <sheetName val="RecLiqServ_(2)2"/>
      <sheetName val="DetDemoRes_(2)2"/>
      <sheetName val="Controle_De_ASO's2"/>
      <sheetName val="Previsão_de_Vagões2"/>
      <sheetName val="Check_List-_Gerrot2"/>
      <sheetName val="EFC"/>
      <sheetName val="Control_Anual"/>
      <sheetName val="Quadro_Funcional"/>
      <sheetName val="Anexo_X_-_ENSINO"/>
      <sheetName val="REB_MX_-_TIPO"/>
      <sheetName val="Check_List"/>
      <sheetName val="Disp_2005_FCA"/>
      <sheetName val="Evolução Etapas Cal Mag"/>
      <sheetName val="Evolução Etapas Cromo"/>
      <sheetName val="EXEC"/>
      <sheetName val="Base "/>
      <sheetName val="Apoio Viagens"/>
      <sheetName val="Apoio Validação"/>
      <sheetName val="Dados NÃO DELETAR"/>
      <sheetName val="Check_Farol"/>
      <sheetName val="Grupo_x_Justif"/>
      <sheetName val="I6"/>
      <sheetName val="I11"/>
      <sheetName val="FAPMUT"/>
      <sheetName val="Validações"/>
      <sheetName val="Veic Ind-Marcosa"/>
      <sheetName val="Pareto Dispersões por Produto"/>
      <sheetName val="Pareto Dispersões por Área"/>
      <sheetName val="Extratif Dispersões por Área"/>
      <sheetName val="N52"/>
      <sheetName val="Veic_Ind-Marcosa"/>
      <sheetName val="Veic_Ind-Marcosa1"/>
      <sheetName val="Logica di Appuntamento"/>
      <sheetName val="PREMISSAS"/>
      <sheetName val="DIFL"/>
      <sheetName val="DIFN"/>
      <sheetName val="DIFS"/>
      <sheetName val="DIPE"/>
      <sheetName val="FGC"/>
      <sheetName val="Ligas"/>
      <sheetName val="Mn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SispecPSAP"/>
      <sheetName val="Tabelas"/>
      <sheetName val="BANCO DE DADOS_ESTRUTURA"/>
      <sheetName val="Vagões ECM"/>
      <sheetName val="Ciclo Vagão"/>
      <sheetName val="Parâmetros Caso Base"/>
      <sheetName val="Consolidado"/>
      <sheetName val="DESP_OPERAC"/>
      <sheetName val="Resumo R$"/>
      <sheetName val="BD"/>
      <sheetName val="Correlação"/>
      <sheetName val="Operações"/>
      <sheetName val="BD_Paradas_2011"/>
      <sheetName val="Controle_De_ASO's3"/>
      <sheetName val="Previsão_de_Vagões3"/>
      <sheetName val="Check_List-_Gerrot3"/>
      <sheetName val="Quadro_Funcional1"/>
      <sheetName val="Anexo_X_-_ENSINO1"/>
      <sheetName val="REB_MX_-_TIPO1"/>
      <sheetName val="Check_List1"/>
      <sheetName val="Disp_2005_FCA1"/>
      <sheetName val="Resumo_R$"/>
      <sheetName val="BadeR99_NBA_xls"/>
      <sheetName val="Evolução_Etapas_Cal_Mag"/>
      <sheetName val="Evolução_Etapas_Cromo"/>
      <sheetName val="Base_"/>
      <sheetName val="Apoio_Viagens"/>
      <sheetName val="Apoio_Validação"/>
      <sheetName val="DemoRes_(2)4"/>
      <sheetName val="RecLiqServ_(2)4"/>
      <sheetName val="DetDemoRes_(2)4"/>
      <sheetName val="Check_Farol1"/>
      <sheetName val="Grupo_x_Justif1"/>
      <sheetName val="Veic_Ind-Marcosa4"/>
      <sheetName val="Pareto_Dispersões_por_Produto4"/>
      <sheetName val="Pareto_Dispersões_por_Área4"/>
      <sheetName val="Extratif_Dispersões_por_Área4"/>
      <sheetName val="Logica_di_Appuntamento"/>
      <sheetName val="BANCO_DE_DADOS_ESTRUTURA"/>
      <sheetName val="Vagões_ECM"/>
      <sheetName val="Ciclo_Vagão"/>
      <sheetName val="Dados_NÃO_DELETAR"/>
      <sheetName val="Parâmetros_Caso_Base"/>
      <sheetName val="Controle_De_ASO's4"/>
      <sheetName val="Previsão_de_Vagões4"/>
      <sheetName val="Check_List-_Gerrot4"/>
      <sheetName val="Quadro_Funcional2"/>
      <sheetName val="Anexo_X_-_ENSINO2"/>
      <sheetName val="REB_MX_-_TIPO2"/>
      <sheetName val="Check_List2"/>
      <sheetName val="Disp_2005_FCA2"/>
      <sheetName val="Check_Farol2"/>
      <sheetName val="Grupo_x_Justif2"/>
      <sheetName val="BadeR99_NBA_xls1"/>
      <sheetName val="Evolução_Etapas_Cal_Mag1"/>
      <sheetName val="Evolução_Etapas_Cromo1"/>
      <sheetName val="Base_1"/>
      <sheetName val="Apoio_Viagens1"/>
      <sheetName val="Apoio_Validação1"/>
      <sheetName val="Plan2"/>
      <sheetName val="Decretos_PIS-COFINS"/>
      <sheetName val="MENU"/>
      <sheetName val="Apoio Etapa 6 - Viagens"/>
      <sheetName val="Mapa"/>
      <sheetName val="EVENTOS GERAL"/>
      <sheetName val="EVENTOS_GERAL"/>
      <sheetName val="Indice Precos Mes"/>
      <sheetName val="KREBS (original)"/>
      <sheetName val="FINAME"/>
      <sheetName val="KM"/>
      <sheetName val="BP"/>
      <sheetName val="CHAVES"/>
      <sheetName val="Extratif Motivos Sul Leste"/>
      <sheetName val="Extratif Motivos Centro"/>
      <sheetName val="Extratif Motivos Centro Leste"/>
      <sheetName val="Extratif Rota Sul Leste"/>
      <sheetName val="Extratif Trens Sul Leste"/>
      <sheetName val="Extratif Trens Centro"/>
      <sheetName val="Acido"/>
      <sheetName val="Costo"/>
      <sheetName val="C.N.U.  CPS "/>
      <sheetName val="C.N.U. a HR"/>
      <sheetName val="Recup (Cu)"/>
      <sheetName val="Premissa"/>
      <sheetName val="Moinha"/>
      <sheetName val="bdgastos"/>
      <sheetName val="Disponibilidade Junho"/>
      <sheetName val="Auxiliar"/>
      <sheetName val="DemoRes_(2)5"/>
      <sheetName val="RecLiqServ_(2)5"/>
      <sheetName val="DetDemoRes_(2)5"/>
      <sheetName val="Veic_Ind-Marcosa5"/>
      <sheetName val="Pareto_Dispersões_por_Produto5"/>
      <sheetName val="Pareto_Dispersões_por_Área5"/>
      <sheetName val="Extratif_Dispersões_por_Área5"/>
      <sheetName val="Logica_di_Appuntamento1"/>
      <sheetName val="BANCO_DE_DADOS_ESTRUTURA1"/>
      <sheetName val="DemoRes_(2)6"/>
      <sheetName val="RecLiqServ_(2)6"/>
      <sheetName val="DetDemoRes_(2)6"/>
      <sheetName val="Veic_Ind-Marcosa6"/>
      <sheetName val="Pareto_Dispersões_por_Produto6"/>
      <sheetName val="Pareto_Dispersões_por_Área6"/>
      <sheetName val="Extratif_Dispersões_por_Área6"/>
      <sheetName val="Logica_di_Appuntamento2"/>
      <sheetName val="BANCO_DE_DADOS_ESTRUTURA2"/>
      <sheetName val="BadeR99_NBA_xls2"/>
      <sheetName val="Vagões_ECM1"/>
      <sheetName val="Ciclo_Vagão1"/>
      <sheetName val="Apoio_Etapa_6_-_Viagens"/>
      <sheetName val="Inputs"/>
      <sheetName val="Listas"/>
      <sheetName val="consolidado preventivas"/>
      <sheetName val="Disponibilidade_Junho"/>
      <sheetName val="consolidado_preventivas"/>
      <sheetName val="oficial"/>
      <sheetName val="Controle_De_ASO's5"/>
      <sheetName val="Previsão_de_Vagões5"/>
      <sheetName val="Check_List-_Gerrot5"/>
      <sheetName val="Quadro_Funcional3"/>
      <sheetName val="Anexo_X_-_ENSINO3"/>
      <sheetName val="REB_MX_-_TIPO3"/>
      <sheetName val="Check_List3"/>
      <sheetName val="Disp_2005_FCA3"/>
      <sheetName val="BDI - APRESENTAÇÃO "/>
      <sheetName val="EAP"/>
      <sheetName val="Eqp Eletrica"/>
      <sheetName val="Eqp Tu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retos_PIS-COFINS"/>
      <sheetName val="Brasil - TEC 2006"/>
      <sheetName val="MêsBase"/>
      <sheetName val="Previsão de Vagões"/>
      <sheetName val="Espera"/>
      <sheetName val="Saldos"/>
      <sheetName val="Gráficos"/>
      <sheetName val="Armazéns"/>
      <sheetName val="Resumo"/>
      <sheetName val="Tec_Recap_Abril-06"/>
      <sheetName val="ComentariosCusteio"/>
      <sheetName val="Check List- Gerrot"/>
      <sheetName val="Dados"/>
      <sheetName val="KREBS (original)"/>
      <sheetName val="Principal"/>
      <sheetName val="Escalation"/>
      <sheetName val="Eqp Geral"/>
      <sheetName val="Eqp Solda"/>
      <sheetName val="Ferramental"/>
      <sheetName val="Higieniz"/>
      <sheetName val="Veículos Eqp_Fer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Decretos_PIS-COFINS"/>
      <sheetName val="Principal"/>
      <sheetName val="Check List- Gerrot"/>
      <sheetName val="Prep &amp; Machine Detail"/>
      <sheetName val="Estimate Info"/>
      <sheetName val="KREBS (original)"/>
      <sheetName val="Crono Físico (medições)"/>
      <sheetName val="Cotações"/>
      <sheetName val="Dados"/>
      <sheetName val="PLANT"/>
      <sheetName val="INSTRUMENT"/>
      <sheetName val="SpecITEM"/>
      <sheetName val="LINE_Sc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ecretos_PIS-COFINS"/>
      <sheetName val="PREMISSAS"/>
      <sheetName val="1.Pgm"/>
      <sheetName val="consolidado preventivas"/>
      <sheetName val="DCF"/>
      <sheetName val="MêsBase"/>
      <sheetName val="Previsão de Vagões"/>
      <sheetName val="Espera"/>
      <sheetName val="Saldos"/>
      <sheetName val="Gráficos"/>
      <sheetName val="Armazéns"/>
      <sheetName val="Resumo"/>
      <sheetName val="Customize Your Invoice"/>
      <sheetName val="Trolex"/>
      <sheetName val="Check List- Gerrot"/>
      <sheetName val="k"/>
      <sheetName val="Prep &amp; Machine Detail"/>
      <sheetName val="Estimate Info"/>
      <sheetName val="LD-PS-PMC-RMA"/>
      <sheetName val="automazione"/>
      <sheetName val="Cot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Principal"/>
      <sheetName val="Pedido de compra"/>
      <sheetName val="Personalizar pedido de compra"/>
      <sheetName val="Trolex"/>
      <sheetName val="Pessoal CVRD"/>
      <sheetName val="k"/>
      <sheetName val="Cronograma"/>
      <sheetName val="Eng"/>
      <sheetName val="automazion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Orc"/>
      <sheetName val="Dados"/>
      <sheetName val="FCA"/>
      <sheetName val="MRS"/>
      <sheetName val="Docenave"/>
      <sheetName val="MRN"/>
      <sheetName val="ALUNORTE"/>
      <sheetName val="ALBRAS"/>
      <sheetName val="VALESUL"/>
      <sheetName val="Hispanobras"/>
      <sheetName val="Nibrasco"/>
      <sheetName val="Kobrasco"/>
      <sheetName val="Brascos"/>
      <sheetName val="GIIC"/>
      <sheetName val="Samarco"/>
      <sheetName val="MBR"/>
      <sheetName val="Ferteco"/>
      <sheetName val="Urucum"/>
      <sheetName val="Sibra-CPFL"/>
      <sheetName val="PPSA"/>
      <sheetName val="CADAM"/>
      <sheetName val="CSI"/>
      <sheetName val="Manganês_Itaco"/>
      <sheetName val="Eliminações Ferrosos"/>
      <sheetName val="MêsBase"/>
      <sheetName val="Check List"/>
      <sheetName val="Logica di Appuntamento"/>
      <sheetName val="Principal"/>
      <sheetName val="Data Mgmt"/>
      <sheetName val="Lucro_Projetado_R$"/>
      <sheetName val="#REF"/>
      <sheetName val="FCD"/>
      <sheetName val="METRICAS GVA"/>
      <sheetName val="Vg. Inventariados-dados"/>
      <sheetName val="Cronograma"/>
      <sheetName val="Resumo"/>
      <sheetName val="BANCO DE DADOS_ESTRUTURA"/>
      <sheetName val="Previsão de Vagões"/>
      <sheetName val="Espera"/>
      <sheetName val="Saldos"/>
      <sheetName val="Gráficos"/>
      <sheetName val="Armazéns"/>
      <sheetName val="MUG"/>
      <sheetName val="MCBR"/>
      <sheetName val="Sensitivity"/>
      <sheetName val="Cost Variables"/>
      <sheetName val="Set Points"/>
      <sheetName val="Data"/>
      <sheetName val="ComentariosCusteio"/>
      <sheetName val="Decretos_PIS-COFINS"/>
      <sheetName val="Veic Ind-Marcosa"/>
      <sheetName val="fresagem de pista ago-98"/>
      <sheetName val="DCF"/>
      <sheetName val="Resume-Balance"/>
      <sheetName val="Distritos_2001"/>
      <sheetName val="Pedido de compra"/>
      <sheetName val="Personalizar pedido de compra"/>
      <sheetName val="Trolex"/>
      <sheetName val="CUSTO LARANJEIRAS"/>
      <sheetName val="Pessoal CVRD"/>
      <sheetName val="loaddata"/>
      <sheetName val="MH Compensate-Nov"/>
      <sheetName val="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rincipal"/>
      <sheetName val="BadeR99_NBA"/>
      <sheetName val="Veic Ind-Marcosa"/>
      <sheetName val="Pareto Dispersões por Produto"/>
      <sheetName val="Pareto Dispersões por Área"/>
      <sheetName val="Extratif Dispersões por Área"/>
      <sheetName val="Plan1"/>
      <sheetName val="Logica di Appuntamento"/>
      <sheetName val="BANCO DE DADOS_ESTRUTURA"/>
      <sheetName val="DemoRes_(2)"/>
      <sheetName val="RecLiqServ_(2)"/>
      <sheetName val="DetDemoRes_(2)"/>
      <sheetName val="Veic_Ind-Marcosa"/>
      <sheetName val="DemoRes_(2)1"/>
      <sheetName val="RecLiqServ_(2)1"/>
      <sheetName val="DetDemoRes_(2)1"/>
      <sheetName val="Veic_Ind-Marcosa1"/>
      <sheetName val="N52"/>
      <sheetName val="PREMISSAS"/>
      <sheetName val="DemoRes_(2)3"/>
      <sheetName val="RecLiqServ_(2)3"/>
      <sheetName val="DetDemoRes_(2)3"/>
      <sheetName val="Veic_Ind-Marcosa3"/>
      <sheetName val="Pareto_Dispersões_por_Produto3"/>
      <sheetName val="Pareto_Dispersões_por_Área3"/>
      <sheetName val="Extratif_Dispersões_por_Área3"/>
      <sheetName val="Pareto_Dispersões_por_Produto"/>
      <sheetName val="Pareto_Dispersões_por_Área"/>
      <sheetName val="Extratif_Dispersões_por_Área"/>
      <sheetName val="Pareto_Dispersões_por_Produto1"/>
      <sheetName val="Pareto_Dispersões_por_Área1"/>
      <sheetName val="Extratif_Dispersões_por_Área1"/>
      <sheetName val="DemoRes_(2)2"/>
      <sheetName val="RecLiqServ_(2)2"/>
      <sheetName val="DetDemoRes_(2)2"/>
      <sheetName val="Veic_Ind-Marcosa2"/>
      <sheetName val="Pareto_Dispersões_por_Produto2"/>
      <sheetName val="Pareto_Dispersões_por_Área2"/>
      <sheetName val="Extratif_Dispersões_por_Área2"/>
      <sheetName val="Sispec"/>
      <sheetName val="Sispec99"/>
      <sheetName val="SispecPSAP"/>
      <sheetName val="Tabelas"/>
      <sheetName val="BadeR99_NBA.xls"/>
      <sheetName val="DIFL"/>
      <sheetName val="DIFN"/>
      <sheetName val="DIFS"/>
      <sheetName val="DIPE"/>
      <sheetName val="FGC"/>
      <sheetName val="Ligas"/>
      <sheetName val="Mn"/>
      <sheetName val="Decretos_PIS-COFINS"/>
      <sheetName val="REB MX - TIPO"/>
      <sheetName val="Ciclo Vagão"/>
      <sheetName val="Variaveis"/>
      <sheetName val="Vagões ECM"/>
      <sheetName val="Previsão de Vagões"/>
      <sheetName val="Espera"/>
      <sheetName val="Saldos"/>
      <sheetName val="Gráficos"/>
      <sheetName val="Armazéns"/>
      <sheetName val="Resumo"/>
      <sheetName val="ComentariosCusteio"/>
      <sheetName val="DADOS"/>
      <sheetName val="Check List- Gerrot"/>
      <sheetName val="Apoio Validação"/>
      <sheetName val="Apoio Etapa 6 - Viagens"/>
      <sheetName val="Navios"/>
      <sheetName val="Plan2"/>
      <sheetName val="DemoRes_(2)4"/>
      <sheetName val="RecLiqServ_(2)4"/>
      <sheetName val="DetDemoRes_(2)4"/>
      <sheetName val="Veic_Ind-Marcosa4"/>
      <sheetName val="Pareto_Dispersões_por_Produto4"/>
      <sheetName val="Pareto_Dispersões_por_Área4"/>
      <sheetName val="Extratif_Dispersões_por_Área4"/>
      <sheetName val="Logica_di_Appuntamento"/>
      <sheetName val="BadeR99_NBA_xls"/>
      <sheetName val="REB_MX_-_TIPO"/>
      <sheetName val="BANCO_DE_DADOS_ESTRUTURA"/>
      <sheetName val="Disp 2005 FCA"/>
      <sheetName val="Vagões_ECM"/>
      <sheetName val="MENU"/>
      <sheetName val="Auxiliar"/>
      <sheetName val="Controle De ASO's"/>
      <sheetName val="Categorias"/>
      <sheetName val="Quadro Funcional"/>
      <sheetName val="Anexo X - ENSINO"/>
      <sheetName val="CLAS"/>
      <sheetName val="Step_0_Team_CALENDAR"/>
      <sheetName val="Step2_Correlation"/>
      <sheetName val="Step2_Histogram"/>
      <sheetName val="Lists"/>
      <sheetName val="Tabela1"/>
      <sheetName val="JANEIRO98"/>
      <sheetName val="récapprobable98"/>
      <sheetName val="Disponibilidade Junho"/>
      <sheetName val="Inputs"/>
      <sheetName val="DemoRes_(2)5"/>
      <sheetName val="RecLiqServ_(2)5"/>
      <sheetName val="DetDemoRes_(2)5"/>
      <sheetName val="Veic_Ind-Marcosa5"/>
      <sheetName val="Pareto_Dispersões_por_Produto5"/>
      <sheetName val="Pareto_Dispersões_por_Área5"/>
      <sheetName val="Extratif_Dispersões_por_Área5"/>
      <sheetName val="Logica_di_Appuntamento1"/>
      <sheetName val="BadeR99_NBA_xls1"/>
      <sheetName val="REB_MX_-_TIPO1"/>
      <sheetName val="BANCO_DE_DADOS_ESTRUTURA1"/>
      <sheetName val="Ciclo_Vagão"/>
      <sheetName val="Previsão_de_Vagões"/>
      <sheetName val="Check_List-_Gerrot"/>
      <sheetName val="Apoio_Validação"/>
      <sheetName val="Apoio_Etapa_6_-_Viagens"/>
      <sheetName val="Vagões_ECM1"/>
      <sheetName val="Disp_2005_FCA"/>
      <sheetName val="DemoRes_(2)6"/>
      <sheetName val="RecLiqServ_(2)6"/>
      <sheetName val="DetDemoRes_(2)6"/>
      <sheetName val="Veic_Ind-Marcosa6"/>
      <sheetName val="Pareto_Dispersões_por_Produto6"/>
      <sheetName val="Pareto_Dispersões_por_Área6"/>
      <sheetName val="Extratif_Dispersões_por_Área6"/>
      <sheetName val="Logica_di_Appuntamento2"/>
      <sheetName val="BadeR99_NBA_xls2"/>
      <sheetName val="REB_MX_-_TIPO2"/>
      <sheetName val="Ciclo_Vagão1"/>
      <sheetName val="BANCO_DE_DADOS_ESTRUTURA2"/>
      <sheetName val="Vagões_ECM2"/>
      <sheetName val="Previsão_de_Vagões1"/>
      <sheetName val="Check_List-_Gerrot1"/>
      <sheetName val="Apoio_Validação1"/>
      <sheetName val="Apoio_Etapa_6_-_Viagens1"/>
      <sheetName val="Disp_2005_FCA1"/>
      <sheetName val="Pacotes"/>
      <sheetName val="Check List"/>
      <sheetName val="Controle_De_ASO's"/>
      <sheetName val="PORTOS"/>
      <sheetName val="AMI"/>
      <sheetName val="PERGUNTAS"/>
      <sheetName val="Check Farol"/>
      <sheetName val="EAIGESEN"/>
      <sheetName val="Grupo x Justif"/>
      <sheetName val="DCF"/>
      <sheetName val="Gerrot"/>
      <sheetName val="EFC"/>
      <sheetName val="Controle_De_ASO's1"/>
      <sheetName val="Quadro_Funcional"/>
      <sheetName val="Anexo_X_-_ENSINO"/>
      <sheetName val="Check_List"/>
      <sheetName val="Controle_De_ASO's2"/>
      <sheetName val="Previsão_de_Vagões2"/>
      <sheetName val="Check_List-_Gerrot2"/>
      <sheetName val="Control_Anual"/>
      <sheetName val="Evolução Etapas Cal Mag"/>
      <sheetName val="Evolução Etapas Cromo"/>
      <sheetName val="EXEC"/>
      <sheetName val="Base "/>
      <sheetName val="Apoio Viagens"/>
      <sheetName val="oficial"/>
      <sheetName val="Listas"/>
      <sheetName val="MenuPrincipal"/>
      <sheetName val="consolidado preventivas"/>
      <sheetName val="Disponibilidade_Junho"/>
      <sheetName val="consolidado_preventivas"/>
      <sheetName val="FAPMUT"/>
      <sheetName val="Dados NÃO DELETAR"/>
      <sheetName val="Check_Farol"/>
      <sheetName val="Grupo_x_Justif"/>
      <sheetName val="I6"/>
      <sheetName val="I11"/>
      <sheetName val="Validações"/>
      <sheetName val="Parâmetros Caso Base"/>
      <sheetName val="DESP_OPERAC"/>
      <sheetName val="Resumo R$"/>
      <sheetName val="Consolidado"/>
      <sheetName val="Quadro_Funcional1"/>
      <sheetName val="Controle_De_ASO's3"/>
      <sheetName val="Previsão_de_Vagões3"/>
      <sheetName val="Check_List-_Gerrot3"/>
      <sheetName val="Anexo_X_-_ENSINO1"/>
      <sheetName val="Check_List1"/>
      <sheetName val="Quadro_Funcional2"/>
      <sheetName val="Controle_De_ASO's4"/>
      <sheetName val="Previsão_de_Vagões4"/>
      <sheetName val="Check_List-_Gerrot4"/>
      <sheetName val="Anexo_X_-_ENSINO2"/>
      <sheetName val="Check_List2"/>
      <sheetName val="Disp_2005_FCA2"/>
      <sheetName val="Check_Farol1"/>
      <sheetName val="Grupo_x_Justif1"/>
      <sheetName val="Evolução_Etapas_Cal_Mag"/>
      <sheetName val="Evolução_Etapas_Cromo"/>
      <sheetName val="Apoio_Viagens"/>
      <sheetName val="Base_"/>
      <sheetName val="BD"/>
      <sheetName val="Acido"/>
      <sheetName val="Costo"/>
      <sheetName val="C.N.U.  CPS "/>
      <sheetName val="C.N.U. a HR"/>
      <sheetName val="Recup (Cu)"/>
      <sheetName val="Operações"/>
      <sheetName val="BD_Paradas_2011"/>
      <sheetName val="Dados_NÃO_DELETAR"/>
      <sheetName val="Resumo_R$"/>
      <sheetName val="Parâmetros_Caso_Base"/>
      <sheetName val="Mapa"/>
      <sheetName val="Correlação"/>
      <sheetName val="EVENTOS GERAL"/>
      <sheetName val="EVENTOS_GERAL"/>
      <sheetName val="Check_Farol2"/>
      <sheetName val="Grupo_x_Justif2"/>
      <sheetName val="Evolução_Etapas_Cal_Mag1"/>
      <sheetName val="Evolução_Etapas_Cromo1"/>
      <sheetName val="Base_1"/>
      <sheetName val="Apoio_Viagens1"/>
      <sheetName val="Indice Precos Mes"/>
      <sheetName val="KM"/>
      <sheetName val="BP"/>
      <sheetName val="CHAVES"/>
      <sheetName val="KREBS (original)"/>
      <sheetName val="FINAME"/>
      <sheetName val="DemoRes_(2)7"/>
      <sheetName val="RecLiqServ_(2)7"/>
      <sheetName val="DetDemoRes_(2)7"/>
      <sheetName val="Veic_Ind-Marcosa7"/>
      <sheetName val="Pareto_Dispersões_por_Produto7"/>
      <sheetName val="Pareto_Dispersões_por_Área7"/>
      <sheetName val="Extratif_Dispersões_por_Área7"/>
      <sheetName val="BANCO_DE_DADOS_ESTRUTURA3"/>
      <sheetName val="Logica_di_Appuntamento3"/>
      <sheetName val="BadeR99_NBA_xls3"/>
      <sheetName val="REB_MX_-_TIPO3"/>
      <sheetName val="Vagões_ECM3"/>
      <sheetName val="Ciclo_Vagão2"/>
      <sheetName val="Flotação"/>
      <sheetName val="Pedido de compra"/>
      <sheetName val="Personalizar pedido de compra"/>
      <sheetName val="LD-PS-PMC-RMA"/>
      <sheetName val="CUSTO LARANJEIRAS"/>
      <sheetName val="CEARA"/>
      <sheetName val="Eqp Geral"/>
      <sheetName val="Eqp Solda"/>
      <sheetName val="Ferramental"/>
      <sheetName val="Higieniz"/>
      <sheetName val="Veículos Eqp_Ferr"/>
      <sheetName val="MH Compensate-Nov"/>
      <sheetName val="Câmb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ato totale"/>
      <sheetName val="#RIF"/>
      <sheetName val="DadosOrc"/>
      <sheetName val="Dados"/>
      <sheetName val="Logica di Appuntamento"/>
      <sheetName val="MêsBase"/>
      <sheetName val="A.2- RESUMO"/>
      <sheetName val="Flotação"/>
      <sheetName val="DCF"/>
      <sheetName val="#REF"/>
      <sheetName val="LD-PS-PMC-RMA"/>
      <sheetName val="CUSTO ZONA SUL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Tax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"/>
      <sheetName val="SICRO SERVIÇOS"/>
      <sheetName val="CONS. MAT E PROCED."/>
      <sheetName val="SICRO MO"/>
      <sheetName val="SICRO EQUIP"/>
      <sheetName val="SICRO INSUMOS"/>
      <sheetName val="CONS ESPECIAL FL 2"/>
      <sheetName val="CAPAS"/>
      <sheetName val="MAPA LOCALIZAÇÃO"/>
      <sheetName val="FIT"/>
      <sheetName val="MAPA ESTAÇÕES PLUV"/>
      <sheetName val="INVENTÁRIO"/>
      <sheetName val="Orçamento Comparativo"/>
      <sheetName val="RESUMO onerada"/>
      <sheetName val="RESUMO deso"/>
      <sheetName val="ORÇAMENTO"/>
      <sheetName val="TRANSPORTES"/>
      <sheetName val="PL ORÇAMENTÁRIA onerada"/>
      <sheetName val="PL ORÇAMENTÁRIA deso"/>
      <sheetName val="CAL MAT BET CONSERVA I"/>
      <sheetName val="CAL MAT BET CONSERVAÇÃO II"/>
      <sheetName val="CAL MAT BET MELHORIAS"/>
      <sheetName val="CRONOGRAMA onerada"/>
      <sheetName val="CRONOGRAMA deso"/>
      <sheetName val="ESTUDO ECONÔMICO USINA"/>
      <sheetName val="CROQUI ADOTADA"/>
      <sheetName val="CROQUI PESQUISADAS"/>
      <sheetName val="ADM LOCAL ONE"/>
      <sheetName val="ADM LOCAL DESO"/>
      <sheetName val="MOBILIZAÇÃO ONE"/>
      <sheetName val="MOBILIZAÇÃO DESO"/>
      <sheetName val="BDI"/>
      <sheetName val="CANTEIRO ONE"/>
      <sheetName val="CANTEIRO DESO"/>
      <sheetName val="Ref_Distr Pesquisadas"/>
      <sheetName val="Estudo Econômico Mat. Bet. one"/>
      <sheetName val="COMP.MAT.BET."/>
      <sheetName val="AUX"/>
      <sheetName val="TRANSPORTE"/>
      <sheetName val="CURVA ABC"/>
      <sheetName val="FINAME"/>
      <sheetName val="A.2- RESUMO"/>
      <sheetName val="Flotação"/>
      <sheetName val="Escalation"/>
      <sheetName val="#REF"/>
      <sheetName val="PLANT"/>
      <sheetName val="INSTRUMENT"/>
      <sheetName val="SpecITEM"/>
      <sheetName val="LINE_Sc"/>
      <sheetName val="MOTOR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CROQUI ADOTADA"/>
      <sheetName val="CAL MAT BET CONSERVA I"/>
      <sheetName val="Pedido de compra"/>
      <sheetName val="Personalizar pedido de compra"/>
      <sheetName val="FINAME"/>
      <sheetName val="A.2- RESUMO"/>
      <sheetName val="2"/>
      <sheetName val="Fresagem de Pista Ago-98"/>
      <sheetName val="PLANILHA"/>
      <sheetName val="MCBR"/>
      <sheetName val="#REF"/>
      <sheetName val="Cotações"/>
      <sheetName val="DadosOr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PU anexo IX"/>
      <sheetName val="Capa 1.1"/>
      <sheetName val="1.1"/>
      <sheetName val="Capa 2"/>
      <sheetName val="2n"/>
      <sheetName val="Serviços BombImplRetirada"/>
      <sheetName val="Serviços InstalRetirada Elet"/>
      <sheetName val="Capa 3"/>
      <sheetName val="3"/>
      <sheetName val="Capa 4 "/>
      <sheetName val="4.1m"/>
      <sheetName val="4.1mv"/>
      <sheetName val="4.2j"/>
      <sheetName val="4.2v"/>
      <sheetName val="Capa 5"/>
      <sheetName val="5"/>
      <sheetName val="1.1.1.7a"/>
      <sheetName val="1.1.1.7pu"/>
      <sheetName val="1.1.1.7b"/>
      <sheetName val="1.1.1.7c"/>
      <sheetName val="1.1.1.7d"/>
      <sheetName val="Fôrmas"/>
      <sheetName val="1.1.1.7f"/>
      <sheetName val="Resumo"/>
      <sheetName val="Capa 7"/>
      <sheetName val="7.1"/>
      <sheetName val="7.2"/>
      <sheetName val="1.1.1.6c"/>
      <sheetName val="1.1.1.6pu"/>
      <sheetName val="Mat Civil"/>
      <sheetName val="Mat Ind"/>
      <sheetName val="Jta"/>
      <sheetName val="ArComprimido"/>
      <sheetName val="Alt Prévio"/>
      <sheetName val="PM"/>
      <sheetName val="Bomb"/>
      <sheetName val="Anexo IX"/>
      <sheetName val="Cap Terc"/>
      <sheetName val="Convers"/>
      <sheetName val="Custo Recarga"/>
      <sheetName val="CC"/>
      <sheetName val="Custo"/>
      <sheetName val="Bomb (2)"/>
      <sheetName val="SPEC SHEET"/>
      <sheetName val="Flotação"/>
      <sheetName val="Previsão de Vagões"/>
      <sheetName val="Espera"/>
      <sheetName val="Saldos"/>
      <sheetName val="Gráficos"/>
      <sheetName val="Armazéns"/>
      <sheetName val="FINAME"/>
      <sheetName val="Indice Precos Mes"/>
      <sheetName val="2"/>
      <sheetName val="CARGOS ENVOLVIDOS"/>
      <sheetName val="PLANILHA"/>
      <sheetName val="MH Compensate-Nov"/>
      <sheetName val="Câmbio"/>
      <sheetName val="Anex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DGET Summary"/>
      <sheetName val="Summary "/>
      <sheetName val=" Conveyors "/>
      <sheetName val="Mhrs"/>
      <sheetName val="P&amp; G'S"/>
      <sheetName val="MêsBase"/>
      <sheetName val="Previsão de Vagões"/>
      <sheetName val="Espera"/>
      <sheetName val="Saldos"/>
      <sheetName val="Gráficos"/>
      <sheetName val="Armazéns"/>
      <sheetName val="Resumo"/>
      <sheetName val="Crono Físico (medições)"/>
      <sheetName val="Escalation"/>
      <sheetName val="Taxas"/>
      <sheetName val="Câmbio"/>
      <sheetName val="Check Farol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P"/>
      <sheetName val="CRITÉRIOS_EAP"/>
      <sheetName val="CRITÉRIOS"/>
      <sheetName val="Plan1"/>
      <sheetName val="Plan3"/>
      <sheetName val="1A. Custo e Benefícios"/>
      <sheetName val="CAPA"/>
      <sheetName val="FOLHA ROSTO"/>
      <sheetName val="2310 - Civil"/>
      <sheetName val="2310 - Civil (P Coment)"/>
      <sheetName val="2311 - Civil"/>
      <sheetName val="2311 - Civil (P Coment)"/>
      <sheetName val="2316 Civil"/>
      <sheetName val="2316 Civil (P Coment)"/>
      <sheetName val="System 10"/>
      <sheetName val="CURVA 90"/>
      <sheetName val="TEE"/>
      <sheetName val="Cap7"/>
      <sheetName val="Parâmetros"/>
      <sheetName val="Canteiros de Obra"/>
      <sheetName val="GERAL MOD+MOI (Isolamento)"/>
      <sheetName val="02-Banco de Dados"/>
      <sheetName val="relatório-1ª med."/>
      <sheetName val="Summary "/>
      <sheetName val="Resumen"/>
      <sheetName val="Precios Unitarios"/>
      <sheetName val="Decretos_PIS-COFINS"/>
      <sheetName val="MêsBase"/>
      <sheetName val="Previsão de Vagões"/>
      <sheetName val="Espera"/>
      <sheetName val="Saldos"/>
      <sheetName val="Gráficos"/>
      <sheetName val="Armazéns"/>
      <sheetName val="Resumo"/>
      <sheetName val="Cronograma"/>
      <sheetName val="Escalation"/>
      <sheetName val="Taxa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ETTAGLIO_ITA"/>
      <sheetName val="STAZIONE_ITA2"/>
      <sheetName val="ALIM_ITA2"/>
      <sheetName val="COSTI"/>
      <sheetName val="RIEPILOGO_ITA2"/>
      <sheetName val="RELE"/>
      <sheetName val="GA008_11"/>
      <sheetName val="HELP"/>
      <sheetName val="MATRICE_ITA2"/>
      <sheetName val="Dados"/>
      <sheetName val="PLANILHA"/>
      <sheetName val="ENGENH"/>
      <sheetName val="EAP"/>
      <sheetName val="Data"/>
      <sheetName val="Decretos_PIS-COFINS"/>
      <sheetName val="MêsBase"/>
      <sheetName val="loaddata"/>
      <sheetName val="Crono Físico (medições)"/>
      <sheetName val="pipeline-2003"/>
      <sheetName val="Plan1"/>
      <sheetName val="Check Fa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Indice Fogli"/>
      <sheetName val="Legenda"/>
      <sheetName val="Documenti in Input"/>
      <sheetName val="Hazard Log"/>
      <sheetName val="Riepilogo Sperimentazione"/>
      <sheetName val="Riepilogo"/>
      <sheetName val="automazione"/>
      <sheetName val="Dados"/>
      <sheetName val="DadosOrc"/>
      <sheetName val="PLANILHA"/>
      <sheetName val="Customize Your Invoice"/>
      <sheetName val="Data"/>
      <sheetName val="Decretos_PIS-COFINS"/>
      <sheetName val="CEARA"/>
      <sheetName val="Cronograma"/>
      <sheetName val="pipeline-2003"/>
      <sheetName val="Usimina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Banco"/>
      <sheetName val="Composições"/>
      <sheetName val="Cotações"/>
      <sheetName val="Relatórios"/>
      <sheetName val="Busca"/>
      <sheetName val="Planilha1"/>
      <sheetName val="Dados"/>
      <sheetName val="Principal"/>
      <sheetName val="A.2- RESUMO"/>
      <sheetName val="Customize Your Invoice"/>
      <sheetName val="Data"/>
      <sheetName val="Cone"/>
      <sheetName val="Indice Precos Mes"/>
      <sheetName val="Fresagem de Pista Ago-98"/>
      <sheetName val="CARGOS ENVOLVIDOS"/>
      <sheetName val="Eqp Eletrica"/>
      <sheetName val="Eqp Tub"/>
      <sheetName val="Check Farol"/>
      <sheetName val="DadosOrc"/>
      <sheetName val="Check List- Gerro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p"/>
      <sheetName val="vs99"/>
      <sheetName val="Cost"/>
      <sheetName val="Facilities"/>
      <sheetName val="1999 CapExp"/>
      <sheetName val="1998Cap Exp"/>
      <sheetName val="CUSTO DE MATERIAIS"/>
      <sheetName val="automazione"/>
      <sheetName val="Dados"/>
      <sheetName val="Cotações"/>
      <sheetName val="Data"/>
      <sheetName val="Principal"/>
      <sheetName val="Customize Your Invoice"/>
      <sheetName val="CUSTO ZONA SUL"/>
      <sheetName val="loaddata"/>
      <sheetName val="FEVEREIRO - DORM-LARGA"/>
      <sheetName val="Plan3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g"/>
      <sheetName val="Mngt"/>
      <sheetName val="Constr"/>
      <sheetName val="Commiss"/>
      <sheetName val="Mhrs"/>
      <sheetName val="Graphs"/>
      <sheetName val="Mhrs Rates"/>
      <sheetName val="Logica di Appuntamento"/>
      <sheetName val="Data"/>
      <sheetName val="Principal"/>
      <sheetName val="CEARA"/>
      <sheetName val="Logic"/>
      <sheetName val="Check Farol"/>
      <sheetName val="Plan3"/>
      <sheetName val="Engineering"/>
      <sheetName val="Cambio"/>
      <sheetName val="1 FST Local Currency"/>
      <sheetName val="3 TOB Action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 Compensate-Dec"/>
      <sheetName val="MH Compensate-Nov"/>
      <sheetName val="MH Compensate-Aug"/>
      <sheetName val="MH Compensate-July"/>
      <sheetName val="Eng"/>
      <sheetName val="MêsBase"/>
      <sheetName val="CROQUI ADOTADA"/>
      <sheetName val="CAL MAT BET CONSERVA I"/>
      <sheetName val="Logica di Appuntamento"/>
      <sheetName val="Data"/>
      <sheetName val="도"/>
      <sheetName val="Cone"/>
      <sheetName val="Fresagem de Pista Ago-98"/>
      <sheetName val="PLANT"/>
      <sheetName val="INSTRUMENT"/>
      <sheetName val="SpecITEM"/>
      <sheetName val="LINE_Sc"/>
      <sheetName val="MOTOR"/>
      <sheetName val="Usiminas "/>
      <sheetName val="Check Farol"/>
      <sheetName val="Ferramentari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a Mat. Almox."/>
      <sheetName val="CAPEX-NEW"/>
      <sheetName val="PQ"/>
      <sheetName val="CAPEX-OLD"/>
      <sheetName val="CPU-MOD"/>
      <sheetName val="CPU-MOI "/>
      <sheetName val="ENCARGOS SOCIAIS"/>
      <sheetName val="MOI"/>
      <sheetName val="BDI-TRIBUTOS (2)"/>
      <sheetName val="BDI-TRIBUTOS"/>
      <sheetName val="CARGA HORARIA UTIL"/>
      <sheetName val="2.1.1"/>
      <sheetName val="6.6 (2)"/>
      <sheetName val="6.6"/>
      <sheetName val="8.1"/>
      <sheetName val="Eqp Eletrica"/>
      <sheetName val="Eqp Tub"/>
      <sheetName val="Isolamento"/>
      <sheetName val="1.1.1.1"/>
      <sheetName val="1.2.1.1"/>
      <sheetName val="1.2.2.1"/>
      <sheetName val="1.3.1.1"/>
      <sheetName val="Montagem - Equipex"/>
      <sheetName val="Montagem PNs"/>
      <sheetName val="Plan7"/>
      <sheetName val="Plan8"/>
      <sheetName val="Plan9"/>
      <sheetName val="Plan10"/>
      <sheetName val="#REF"/>
      <sheetName val="Check List- Gerrot"/>
      <sheetName val="samarco"/>
      <sheetName val="Indice Precos Mes"/>
      <sheetName val="MCBR"/>
      <sheetName val="GERAL"/>
      <sheetName val="Plan1"/>
      <sheetName val="DadosOrc"/>
      <sheetName val="Dados"/>
      <sheetName val="EAIGESEN"/>
      <sheetName val="SPEC SHEET"/>
      <sheetName val="MêsBase"/>
      <sheetName val="Logica di Appuntamento"/>
      <sheetName val="도"/>
      <sheetName val="LISTAGEM"/>
      <sheetName val="custo"/>
      <sheetName val="Usiminas "/>
      <sheetName val="MH Instal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t Receita"/>
      <sheetName val="Manut Custo"/>
      <sheetName val="Análise"/>
      <sheetName val="Horas Extras"/>
      <sheetName val="Mat.Consumo"/>
      <sheetName val="EPI's"/>
      <sheetName val="Higieniz"/>
      <sheetName val="Eqp Solda"/>
      <sheetName val="Eqp Geral"/>
      <sheetName val="Ferramental"/>
      <sheetName val="Veículos Eqp_Ferr"/>
      <sheetName val="Fluxo Manut Apoio"/>
      <sheetName val="Fluxo Manut Parada"/>
      <sheetName val="Org Paradas"/>
      <sheetName val="Parada Jan2000"/>
      <sheetName val="Material geral"/>
      <sheetName val="Plan1"/>
      <sheetName val="Pedido de compra"/>
      <sheetName val="Personalizar pedido de compra"/>
      <sheetName val="200.024"/>
      <sheetName val="200.026"/>
      <sheetName val="200.032"/>
      <sheetName val="210.005"/>
      <sheetName val="prdty"/>
      <sheetName val="MH Compensate-Nov"/>
      <sheetName val="CROQUI ADOTADA"/>
      <sheetName val="CAL MAT BET CONSERVA I"/>
      <sheetName val="Eqp Eletrica"/>
      <sheetName val="Eqp Tub"/>
      <sheetName val="Orçamento Original"/>
      <sheetName val="DadosOrc"/>
      <sheetName val="Dados"/>
      <sheetName val="MêsBase"/>
      <sheetName val="CUSTO ZONA SUL"/>
      <sheetName val="CTRs (HOURS) "/>
      <sheetName val="Principal"/>
      <sheetName val="Check List- Gerro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Eqp Geral"/>
      <sheetName val="Eqp Solda"/>
      <sheetName val="Ferramental"/>
      <sheetName val="Higieniz"/>
      <sheetName val="Veículos Eqp_Ferr"/>
      <sheetName val="SPEC SHEET"/>
      <sheetName val="Bomb"/>
      <sheetName val="CROQUI ADOTADA"/>
      <sheetName val="CAL MAT BET CONSERVA I"/>
      <sheetName val="DadosOrc"/>
      <sheetName val="Dados"/>
      <sheetName val="MCBR"/>
      <sheetName val="#REF"/>
      <sheetName val="Base da curva"/>
      <sheetName val="Geral"/>
      <sheetName val="custo"/>
      <sheetName val="Engineering"/>
      <sheetName val="Cambio"/>
      <sheetName val="1 FST Local Currency"/>
      <sheetName val="3 TOB Action Plan"/>
      <sheetName val="PriCS"/>
      <sheetName val="Principal"/>
      <sheetName val="Hoja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Dados"/>
      <sheetName val="automazione"/>
      <sheetName val="AUXILIAR"/>
      <sheetName val="MêsBase"/>
      <sheetName val="DadosOrc"/>
      <sheetName val="Plan1"/>
      <sheetName val="Relatório"/>
      <sheetName val="De_Para"/>
      <sheetName val="CVRDMenu.xls"/>
      <sheetName val="Sensitivity"/>
      <sheetName val="Cost Variables"/>
      <sheetName val="Resumo"/>
      <sheetName val="Distritos_2001"/>
      <sheetName val="Orçamento"/>
      <sheetName val="Disp 2005 FCA"/>
      <sheetName val="Market Multiples"/>
      <sheetName val="Visao_Geral"/>
      <sheetName val="Estratificação"/>
      <sheetName val="Cost_Variables"/>
      <sheetName val="Market_Multiples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Tabelas"/>
      <sheetName val="Grupo x Justif"/>
      <sheetName val="Cronograma"/>
      <sheetName val="Real_sem01"/>
      <sheetName val="TRANS"/>
      <sheetName val="Empresas"/>
      <sheetName val="Resumo EFVM"/>
      <sheetName val="EXEMPLO"/>
      <sheetName val="thp 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Resume-Balance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consolidado preventivas"/>
      <sheetName val="GEESR_EFC"/>
      <sheetName val="Correlação"/>
      <sheetName val="MODELO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Vg. Inventariados-dados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ROS VV"/>
      <sheetName val="Overhall"/>
      <sheetName val="ComentariosCusteio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Análise Certificação "/>
      <sheetName val="Simu_POT"/>
      <sheetName val="Cashflow (na)"/>
      <sheetName val="Milestone"/>
      <sheetName val="AR Signature Page"/>
      <sheetName val="bdados 2005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thp_"/>
      <sheetName val="Consolida_Investimento"/>
      <sheetName val="consolidado_preventivas"/>
      <sheetName val="Vg__Inventariados-dados"/>
      <sheetName val="Negocio"/>
      <sheetName val="Itens de controle"/>
      <sheetName val="Check Farol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Simulador"/>
      <sheetName val="Premissa"/>
      <sheetName val="Oc_Ambientais"/>
      <sheetName val="monthly"/>
      <sheetName val="Check List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Apresentação"/>
      <sheetName val="Copia"/>
      <sheetName val="Falso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CA 5409"/>
      <sheetName val="Usiminas 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Capa"/>
      <sheetName val="pdca"/>
      <sheetName val="O indicador"/>
      <sheetName val="Identificação"/>
      <sheetName val="Brainstorming"/>
      <sheetName val="Matriz de priorização_GUT"/>
      <sheetName val="Causa_Medida"/>
      <sheetName val="P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FAIXA"/>
      <sheetName val="Controle_De_Inpeções5"/>
      <sheetName val="Controle_De_Inpeções_(2)5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Gerrot GAPPG"/>
      <sheetName val="Acidentes CPT e SPT - SUPV."/>
      <sheetName val="Ocorrências Ferroviárias-SUPV."/>
      <sheetName val="Custeio Fixo - SUPV."/>
      <sheetName val="Pessoal - SUPV."/>
      <sheetName val="estgg"/>
      <sheetName val="Conhecendo a composição M1"/>
      <sheetName val="CPT"/>
      <sheetName val="GDP"/>
      <sheetName val="Ciclo"/>
      <sheetName val="Gerrot_GAPPG"/>
      <sheetName val="Acidentes_CPT_e_SPT_-_SUPV_"/>
      <sheetName val="Ocorrências_Ferroviárias-SUPV_"/>
      <sheetName val="Custeio_Fixo_-_SUPV_"/>
      <sheetName val="Pessoal_-_SUPV_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heck_List"/>
      <sheetName val="Produção "/>
      <sheetName val="219"/>
      <sheetName val="AnaliseFenomeno - LRX (2)"/>
      <sheetName val="BASE DE DADOS"/>
      <sheetName val="Check_Farol"/>
      <sheetName val="GCE ID 14-RAC"/>
      <sheetName val="Parâmetros Caso Base"/>
      <sheetName val="Check_Farol1"/>
      <sheetName val="Usiminas_"/>
      <sheetName val="BASE_DE_DADOS"/>
      <sheetName val="Formulario"/>
      <sheetName val="Dev.SAC "/>
      <sheetName val="Farol de Metas"/>
      <sheetName val="EXEC"/>
      <sheetName val="Base 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MUTUAL FUND SALES BY QTR"/>
      <sheetName val="ISS VOL MUTUAL FUND SALES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Seleção Projetos"/>
      <sheetName val="Misc. data"/>
      <sheetName val="Saída"/>
      <sheetName val="Resultado da Simulação D+1"/>
      <sheetName val="TargetIS"/>
      <sheetName val="CurVal"/>
      <sheetName val="Ass.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Categorias"/>
      <sheetName val="PREMISSAS"/>
      <sheetName val="Caract. Contratos - Dez-00"/>
      <sheetName val="Trens-Corredor"/>
      <sheetName val="Indexes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GAVNG -EPI"/>
      <sheetName val="Plan2 (2)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FCD MFe"/>
      <sheetName val="FCM"/>
      <sheetName val="FCY"/>
      <sheetName val="EBT"/>
      <sheetName val="Edison Correia"/>
      <sheetName val="FCD_MFe"/>
      <sheetName val="Qual_Me"/>
      <sheetName val="Parameters"/>
      <sheetName val="Variáveis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PERF"/>
      <sheetName val="ResMina"/>
      <sheetName val="Tab01"/>
      <sheetName val="CAPACIDADES"/>
      <sheetName val="Máscara"/>
      <sheetName val="Pivot"/>
      <sheetName val="JAN"/>
      <sheetName val="Lista"/>
      <sheetName val="QLP"/>
      <sheetName val="INFO"/>
      <sheetName val="Download"/>
      <sheetName val="Operações de Swap"/>
      <sheetName val="Viabilidade Econômica"/>
      <sheetName val="VALIDAÇÃO"/>
      <sheetName val="Curve"/>
      <sheetName val="Seleção_Projetos"/>
      <sheetName val="3. Abordagem de implantação"/>
      <sheetName val="Banco de dados"/>
      <sheetName val="Inputs"/>
      <sheetName val="Anomalia Acao"/>
      <sheetName val="Tabela"/>
      <sheetName val="//prdapws01/Meus documentos/Nun"/>
      <sheetName val="//prdapws01/Meus_documentos/Nun"/>
      <sheetName val="Volumes"/>
      <sheetName val="FU"/>
      <sheetName val="MOTIVO"/>
      <sheetName val="Sources_Uses"/>
      <sheetName val="variables"/>
      <sheetName val="ACOPL ENG"/>
      <sheetName val="henfel"/>
      <sheetName val="Voith"/>
      <sheetName val="Disp 2004"/>
      <sheetName val="Inputs_Unidades_Geradoras"/>
      <sheetName val="Solicitação Gestão"/>
      <sheetName val="sispecabr99"/>
      <sheetName val="Tabela_aux organograma"/>
      <sheetName val="Operating Statement"/>
      <sheetName val="Source Info"/>
      <sheetName val="Just Nat 57 B"/>
      <sheetName val="DESP_OPERAC"/>
      <sheetName val="JUST NAT 52"/>
      <sheetName val="G90BAOP1"/>
      <sheetName val="LEG"/>
      <sheetName val="PAN_3s"/>
      <sheetName val="Itens_de_controle"/>
      <sheetName val="MatrizDILN"/>
      <sheetName val="MatrizDILN (2)"/>
      <sheetName val="Controle Comp."/>
      <sheetName val="Manning"/>
      <sheetName val="FEVEREIRO - DORM-LARGA"/>
      <sheetName val="Sumario"/>
      <sheetName val="Premissas Preenchimento BAY"/>
      <sheetName val="Avanço Físico_IOI BAY"/>
      <sheetName val="Avanço Econômico_IOI BAY"/>
      <sheetName val="Ad. Proj. Financ_IEF BAY"/>
      <sheetName val="Baseline Físico BAY"/>
      <sheetName val="Baseline Econômico BAY"/>
      <sheetName val="Milestones BAY"/>
      <sheetName val="Licencas Bayovar"/>
      <sheetName val="FAIXAS - META VALE BAYOVAR"/>
      <sheetName val="Milestones PRC"/>
      <sheetName val="Premissas Preenchimento CLN"/>
      <sheetName val="Avanço Físico_IOI CLN"/>
      <sheetName val="Avanço Econômico_IOI CLN"/>
      <sheetName val="Ad. Proj. Financ_IEF CLN"/>
      <sheetName val="Baseline Físico CLN"/>
      <sheetName val="Baseline Econômico CLN"/>
      <sheetName val="Milestones CLN"/>
      <sheetName val="FAIXAS - CALCULADORA CLN "/>
      <sheetName val="DB do TST"/>
      <sheetName val="DTOs Tração"/>
      <sheetName val="Consolidado"/>
      <sheetName val="4"/>
      <sheetName val="5.4"/>
      <sheetName val="FCE"/>
      <sheetName val="QG"/>
      <sheetName val="Exp"/>
      <sheetName val="Logic"/>
      <sheetName val="MH Installations"/>
      <sheetName val="Premissas_Preenchimento_BAY"/>
      <sheetName val="Avanço_Físico_IOI_BAY"/>
      <sheetName val="Avanço_Econômico_IOI_BAY"/>
      <sheetName val="Ad__Proj__Financ_IEF_BAY"/>
      <sheetName val="Baseline_Físico_BAY"/>
      <sheetName val="Baseline_Econômico_BAY"/>
      <sheetName val="Milestones_BAY"/>
      <sheetName val="Licencas_Bayovar"/>
      <sheetName val="FAIXAS_-_META_VALE_BAYOVAR"/>
      <sheetName val="Milestones_PRC"/>
      <sheetName val="Premissas_Preenchimento_CLN"/>
      <sheetName val="Avanço_Físico_IOI_CLN"/>
      <sheetName val="Avanço_Econômico_IOI_CLN"/>
      <sheetName val="Ad__Proj__Financ_IEF_CLN"/>
      <sheetName val="Baseline_Físico_CLN"/>
      <sheetName val="Baseline_Econômico_CLN"/>
      <sheetName val="Milestones_CLN"/>
      <sheetName val="FAIXAS_-_CALCULADORA_CLN_"/>
      <sheetName val="Entrada"/>
      <sheetName val="Registro de Riscos"/>
      <sheetName val="Ano2001"/>
      <sheetName val="//prdapws01/TEMP/Anne/CHECKS QU"/>
      <sheetName val="Base_1"/>
      <sheetName val="Graficos_acumulados_totalizados"/>
      <sheetName val="Graficos_áreas"/>
      <sheetName val="TC_IN"/>
      <sheetName val="MUTUAL_FUND_SALES_BY_QTR"/>
      <sheetName val="ISS_VOL_MUTUAL_FUND_SALES"/>
      <sheetName val="FCD_MFe1"/>
      <sheetName val="Input"/>
      <sheetName val="Exch_Rate"/>
      <sheetName val="RATEIMP"/>
      <sheetName val="Seleção_Projetos1"/>
      <sheetName val="Resultado_da_Simulação_D+1"/>
      <sheetName val="Viabilidade_Econômica"/>
      <sheetName val="VP1 Corinto"/>
      <sheetName val="ESTAT"/>
      <sheetName val="Auto de Linha Nordeste 2"/>
      <sheetName val="01. Painel Processos"/>
      <sheetName val="02. Painel Programas"/>
      <sheetName val="MOTIVO HE"/>
      <sheetName val="SEDES"/>
      <sheetName val="Ativos"/>
      <sheetName val="OCORRÊNCIAS"/>
      <sheetName val="Tab__GConta_NOP"/>
      <sheetName val="Tab__GConta_OP"/>
      <sheetName val="Tab__GConta_OP_(2)"/>
      <sheetName val="Números_da_Oficina"/>
      <sheetName val="WACC Input"/>
      <sheetName val="Calc"/>
      <sheetName val="Bomb"/>
      <sheetName val="SPEC SHEET"/>
      <sheetName val="CROQUI ADOTADA"/>
      <sheetName val="CAL MAT BET CONSERVA I"/>
      <sheetName val="Mat"/>
      <sheetName val="Ferramentaria"/>
      <sheetName val="Engineering"/>
      <sheetName val="Cambio"/>
      <sheetName val="1 FST Local Currency"/>
      <sheetName val="3 TOB Action Plan"/>
      <sheetName val="PriCS"/>
      <sheetName val="custo"/>
    </sheetNames>
    <definedNames>
      <definedName name="tela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DViana"/>
      <sheetName val="Dados"/>
      <sheetName val="MenuPrincipal"/>
      <sheetName val="Relatório"/>
      <sheetName val="Menu.xls"/>
      <sheetName val="Cronograma"/>
      <sheetName val="invest."/>
      <sheetName val="Summary "/>
      <sheetName val="Bomb"/>
      <sheetName val="SPEC SHEET"/>
      <sheetName val="SPEC"/>
      <sheetName val="MH Installations"/>
      <sheetName val="Ferramentaria"/>
      <sheetName val="custo"/>
    </sheetNames>
    <definedNames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 1"/>
      <sheetName val="Mat Sp.1"/>
      <sheetName val="Sum €"/>
      <sheetName val="Conso Risk"/>
      <sheetName val="GA008(SP1)"/>
      <sheetName val="Unit Costing Model Hirrs 6"/>
      <sheetName val="EAP"/>
      <sheetName val="Summary "/>
      <sheetName val="Bomb"/>
      <sheetName val="Orçamento e Medição"/>
      <sheetName val="Data"/>
      <sheetName val="MH Installations"/>
      <sheetName val="#REF"/>
    </sheetNames>
    <definedNames>
      <definedName name="_xlbgnm.pA5" refersTo="#REF!"/>
      <definedName name="_xlbgnm.pC5" refersTo="#REF!"/>
      <definedName name="_xlbgnm.pA6" refersTo="#REF!"/>
      <definedName name="pA5"/>
      <definedName name="pA6"/>
      <definedName name="pC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âmbio"/>
      <sheetName val="estgg"/>
      <sheetName val="dispositivos"/>
      <sheetName val="Escalation"/>
      <sheetName val="Gestão do Escalation"/>
      <sheetName val="Escalation Real"/>
      <sheetName val="Sugestão de Composites"/>
      <sheetName val="BD drivers (input manual)"/>
      <sheetName val="Lista de Drivers"/>
      <sheetName val="Apoio Data"/>
      <sheetName val="Projeções DISU"/>
      <sheetName val="Gauss Geral"/>
      <sheetName val="Proj Real"/>
      <sheetName val="BD drivers (PKM base)"/>
      <sheetName val="Longo Prazo"/>
      <sheetName val="BD Escalation"/>
      <sheetName val="E-Mail Longo Prazo 04-08-17"/>
      <sheetName val="mex95ib"/>
      <sheetName val="LISTAS"/>
      <sheetName val="Dados"/>
      <sheetName val="EAP"/>
      <sheetName val="Summary "/>
      <sheetName val="FEVEREIRO - DORM-LARGA"/>
      <sheetName val="Simula"/>
      <sheetName val="Hoja1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 "/>
      <sheetName val="REV"/>
      <sheetName val="Taxas"/>
      <sheetName val="Resumo dos investimentos"/>
      <sheetName val="Resumo"/>
      <sheetName val="Cronograma"/>
      <sheetName val="Equipamentos"/>
      <sheetName val="Obras Civis"/>
      <sheetName val="Estrut Met e Caldeiraria"/>
      <sheetName val="Tubulações"/>
      <sheetName val="Mat_Elétrica"/>
      <sheetName val="Montagem"/>
      <sheetName val="Engenharia"/>
      <sheetName val="Despesas Gerais"/>
      <sheetName val="CAPA_"/>
      <sheetName val="Resumo_dos_investimentos"/>
      <sheetName val="Obras_Civis"/>
      <sheetName val="Estrut_Met_e_Caldeiraria"/>
      <sheetName val="Despesas_Gerais"/>
      <sheetName val="Flot(rota1)"/>
      <sheetName val="Consolidacao Receitas"/>
      <sheetName val="Financiamentos"/>
      <sheetName val="ICDS"/>
      <sheetName val="Tabelas Auxiliares"/>
      <sheetName val="Grafico F de vel não uniforme"/>
      <sheetName val="Dados"/>
      <sheetName val="Câmbio"/>
      <sheetName val=""/>
      <sheetName val="EAP"/>
      <sheetName val="Logic"/>
      <sheetName val="Check Farol"/>
      <sheetName val="custo"/>
      <sheetName val="Hoja1"/>
      <sheetName val="Grafico Geral Orçament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 de Documentos"/>
      <sheetName val="Plan1"/>
      <sheetName val="Plan6"/>
      <sheetName val="Plan2"/>
      <sheetName val="Plan3"/>
      <sheetName val="Datas Cronograma"/>
      <sheetName val="Relatório de Desempenho"/>
      <sheetName val="Avanços físicos e validação"/>
      <sheetName val="MEDIÇÃO"/>
      <sheetName val="Plan4"/>
      <sheetName val="Plan5"/>
      <sheetName val="espec mat"/>
      <sheetName val="Taxas"/>
      <sheetName val="Cotações"/>
      <sheetName val="Dados"/>
      <sheetName val="CTRs (HOURS) "/>
      <sheetName val="PJ2 STURA"/>
      <sheetName val="cus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Orc"/>
      <sheetName val="dre"/>
      <sheetName val="Manganês_Itaco"/>
      <sheetName val="Eliminações Ferrosos"/>
      <sheetName val="Orcamento_teste_R$"/>
      <sheetName val="pipeline-2003"/>
      <sheetName val="Data Mgmt"/>
      <sheetName val="Sheet2"/>
      <sheetName val="Dados"/>
      <sheetName val="Pareto Motivos Perdas Área NE"/>
      <sheetName val="Pareto Perdas Área NE"/>
      <sheetName val="MenuPrincipal"/>
      <sheetName val="AUX"/>
      <sheetName val="Inputs"/>
      <sheetName val="#REF"/>
      <sheetName val="Cost Variables"/>
      <sheetName val="BD"/>
      <sheetName val="ASICS"/>
      <sheetName val="1999"/>
      <sheetName val="Implied"/>
      <sheetName val="Infra"/>
      <sheetName val="Tran Mat."/>
      <sheetName val="ASICS_Sum"/>
      <sheetName val="ACIDENTES PESSOAL "/>
      <sheetName val="Listas"/>
      <sheetName val="Plan1"/>
      <sheetName val="automazione"/>
      <sheetName val="Cotações"/>
      <sheetName val="Mat"/>
      <sheetName val="Logic"/>
      <sheetName val="MH Compensate-Nov"/>
      <sheetName val="2"/>
      <sheetName val="custo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IT"/>
      <sheetName val=" CABLE"/>
      <sheetName val="Exch_Rate"/>
      <sheetName val="DadosOrc"/>
      <sheetName val="FAIXA"/>
      <sheetName val="636 - FER "/>
      <sheetName val="Check Farol"/>
      <sheetName val="Agenda Reuniões GAPTG 2004"/>
      <sheetName val="pipeline-2003"/>
      <sheetName val="hh"/>
      <sheetName val="Eng"/>
      <sheetName val="automazione"/>
      <sheetName val="Cotações"/>
      <sheetName val="SPEC"/>
      <sheetName val="CTRs (HOURS) "/>
      <sheetName val="Poço"/>
      <sheetName val="#REF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3"/>
      <sheetName val="Postos"/>
      <sheetName val="Resumo"/>
      <sheetName val="Ic97"/>
      <sheetName val="Check Farol"/>
      <sheetName val="636 - FER "/>
      <sheetName val="Exch_Rate"/>
      <sheetName val="DadosOrc"/>
      <sheetName val="Previsão de Vagões"/>
      <sheetName val="Espera"/>
      <sheetName val="Saldos"/>
      <sheetName val="Gráficos"/>
      <sheetName val="Armazéns"/>
      <sheetName val="Check List"/>
      <sheetName val="MêsBase"/>
      <sheetName val="\\cvrdslssa01\dados\Documents a"/>
      <sheetName val=" CABLE"/>
      <sheetName val="__cvrdslssa01_dados_Documents a"/>
      <sheetName val="Ic97.xls"/>
      <sheetName val="OK Premissas Nat 56"/>
      <sheetName val="Justif Nat 51"/>
      <sheetName val="OK Justif Nat 58 "/>
      <sheetName val="Price List"/>
      <sheetName val="Consolidada"/>
      <sheetName val="DESP_OPERAC"/>
      <sheetName val="Cronograma"/>
      <sheetName val="#REF"/>
      <sheetName val="Principal"/>
      <sheetName val="estgg"/>
      <sheetName val="Pessoal CVRD"/>
      <sheetName val="Adm97"/>
      <sheetName val="Dados"/>
      <sheetName val="Consolidado Empregados"/>
      <sheetName val="MenuPrincipal"/>
      <sheetName val="Curva de Avanço"/>
      <sheetName val="Contrato"/>
      <sheetName val="Cidades"/>
      <sheetName val="Plan1"/>
      <sheetName val="Usiminas "/>
      <sheetName val="Açominas"/>
      <sheetName val="GDP"/>
      <sheetName val="04"/>
      <sheetName val="AUXILIAR"/>
      <sheetName val="Relatório"/>
      <sheetName val="Planilha resultados"/>
      <sheetName val="CUSTO DE MATERIAIS"/>
      <sheetName val="automazione"/>
      <sheetName val="Sensitivity"/>
      <sheetName val="Cost Variables"/>
      <sheetName val="LISTAS"/>
      <sheetName val="De_Para"/>
      <sheetName val="Market Multiples"/>
      <sheetName val="Pareto Dispersões por Produto"/>
      <sheetName val="Pareto Dispersões por Área"/>
      <sheetName val="Extratif Dispersões por Área"/>
      <sheetName val="oficial"/>
      <sheetName val="Vagões ECM"/>
      <sheetName val="ACIDENTES PESSOAL "/>
      <sheetName val="Overhall"/>
      <sheetName val="consolidado preventivas"/>
      <sheetName val="Indice Precos Mes"/>
      <sheetName val="Vg. Inventariados-dados"/>
      <sheetName val="APROPRIAÇÃO"/>
      <sheetName val="Build_Up"/>
      <sheetName val="consolidado_preventivas"/>
      <sheetName val="Check_List"/>
      <sheetName val="Indice_Precos_Mes"/>
      <sheetName val="DIFL"/>
      <sheetName val="DIFN"/>
      <sheetName val="DIFS"/>
      <sheetName val="DIPE"/>
      <sheetName val="FGC"/>
      <sheetName val="Ligas"/>
      <sheetName val="Mn"/>
      <sheetName val="Acionamento"/>
      <sheetName val="Motores"/>
      <sheetName val="invest."/>
      <sheetName val="Outros"/>
      <sheetName val="Equip e Ferramentas"/>
      <sheetName val="pipeline-2003"/>
      <sheetName val="Flags"/>
      <sheetName val="MH Compensate-Nov"/>
      <sheetName val="Eng"/>
      <sheetName val="Orçamento e Medição"/>
      <sheetName val="Mat"/>
      <sheetName val="ACOPL EN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GAMIS"/>
      <sheetName val="BD Gráficos"/>
      <sheetName val="Gráfico Radar Blocos"/>
      <sheetName val="Grafico Radar Processos"/>
      <sheetName val="Plan1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Gerrot - Comercial - Agricultur"/>
      <sheetName val="#REF"/>
      <sheetName val="DadosOrc"/>
      <sheetName val="Principal"/>
      <sheetName val="Dados"/>
      <sheetName val="Rates"/>
      <sheetName val="Plan3"/>
      <sheetName val="Exch_Rate"/>
      <sheetName val="Empresas"/>
      <sheetName val=" CABLE"/>
      <sheetName val="pipeline-2003"/>
      <sheetName val="Check List- Gerrot"/>
      <sheetName val="Usiminas "/>
      <sheetName val="Banco_de_Dados"/>
      <sheetName val="Check_Farol"/>
      <sheetName val="Check_List"/>
      <sheetName val="Check_Pad_"/>
      <sheetName val="Check_Pecados"/>
      <sheetName val="Check_List_SSO"/>
      <sheetName val="Pessoal_Próprio"/>
      <sheetName val="Pessoal_de_Terceiros"/>
      <sheetName val="Treinamento_na_Visão"/>
      <sheetName val="BD_Gráficos"/>
      <sheetName val="Gráfico_Radar_Blocos"/>
      <sheetName val="Grafico_Radar_Processos"/>
      <sheetName val="Gerrot_-_Comercial_-_Agricultur"/>
      <sheetName val="Premissas"/>
      <sheetName val="INFO"/>
      <sheetName val="Indicadores"/>
      <sheetName val="Gerrot%20-%20Comercial%20-%20Ag"/>
      <sheetName val="Disponibilidade Junho"/>
      <sheetName val="Grupo x Justif"/>
      <sheetName val="WK Local"/>
      <sheetName val="WKcalculLocCur"/>
      <sheetName val="Gestão de Condicionantes - BL"/>
      <sheetName val="MenuPrincipal"/>
      <sheetName val="QLP"/>
      <sheetName val="CheckFarol"/>
      <sheetName val="Control"/>
      <sheetName val="Seleção Projetos"/>
      <sheetName val="qyrMetas_Real"/>
      <sheetName val="Table 1"/>
      <sheetName val="JAN"/>
      <sheetName val="Resumo"/>
      <sheetName val="Banco_de_Dados1"/>
      <sheetName val="Check_Farol1"/>
      <sheetName val="Check_List1"/>
      <sheetName val="Check_Pad_1"/>
      <sheetName val="Check_Pecados1"/>
      <sheetName val="Check_List_SSO1"/>
      <sheetName val="Pessoal_Próprio1"/>
      <sheetName val="Pessoal_de_Terceiros1"/>
      <sheetName val="Treinamento_na_Visão1"/>
      <sheetName val="BD_Gráficos1"/>
      <sheetName val="Gráfico_Radar_Blocos1"/>
      <sheetName val="Grafico_Radar_Processos1"/>
      <sheetName val="Gerrot_-_Comercial_-_Agricultu1"/>
      <sheetName val="Check_List-_Gerrot"/>
      <sheetName val="Usiminas_"/>
      <sheetName val="_CABLE"/>
      <sheetName val="Grupo_x_Justif"/>
      <sheetName val="WK_Local"/>
      <sheetName val="Gestão_de_Condicionantes_-_BL"/>
      <sheetName val="Disponibilidade_Junho"/>
      <sheetName val="PRECOS"/>
      <sheetName val="Sispec99"/>
      <sheetName val="Tabelas"/>
      <sheetName val="Banco_de_Dados2"/>
      <sheetName val="Check_Farol2"/>
      <sheetName val="Check_List2"/>
      <sheetName val="Check_Pad_2"/>
      <sheetName val="Check_Pecados2"/>
      <sheetName val="Check_List_SSO2"/>
      <sheetName val="Pessoal_Próprio2"/>
      <sheetName val="Pessoal_de_Terceiros2"/>
      <sheetName val="Treinamento_na_Visão2"/>
      <sheetName val="BD_Gráficos2"/>
      <sheetName val="Gráfico_Radar_Blocos2"/>
      <sheetName val="Grafico_Radar_Processos2"/>
      <sheetName val="Gerrot_-_Comercial_-_Agricultu2"/>
      <sheetName val="Usiminas_1"/>
      <sheetName val="Check_List-_Gerrot1"/>
      <sheetName val="_CABLE1"/>
      <sheetName val="Disponibilidade_Junho1"/>
      <sheetName val="Grupo_x_Justif1"/>
      <sheetName val="WK_Local1"/>
      <sheetName val="Gestão_de_Condicionantes_-_BL1"/>
      <sheetName val="Seleção_Projetos"/>
      <sheetName val="Table_1"/>
      <sheetName val="Banco_de_Dados4"/>
      <sheetName val="Check_Farol4"/>
      <sheetName val="Check_List4"/>
      <sheetName val="Check_Pad_4"/>
      <sheetName val="Check_Pecados4"/>
      <sheetName val="Check_List_SSO4"/>
      <sheetName val="Pessoal_Próprio4"/>
      <sheetName val="Pessoal_de_Terceiros4"/>
      <sheetName val="Treinamento_na_Visão4"/>
      <sheetName val="BD_Gráficos4"/>
      <sheetName val="Gráfico_Radar_Blocos4"/>
      <sheetName val="Grafico_Radar_Processos4"/>
      <sheetName val="Gerrot_-_Comercial_-_Agricultu4"/>
      <sheetName val="Usiminas_3"/>
      <sheetName val="Check_List-_Gerrot3"/>
      <sheetName val="_CABLE3"/>
      <sheetName val="Disponibilidade_Junho3"/>
      <sheetName val="Grupo_x_Justif3"/>
      <sheetName val="WK_Local3"/>
      <sheetName val="Gestão_de_Condicionantes_-_BL3"/>
      <sheetName val="Seleção_Projetos2"/>
      <sheetName val="Table_12"/>
      <sheetName val="Banco_de_Dados3"/>
      <sheetName val="Check_Farol3"/>
      <sheetName val="Check_List3"/>
      <sheetName val="Check_Pad_3"/>
      <sheetName val="Check_Pecados3"/>
      <sheetName val="Check_List_SSO3"/>
      <sheetName val="Pessoal_Próprio3"/>
      <sheetName val="Pessoal_de_Terceiros3"/>
      <sheetName val="Treinamento_na_Visão3"/>
      <sheetName val="BD_Gráficos3"/>
      <sheetName val="Gráfico_Radar_Blocos3"/>
      <sheetName val="Grafico_Radar_Processos3"/>
      <sheetName val="Gerrot_-_Comercial_-_Agricultu3"/>
      <sheetName val="Usiminas_2"/>
      <sheetName val="Check_List-_Gerrot2"/>
      <sheetName val="_CABLE2"/>
      <sheetName val="Disponibilidade_Junho2"/>
      <sheetName val="Grupo_x_Justif2"/>
      <sheetName val="WK_Local2"/>
      <sheetName val="Gestão_de_Condicionantes_-_BL2"/>
      <sheetName val="Seleção_Projetos1"/>
      <sheetName val="Table_11"/>
      <sheetName val="Banco_de_Dados5"/>
      <sheetName val="Check_Farol5"/>
      <sheetName val="Check_List5"/>
      <sheetName val="Check_Pad_5"/>
      <sheetName val="Check_Pecados5"/>
      <sheetName val="Check_List_SSO5"/>
      <sheetName val="Pessoal_Próprio5"/>
      <sheetName val="Pessoal_de_Terceiros5"/>
      <sheetName val="Treinamento_na_Visão5"/>
      <sheetName val="BD_Gráficos5"/>
      <sheetName val="Gráfico_Radar_Blocos5"/>
      <sheetName val="Grafico_Radar_Processos5"/>
      <sheetName val="Gerrot_-_Comercial_-_Agricultu5"/>
      <sheetName val="Usiminas_4"/>
      <sheetName val="Check_List-_Gerrot4"/>
      <sheetName val="_CABLE4"/>
      <sheetName val="Disponibilidade_Junho4"/>
      <sheetName val="Grupo_x_Justif4"/>
      <sheetName val="WK_Local4"/>
      <sheetName val="Gestão_de_Condicionantes_-_BL4"/>
      <sheetName val="Seleção_Projetos3"/>
      <sheetName val="Table_13"/>
      <sheetName val="Banco_de_Dados6"/>
      <sheetName val="Check_Farol6"/>
      <sheetName val="Check_List6"/>
      <sheetName val="Check_Pad_6"/>
      <sheetName val="Check_Pecados6"/>
      <sheetName val="Check_List_SSO6"/>
      <sheetName val="Pessoal_Próprio6"/>
      <sheetName val="Pessoal_de_Terceiros6"/>
      <sheetName val="Treinamento_na_Visão6"/>
      <sheetName val="BD_Gráficos6"/>
      <sheetName val="Gráfico_Radar_Blocos6"/>
      <sheetName val="Grafico_Radar_Processos6"/>
      <sheetName val="Gerrot_-_Comercial_-_Agricultu6"/>
      <sheetName val="Usiminas_5"/>
      <sheetName val="Check_List-_Gerrot5"/>
      <sheetName val="_CABLE5"/>
      <sheetName val="Disponibilidade_Junho5"/>
      <sheetName val="Grupo_x_Justif5"/>
      <sheetName val="WK_Local5"/>
      <sheetName val="Gestão_de_Condicionantes_-_BL5"/>
      <sheetName val="Seleção_Projetos4"/>
      <sheetName val="Table_14"/>
      <sheetName val="Banco_de_Dados7"/>
      <sheetName val="Check_Farol7"/>
      <sheetName val="Check_List7"/>
      <sheetName val="Check_Pad_7"/>
      <sheetName val="Check_Pecados7"/>
      <sheetName val="Check_List_SSO7"/>
      <sheetName val="Pessoal_Próprio7"/>
      <sheetName val="Pessoal_de_Terceiros7"/>
      <sheetName val="Treinamento_na_Visão7"/>
      <sheetName val="BD_Gráficos7"/>
      <sheetName val="Gráfico_Radar_Blocos7"/>
      <sheetName val="Grafico_Radar_Processos7"/>
      <sheetName val="Gerrot_-_Comercial_-_Agricultu7"/>
      <sheetName val="Usiminas_6"/>
      <sheetName val="_CABLE6"/>
      <sheetName val="Check_List-_Gerrot6"/>
      <sheetName val="Disponibilidade_Junho6"/>
      <sheetName val="Grupo_x_Justif6"/>
      <sheetName val="WK_Local6"/>
      <sheetName val="Gestão_de_Condicionantes_-_BL6"/>
      <sheetName val="Seleção_Projetos5"/>
      <sheetName val="Table_15"/>
      <sheetName val="Banco_de_Dados8"/>
      <sheetName val="Check_Farol8"/>
      <sheetName val="Check_List8"/>
      <sheetName val="Check_Pad_8"/>
      <sheetName val="Check_Pecados8"/>
      <sheetName val="Check_List_SSO8"/>
      <sheetName val="Pessoal_Próprio8"/>
      <sheetName val="Pessoal_de_Terceiros8"/>
      <sheetName val="Treinamento_na_Visão8"/>
      <sheetName val="BD_Gráficos8"/>
      <sheetName val="Gráfico_Radar_Blocos8"/>
      <sheetName val="Grafico_Radar_Processos8"/>
      <sheetName val="Gerrot_-_Comercial_-_Agricultu8"/>
      <sheetName val="Check_List-_Gerrot7"/>
      <sheetName val="Usiminas_7"/>
      <sheetName val="_CABLE7"/>
      <sheetName val="Disponibilidade_Junho7"/>
      <sheetName val="Grupo_x_Justif7"/>
      <sheetName val="WK_Local7"/>
      <sheetName val="Gestão_de_Condicionantes_-_BL7"/>
      <sheetName val="Seleção_Projetos6"/>
      <sheetName val="Table_16"/>
      <sheetName val="Banco_de_Dados9"/>
      <sheetName val="Check_Farol9"/>
      <sheetName val="Check_List9"/>
      <sheetName val="Check_Pad_9"/>
      <sheetName val="Check_Pecados9"/>
      <sheetName val="Check_List_SSO9"/>
      <sheetName val="Pessoal_Próprio9"/>
      <sheetName val="Pessoal_de_Terceiros9"/>
      <sheetName val="Treinamento_na_Visão9"/>
      <sheetName val="BD_Gráficos9"/>
      <sheetName val="Gráfico_Radar_Blocos9"/>
      <sheetName val="Grafico_Radar_Processos9"/>
      <sheetName val="Gerrot_-_Comercial_-_Agricultu9"/>
      <sheetName val="Check_List-_Gerrot8"/>
      <sheetName val="Usiminas_8"/>
      <sheetName val="_CABLE8"/>
      <sheetName val="Disponibilidade_Junho8"/>
      <sheetName val="Grupo_x_Justif8"/>
      <sheetName val="WK_Local8"/>
      <sheetName val="Gestão_de_Condicionantes_-_BL8"/>
      <sheetName val="Seleção_Projetos7"/>
      <sheetName val="Table_17"/>
      <sheetName val="Eqp Geral"/>
      <sheetName val="Eqp Solda"/>
      <sheetName val="Ferramental"/>
      <sheetName val="Higieniz"/>
      <sheetName val="Veículos Eqp_Ferr"/>
      <sheetName val="BASCULANTE 14M³"/>
      <sheetName val="MH Compensate-Nov"/>
      <sheetName val="Eng"/>
      <sheetName val="Simula"/>
      <sheetName val="SPEC"/>
      <sheetName val="Grafico Geral Orçamento"/>
      <sheetName val="ACOPL ENG"/>
      <sheetName val="henfel"/>
      <sheetName val="Voith"/>
    </sheetNames>
    <definedNames>
      <definedName name="_xlbgnm.pA6" refersTo="#REF!" sheetId="30"/>
      <definedName name="pA6" sheetId="30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Gerrot-Mant FCA"/>
      <sheetName val="Gerrot-Mant Locos - Div"/>
      <sheetName val="Gerrot-Mant Vagões - Div"/>
      <sheetName val="Gerrot-Mant Eq Linha - Div"/>
      <sheetName val="Gerrot-Mant - Malha Paulista"/>
      <sheetName val="Gerrot-Mant - Nordeste"/>
      <sheetName val="Check List- Gerrot"/>
      <sheetName val="Plano de Ação"/>
      <sheetName val="Check List_ Gerrot"/>
      <sheetName val="GEROT Manutenção - Vidigal - Ge"/>
      <sheetName val="Usiminas "/>
      <sheetName val="Check Farol"/>
      <sheetName val="EAIGESEN"/>
      <sheetName val="Principal"/>
      <sheetName val="DadosOrc"/>
      <sheetName val="EVO_1i_M(DIFL)82"/>
      <sheetName val="EVO_1i_M(DIFN)81"/>
      <sheetName val="EVO_1i_M(DIFS)80"/>
      <sheetName val="EVO_1i_M(DIMA-Ligas)85"/>
      <sheetName val="EVO_1i_M(DIMA-Mn)84"/>
      <sheetName val="EVO_1i_M(DIPE)83"/>
      <sheetName val="EVO_1i_M(FGC)21"/>
      <sheetName val="EVO_1i_M(FGCarajás)86"/>
      <sheetName val="EVO_1i_M(Ligas)20"/>
      <sheetName val="EVO_1i_M(MFe_Pel)22_1"/>
      <sheetName val="EVO_1i_M(MFe_Pel)22_2"/>
      <sheetName val="EVO_1i_M(MFe_Pel)23_1"/>
      <sheetName val="EVO_1i_M(MFe_Pel)23_2"/>
      <sheetName val="EVO_1i_M(MFe)17"/>
      <sheetName val="EVO_1i_M(Mn)19"/>
      <sheetName val="EVO_1i_M(Pel)18"/>
      <sheetName val="\\Omanut7\c\QUALIDADE\FCA - Con"/>
      <sheetName val="Exch_Rate"/>
      <sheetName val="Gerrot-Mant_FCA"/>
      <sheetName val="Gerrot-Mant_Locos_-_Div"/>
      <sheetName val="Gerrot-Mant_Vagões_-_Div"/>
      <sheetName val="Gerrot-Mant_Eq_Linha_-_Div"/>
      <sheetName val="Gerrot-Mant_-_Malha_Paulista"/>
      <sheetName val="Gerrot-Mant_-_Nordeste"/>
      <sheetName val="Check_List-_Gerrot"/>
      <sheetName val="Plano_de_Ação"/>
      <sheetName val="Check_List__Gerrot"/>
      <sheetName val="GEROT_Manutenção_-_Vidigal_-_Ge"/>
      <sheetName val="Dados"/>
      <sheetName val="GEROT%20Manutenção%20-%20Vidiga"/>
      <sheetName val="Set Points"/>
      <sheetName val="Plan3"/>
      <sheetName val="_GEROT_Manuten__o___Vidigal___2"/>
      <sheetName val="__Omanut7_c_QUALIDADE_FCA - Con"/>
      <sheetName val="[GEROT Manutenção - Vidigal - G"/>
      <sheetName val="PLANT"/>
      <sheetName val="INSTRUMENT"/>
      <sheetName val="SpecITEM"/>
      <sheetName val="LINE_Sc"/>
      <sheetName val="MOTOR"/>
      <sheetName val="_GEROT Manutenção - Vidigal - G"/>
      <sheetName val="Eqp Geral"/>
      <sheetName val="Eqp Solda"/>
      <sheetName val="Ferramental"/>
      <sheetName val="Higieniz"/>
      <sheetName val="Veículos Eqp_Ferr"/>
      <sheetName val="MH Compensate-Nov"/>
      <sheetName val="Orçamento e Medição"/>
      <sheetName val="Listas"/>
      <sheetName val="Plan1"/>
      <sheetName val="Grafico Geral Orç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PPFPACK"/>
      <sheetName val="Check Farol"/>
      <sheetName val="Menu"/>
      <sheetName val="Parameters"/>
      <sheetName val="EBT"/>
      <sheetName val="Plan1"/>
      <sheetName val="Dados"/>
      <sheetName val="Plan3"/>
      <sheetName val="DadosOrc"/>
      <sheetName val="MêsBase"/>
      <sheetName val="Exch_Rate"/>
      <sheetName val="Usiminas_"/>
      <sheetName val="Check_Farol"/>
      <sheetName val="Check List- Gerrot"/>
      <sheetName val="PPFPACK.XLS"/>
      <sheetName val="Principal"/>
      <sheetName val="04"/>
      <sheetName val=" CABLE"/>
      <sheetName val="MenuPrincipal"/>
      <sheetName val="Import_Capex"/>
      <sheetName val="#REF"/>
      <sheetName val="Inputs"/>
      <sheetName val="INSPEÇÃO"/>
      <sheetName val="Usiminas_1"/>
      <sheetName val="Check_Farol1"/>
      <sheetName val="PPFPACK_XLS"/>
      <sheetName val="Check_List-_Gerrot"/>
      <sheetName val="mob 2.8"/>
      <sheetName val="PLANT"/>
      <sheetName val="INSTRUMENT"/>
      <sheetName val="SpecITEM"/>
      <sheetName val="LINE_Sc"/>
      <sheetName val="MOTOR"/>
      <sheetName val="Eqp Geral"/>
      <sheetName val="Eqp Solda"/>
      <sheetName val="Ferramental"/>
      <sheetName val="Higieniz"/>
      <sheetName val="Veículos Eqp_Ferr"/>
      <sheetName val="PJ2 STURA"/>
      <sheetName val="Simula"/>
      <sheetName val="Macro1"/>
      <sheetName val="Assumptions"/>
      <sheetName val="JUST NAT 52"/>
    </sheetNames>
    <definedNames>
      <definedName name="FazFiltro"/>
      <definedName name="Imprimir"/>
      <definedName name="OrdenarFábrica"/>
      <definedName name="OrdenarÍndices"/>
      <definedName name="OrdenarMelhores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List- Gerrot"/>
      <sheetName val="FCD MFe"/>
      <sheetName val="thp "/>
      <sheetName val="Usiminas "/>
      <sheetName val="Check Farol"/>
      <sheetName val="FCM"/>
      <sheetName val="FCY"/>
      <sheetName val="EBT"/>
      <sheetName val="Check_List-_Gerrot"/>
      <sheetName val="Seleção Projetos"/>
      <sheetName val="DadosOrc"/>
      <sheetName val="Plan1"/>
      <sheetName val="FCD_MFe"/>
      <sheetName val="thp_"/>
      <sheetName val="Plan3"/>
      <sheetName val="Edison Correia"/>
      <sheetName val="MêsBase"/>
      <sheetName val="Dados"/>
      <sheetName val="Check_List-_Gerrot1"/>
      <sheetName val="FCD_MFe1"/>
      <sheetName val="thp_1"/>
      <sheetName val="Usiminas_"/>
      <sheetName val="Check_Farol"/>
      <sheetName val="Input"/>
      <sheetName val="Balanço"/>
      <sheetName val="Bunker"/>
      <sheetName val="Consol"/>
      <sheetName val="TC IN"/>
      <sheetName val="Variáveis"/>
      <sheetName val="Qual_Me"/>
      <sheetName val="EXEC"/>
      <sheetName val="Base "/>
      <sheetName val="Resumo"/>
      <sheetName val="Parameters"/>
      <sheetName val="BBR Exec Mang P&amp;L  "/>
      <sheetName val="NLPI_L Exec Mang P&amp;L "/>
      <sheetName val="Check_List-_Gerrot2"/>
      <sheetName val="FCD_MFe2"/>
      <sheetName val="thp_2"/>
      <sheetName val="Usiminas_1"/>
      <sheetName val="Check_Farol1"/>
      <sheetName val="Seleção_Projetos"/>
      <sheetName val="Edison_Correia"/>
      <sheetName val="TC_IN"/>
      <sheetName val="BBR_Exec_Mang_P&amp;L__"/>
      <sheetName val="NLPI_L_Exec_Mang_P&amp;L_"/>
      <sheetName val="Check_List-_Gerrot3"/>
      <sheetName val="FCD_MFe3"/>
      <sheetName val="thp_3"/>
      <sheetName val="Usiminas_2"/>
      <sheetName val="Check_Farol2"/>
      <sheetName val="Seleção_Projetos1"/>
      <sheetName val="TC_IN1"/>
      <sheetName val="Edison_Correia1"/>
      <sheetName val="Check_List-_Gerrot5"/>
      <sheetName val="FCD_MFe5"/>
      <sheetName val="thp_5"/>
      <sheetName val="Usiminas_4"/>
      <sheetName val="Check_Farol4"/>
      <sheetName val="Seleção_Projetos3"/>
      <sheetName val="TC_IN3"/>
      <sheetName val="Edison_Correia3"/>
      <sheetName val="Check_List-_Gerrot4"/>
      <sheetName val="FCD_MFe4"/>
      <sheetName val="thp_4"/>
      <sheetName val="Usiminas_3"/>
      <sheetName val="Check_Farol3"/>
      <sheetName val="Seleção_Projetos2"/>
      <sheetName val="TC_IN2"/>
      <sheetName val="Edison_Correia2"/>
      <sheetName val="Check_List-_Gerrot12"/>
      <sheetName val="FCD_MFe12"/>
      <sheetName val="thp_12"/>
      <sheetName val="Usiminas_11"/>
      <sheetName val="Check_Farol11"/>
      <sheetName val="Seleção_Projetos10"/>
      <sheetName val="TC_IN10"/>
      <sheetName val="Edison_Correia10"/>
      <sheetName val="Check_List-_Gerrot6"/>
      <sheetName val="FCD_MFe6"/>
      <sheetName val="thp_6"/>
      <sheetName val="Usiminas_5"/>
      <sheetName val="Check_Farol5"/>
      <sheetName val="Seleção_Projetos4"/>
      <sheetName val="TC_IN4"/>
      <sheetName val="Edison_Correia4"/>
      <sheetName val="BBR_Exec_Mang_P&amp;L__5"/>
      <sheetName val="NLPI_L_Exec_Mang_P&amp;L_5"/>
      <sheetName val="Check_List-_Gerrot9"/>
      <sheetName val="FCD_MFe9"/>
      <sheetName val="thp_9"/>
      <sheetName val="Usiminas_8"/>
      <sheetName val="Check_Farol8"/>
      <sheetName val="Seleção_Projetos7"/>
      <sheetName val="TC_IN7"/>
      <sheetName val="Edison_Correia7"/>
      <sheetName val="BBR_Exec_Mang_P&amp;L__2"/>
      <sheetName val="NLPI_L_Exec_Mang_P&amp;L_2"/>
      <sheetName val="Check_List-_Gerrot7"/>
      <sheetName val="FCD_MFe7"/>
      <sheetName val="thp_7"/>
      <sheetName val="Usiminas_6"/>
      <sheetName val="Check_Farol6"/>
      <sheetName val="Seleção_Projetos5"/>
      <sheetName val="TC_IN5"/>
      <sheetName val="Edison_Correia5"/>
      <sheetName val="Check_List-_Gerrot8"/>
      <sheetName val="FCD_MFe8"/>
      <sheetName val="thp_8"/>
      <sheetName val="Usiminas_7"/>
      <sheetName val="Check_Farol7"/>
      <sheetName val="Seleção_Projetos6"/>
      <sheetName val="TC_IN6"/>
      <sheetName val="Edison_Correia6"/>
      <sheetName val="BBR_Exec_Mang_P&amp;L__1"/>
      <sheetName val="NLPI_L_Exec_Mang_P&amp;L_1"/>
      <sheetName val="Check_List-_Gerrot10"/>
      <sheetName val="FCD_MFe10"/>
      <sheetName val="thp_10"/>
      <sheetName val="Usiminas_9"/>
      <sheetName val="Check_Farol9"/>
      <sheetName val="Seleção_Projetos8"/>
      <sheetName val="TC_IN8"/>
      <sheetName val="Edison_Correia8"/>
      <sheetName val="BBR_Exec_Mang_P&amp;L__3"/>
      <sheetName val="NLPI_L_Exec_Mang_P&amp;L_3"/>
      <sheetName val="Check_List-_Gerrot11"/>
      <sheetName val="FCD_MFe11"/>
      <sheetName val="thp_11"/>
      <sheetName val="Usiminas_10"/>
      <sheetName val="Check_Farol10"/>
      <sheetName val="Seleção_Projetos9"/>
      <sheetName val="TC_IN9"/>
      <sheetName val="Edison_Correia9"/>
      <sheetName val="BBR_Exec_Mang_P&amp;L__4"/>
      <sheetName val="NLPI_L_Exec_Mang_P&amp;L_4"/>
      <sheetName val="Check_List-_Gerrot13"/>
      <sheetName val="FCD_MFe13"/>
      <sheetName val="thp_13"/>
      <sheetName val="Usiminas_12"/>
      <sheetName val="Check_Farol12"/>
      <sheetName val="Seleção_Projetos11"/>
      <sheetName val="TC_IN11"/>
      <sheetName val="Edison_Correia11"/>
      <sheetName val="BBR_Exec_Mang_P&amp;L__6"/>
      <sheetName val="NLPI_L_Exec_Mang_P&amp;L_6"/>
      <sheetName val="Check DIOD"/>
      <sheetName val="Tabdin_PremioDemerito"/>
      <sheetName val="Efeitos_VIU_H2O"/>
      <sheetName val="Ajuste_preço"/>
      <sheetName val="Split_efeito_precif_frete"/>
      <sheetName val="Tabdin"/>
      <sheetName val="Dados buildup"/>
      <sheetName val="Raquel"/>
      <sheetName val="Aux"/>
      <sheetName val="Build UpS (como base)"/>
      <sheetName val="Build UpS (como comparativo)"/>
      <sheetName val="cambio"/>
      <sheetName val="Análise MI"/>
      <sheetName val="Futuro"/>
      <sheetName val="Futuro (2)"/>
      <sheetName val="PLANT"/>
      <sheetName val="INSTRUMENT"/>
      <sheetName val="SpecITEM"/>
      <sheetName val="LINE_Sc"/>
      <sheetName val="MOTOR"/>
      <sheetName val="MH Compensate-Nov"/>
      <sheetName val="STAZIONE_ITA1"/>
      <sheetName val="Assumptions"/>
      <sheetName val="Just Nat 57 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Check Farol"/>
      <sheetName val="Variáveis"/>
      <sheetName val="Check List- Gerrot"/>
      <sheetName val="Feriados"/>
      <sheetName val="Poço"/>
      <sheetName val="PJ2 STURA"/>
      <sheetName val="ACOPL ENG"/>
      <sheetName val="henfel"/>
      <sheetName val="Voi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istency Check Table"/>
      <sheetName val="Basic Input Data"/>
      <sheetName val="PriCS"/>
      <sheetName val="CET"/>
      <sheetName val="CIS"/>
      <sheetName val="BENEFICIO ICMS"/>
      <sheetName val="PSell"/>
      <sheetName val="PQ"/>
      <sheetName val="PQ FINAL REV2"/>
      <sheetName val="DETALHAMENTO CCMBT"/>
      <sheetName val="Selling Price Sheet"/>
      <sheetName val="Automation"/>
      <sheetName val="Bus Ducts"/>
      <sheetName val="Cables &amp; Inst Mat"/>
      <sheetName val="Capacitor Banks"/>
      <sheetName val="CFTV, Radio, Access Ctrl"/>
      <sheetName val="Components for Panels"/>
      <sheetName val="Erection &amp;Inst"/>
      <sheetName val="eHouses"/>
      <sheetName val="Engineering"/>
      <sheetName val="F&amp;G"/>
      <sheetName val="HVAC"/>
      <sheetName val="HV Yard Equipt"/>
      <sheetName val="Instrumentation"/>
      <sheetName val="Infrastructure"/>
      <sheetName val="LV Drives"/>
      <sheetName val="MV Drives"/>
      <sheetName val="Mech Equipt"/>
      <sheetName val="Motors &amp; Gen"/>
      <sheetName val="Panels GEPC"/>
      <sheetName val="HH ENG"/>
      <sheetName val="PAINEIS"/>
      <sheetName val="PAINEIS BT"/>
      <sheetName val="Panels - outsourcing"/>
      <sheetName val="Resistors"/>
      <sheetName val="Rectif &amp; Batteries"/>
      <sheetName val="Skids"/>
      <sheetName val="Spares"/>
      <sheetName val="Studies  &amp; Consulting"/>
      <sheetName val="Transformers"/>
      <sheetName val="UPS"/>
      <sheetName val="Harmonic Filters"/>
      <sheetName val="1 FST Local Currency"/>
      <sheetName val="2 FST US Dollar"/>
      <sheetName val="3 TOB Action Plan"/>
      <sheetName val="COSELLING"/>
      <sheetName val="CSW"/>
      <sheetName val="TACTON"/>
      <sheetName val="Cash Calcs"/>
      <sheetName val="Cash"/>
      <sheetName val="Cash Flow Graph- USD"/>
      <sheetName val="Cash Flow Graph- Local Currency"/>
      <sheetName val="Cambio"/>
      <sheetName val="Revisions"/>
      <sheetName val="Câmbio"/>
      <sheetName val="MH Compensate-Nov"/>
      <sheetName val="Relatórios"/>
      <sheetName val="Principal"/>
      <sheetName val="ACOPL ENG"/>
      <sheetName val="henfel"/>
      <sheetName val="Voith"/>
      <sheetName val="Cronogra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administr."/>
      <sheetName val="veículos"/>
      <sheetName val="Caixas ferramentas"/>
      <sheetName val="Epi's"/>
      <sheetName val="Higieniz"/>
      <sheetName val="Transporte pessoal"/>
      <sheetName val="Mat. Cons."/>
      <sheetName val="Equips. solda"/>
      <sheetName val="Rádios"/>
      <sheetName val="Ferramentaria"/>
      <sheetName val="Custo Direto"/>
      <sheetName val="Custo Indireto"/>
      <sheetName val="Engineering"/>
      <sheetName val="Cambio"/>
      <sheetName val="1 FST Local Currency"/>
      <sheetName val="3 TOB Action Plan"/>
      <sheetName val="PriCS"/>
      <sheetName val="Taxas"/>
      <sheetName val="Câmbio"/>
      <sheetName val="Poço"/>
      <sheetName val="MH(on site)"/>
      <sheetName val="JUST NAT 52"/>
      <sheetName val="Principal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IPEWORK 1  "/>
      <sheetName val="Acionamento"/>
      <sheetName val="Motores"/>
      <sheetName val="ENCARGOS"/>
      <sheetName val="ACOPL ENG"/>
      <sheetName val="henfel"/>
      <sheetName val="Voith"/>
      <sheetName val="_PIPEWORK 1  "/>
      <sheetName val="Ferramentaria"/>
      <sheetName val="RESUMO Hh"/>
      <sheetName val="IDENTIFICAÇÃO"/>
      <sheetName val="Plan1"/>
      <sheetName val="_PIPEWORK_1__"/>
      <sheetName val="Variáveis"/>
      <sheetName val="Anexo VI - BDI e tributos"/>
      <sheetName val="invest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IPEWORK 1  "/>
      <sheetName val="_PIPEWORK 1  "/>
      <sheetName val="Ferramentaria"/>
      <sheetName val="RESUMO Hh"/>
      <sheetName val="Plan1"/>
      <sheetName val="_PIPEWORK_1__"/>
      <sheetName val="IDENTIFICAÇÃ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 Orders by Salesforce"/>
      <sheetName val="Metals Installations"/>
      <sheetName val="MH Installations"/>
      <sheetName val="customer list "/>
      <sheetName val="Principal"/>
      <sheetName val="Dados"/>
      <sheetName val="Check Farol"/>
      <sheetName val="Ferramentaria"/>
      <sheetName val="Plan1"/>
      <sheetName val="RESUMO-DVOP"/>
      <sheetName val="Taxas"/>
      <sheetName val="Câmbio"/>
      <sheetName val="Listas"/>
      <sheetName val="MenuPrincipal"/>
      <sheetName val="Just Nat 57 B"/>
      <sheetName val="JUST NAT 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3 - DOWNSTREAM"/>
      <sheetName val="LDD"/>
      <sheetName val="Data"/>
      <sheetName val="MH Installations"/>
      <sheetName val="pipeline-2003"/>
      <sheetName val="Plan1"/>
      <sheetName val="Taxas"/>
      <sheetName val="Macro1"/>
      <sheetName val="Dados"/>
      <sheetName val="Check List- Gerrot"/>
      <sheetName val="Just Nat 57 B"/>
      <sheetName val="FLUXO - EXECUÇÃO PRÓPRI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edido"/>
      <sheetName val="Lista de Equipo"/>
      <sheetName val="EGRESOS"/>
      <sheetName val="Oferta Modificada"/>
      <sheetName val="Hoja3"/>
      <sheetName val="Hoja4"/>
      <sheetName val="Hoja5"/>
      <sheetName val="Principal"/>
      <sheetName val="MH Installations"/>
      <sheetName val="Check Farol"/>
      <sheetName val="Data"/>
      <sheetName val="DadosOrc"/>
      <sheetName val="pipeline-2003"/>
      <sheetName val="Plan1"/>
      <sheetName val="STAZIONE_ITA1"/>
      <sheetName val="Listas"/>
      <sheetName val="MenuPrincipal"/>
      <sheetName val="Check List- Gerrot"/>
      <sheetName val="custo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Hoja1"/>
      <sheetName val="Check Farol"/>
      <sheetName val="DadosOrc"/>
      <sheetName val="pipeline-2003"/>
      <sheetName val="Cotações"/>
      <sheetName val="PLANILHA"/>
      <sheetName val="MCBR"/>
      <sheetName val="#REF"/>
      <sheetName val="Geral"/>
      <sheetName val="ORÇAMENTO"/>
      <sheetName val="CAL MAT BET CONSERVA "/>
      <sheetName val="PLANILHA ORÇAMENTÁRIA"/>
      <sheetName val="Plan1"/>
      <sheetName val="Cronograma"/>
      <sheetName val="Check List- Gerr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Plan3"/>
      <sheetName val="Check Farol"/>
      <sheetName val="DadosOrc"/>
      <sheetName val="MH Compensate-Nov"/>
      <sheetName val="CARGOS ENVOLVIDOS"/>
      <sheetName val="PLANILHA"/>
      <sheetName val="ORÇAMENTO"/>
      <sheetName val="CAL MAT BET CONSERVA "/>
      <sheetName val="PLANILHA ORÇAMENTÁRIA"/>
      <sheetName val="APP. A SCHED. 2"/>
      <sheetName val="Plan1"/>
      <sheetName val="Cronograma"/>
      <sheetName val="MH Install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Hoja1"/>
      <sheetName val="Volumes"/>
      <sheetName val="2"/>
      <sheetName val="Resumo 1"/>
      <sheetName val="Check List- Gerrot"/>
      <sheetName val="Check Farol"/>
      <sheetName val="Plan3"/>
      <sheetName val="Macro1"/>
      <sheetName val="Dados"/>
      <sheetName val="Plan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Dados"/>
      <sheetName val="ListaCC"/>
      <sheetName val="FormGraf"/>
      <sheetName val="Grafico Geral Orçamento"/>
      <sheetName val="Planilha Geral Orçamento"/>
      <sheetName val="Planilha Geral Previsto"/>
      <sheetName val="Custeio Previsto X Realizado - "/>
      <sheetName val="Volumes"/>
      <sheetName val="#REF"/>
      <sheetName val="consolidado preventivas"/>
      <sheetName val="Variáveis"/>
      <sheetName val="Variaveis"/>
      <sheetName val="Hoja1"/>
      <sheetName val="Cronograma"/>
      <sheetName val="Check Farol"/>
      <sheetName val="Follow-up"/>
      <sheetName val="Principal"/>
      <sheetName val="Plan2 (2)"/>
      <sheetName val="Dados"/>
      <sheetName val="MenuPrincipal"/>
      <sheetName val="MODELO"/>
      <sheetName val="Exch_Rate"/>
      <sheetName val="Check List- Gerrot"/>
      <sheetName val="Usiminas "/>
      <sheetName val="Vg. Inventariados-dados"/>
      <sheetName val="TargetIS"/>
      <sheetName val="CurVal"/>
      <sheetName val="Ass."/>
      <sheetName val="Custeio%20Previsto%20X%20Realiz"/>
      <sheetName val="2"/>
      <sheetName val="Plan3"/>
      <sheetName val="Relatórios"/>
      <sheetName val="STAZIONE_ITA1"/>
      <sheetName val="FLUXO - EXECUÇÃO PRÓPRIA"/>
      <sheetName val="Conv1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in Analysis Econ v Launch"/>
      <sheetName val="Margin Analysis with RM&amp;D"/>
      <sheetName val="Sheet2"/>
      <sheetName val="CF Model"/>
      <sheetName val="Financial Model with RM&amp;D"/>
      <sheetName val="Assumptions"/>
      <sheetName val="Material Model 6-21-06 Rev"/>
      <sheetName val="IT COST - WARRANTY"/>
      <sheetName val="IT COST - MSA"/>
      <sheetName val="Functionals "/>
      <sheetName val="Expense Report QTR MAR"/>
      <sheetName val="Functionals -MYR"/>
      <sheetName val="RM&amp;D Total"/>
      <sheetName val="Option A Cost (6-8mnths)"/>
      <sheetName val="84X275222LA"/>
      <sheetName val="Grafico Geral Orçamento"/>
      <sheetName val="061115_QTR Financial Model"/>
      <sheetName val="#REF"/>
      <sheetName val="MH Installations"/>
      <sheetName val="Check List- Gerrot"/>
      <sheetName val="Usiminas "/>
      <sheetName val="Check Farol"/>
      <sheetName val="MH(on site)"/>
      <sheetName val="RevestInter"/>
      <sheetName val="custo"/>
      <sheetName val="FLUXO - EXECUÇÃO PRÓPRIA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apa"/>
      <sheetName val="PQN (Hh e A1 Equiv)"/>
      <sheetName val="MIX"/>
      <sheetName val="Sheet1"/>
      <sheetName val="Grafico Geral Orçamento"/>
      <sheetName val="Principal"/>
      <sheetName val="Eqp Eletrica"/>
      <sheetName val="Eqp Tub"/>
      <sheetName val="Check List- Gerrot"/>
      <sheetName val="Usiminas "/>
      <sheetName val="Fresagem de Pista Ago-98"/>
      <sheetName val="CARGOS ENVOLVIDOS"/>
      <sheetName val="APP. A SCHED. 2"/>
      <sheetName val="ACOPL ENG"/>
      <sheetName val="henfel"/>
      <sheetName val="Voith"/>
      <sheetName val="custo"/>
      <sheetName val="EXEMPL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VP Ver 3"/>
      <sheetName val="MACRO FLUXO"/>
      <sheetName val="Gerrot_CO"/>
      <sheetName val="Memória de cálculo"/>
      <sheetName val="Grafico Geral Orçamento"/>
      <sheetName val="Principal"/>
      <sheetName val="MODELO"/>
      <sheetName val="variables"/>
      <sheetName val="Assumptions"/>
      <sheetName val="FAIXA"/>
      <sheetName val="Pareto Dispersões por Produto"/>
      <sheetName val="Pareto Dispersões por Área"/>
      <sheetName val="Extratif Dispersões por Área"/>
      <sheetName val="#REF"/>
      <sheetName val="Auto de Linha Nordeste 2"/>
      <sheetName val="Pareto Programa do Mês"/>
      <sheetName val="GAVNG -EPI"/>
      <sheetName val="Volumes"/>
      <sheetName val="Tabela"/>
      <sheetName val="Resumo"/>
      <sheetName val="Distritos_2001"/>
      <sheetName val="Base PEF"/>
      <sheetName val="600ML"/>
      <sheetName val="Plan1"/>
      <sheetName val="Variáveis"/>
      <sheetName val="MUG"/>
      <sheetName val="Cronograma"/>
      <sheetName val="Bunker"/>
      <sheetName val="Consol"/>
      <sheetName val="TC IN"/>
      <sheetName val="reac1"/>
      <sheetName val="Engineering"/>
      <sheetName val="Cambio"/>
      <sheetName val="1 FST Local Currency"/>
      <sheetName val="3 TOB Action Plan"/>
      <sheetName val="PriCS"/>
      <sheetName val="Check List- Gerrot"/>
      <sheetName val="MenuPrincipal"/>
      <sheetName val="Relatórios"/>
      <sheetName val="FL2"/>
      <sheetName val="custo"/>
      <sheetName val="sispecab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U"/>
      <sheetName val="Pasta8"/>
      <sheetName val="Automação (2)"/>
      <sheetName val="PLANT"/>
      <sheetName val="INSTRUMENT"/>
      <sheetName val="SpecITEM"/>
      <sheetName val="LINE_Sc"/>
      <sheetName val="MOTOR"/>
      <sheetName val="Planilha1"/>
      <sheetName val="Ferramentaria"/>
      <sheetName val="Engineering"/>
      <sheetName val="Cambio"/>
      <sheetName val="1 FST Local Currency"/>
      <sheetName val="3 TOB Action Plan"/>
      <sheetName val="PriCS"/>
      <sheetName val="Principal"/>
      <sheetName val="산근"/>
      <sheetName val="invest."/>
    </sheetNames>
    <definedNames>
      <definedName name="Item.éAditado"/>
      <definedName name="UF_DESTINO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ELA ACIONAMENTO"/>
      <sheetName val="Motores"/>
      <sheetName val="Voith"/>
      <sheetName val="henfel"/>
      <sheetName val="Fluidrive"/>
      <sheetName val="ACOPL ENG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MH Installations"/>
      <sheetName val="Acionamento"/>
      <sheetName val="Assumptions"/>
      <sheetName val="TAB-MOT"/>
      <sheetName val="Grafico Geral Orçamento"/>
      <sheetName val="Plan1"/>
      <sheetName val="Check List- Gerrot"/>
      <sheetName val="Vg. Inventariados-dados"/>
      <sheetName val="data"/>
      <sheetName val="Engenharia"/>
      <sheetName val="Plan5"/>
      <sheetName val="Price List"/>
      <sheetName val="estgg"/>
      <sheetName val="Currencies"/>
      <sheetName val="Catalogo totale"/>
      <sheetName val="Ubicazioni"/>
      <sheetName val="Hoja1"/>
      <sheetName val="TABELA_ACIONAMENTO"/>
      <sheetName val="ACOPL_ENG"/>
      <sheetName val="PREMISSAS"/>
      <sheetName val="DETALHAMENTO"/>
      <sheetName val="Price escalation"/>
      <sheetName val="Index"/>
      <sheetName val="Formula"/>
      <sheetName val="teste"/>
      <sheetName val="Payments TKFLA"/>
      <sheetName val="Payments DI"/>
      <sheetName val="MH_Installations"/>
      <sheetName val="Grafico_Geral_Orçamento"/>
      <sheetName val="Check_List-_Gerrot"/>
      <sheetName val="Vg__Inventariados-dados"/>
      <sheetName val="Price_List"/>
      <sheetName val="indice precos mes"/>
      <sheetName val="#REF"/>
      <sheetName val=" PIPEWORK 1  "/>
      <sheetName val="TAB-MOT.xls"/>
      <sheetName val="기준"/>
      <sheetName val="A.2- RESUMO"/>
      <sheetName val="Catalogo_totale"/>
      <sheetName val="Ferramentaria"/>
      <sheetName val="Engineering"/>
      <sheetName val="Cambio"/>
      <sheetName val="1 FST Local Currency"/>
      <sheetName val="3 TOB Action Plan"/>
      <sheetName val="PriCS"/>
      <sheetName val="Dados"/>
      <sheetName val="MH(on site)"/>
      <sheetName val="PT"/>
      <sheetName val="EXEMPLO"/>
      <sheetName val="Conv1"/>
      <sheetName val="Tributos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C 2005"/>
      <sheetName val="ORC"/>
      <sheetName val="JUST NAT 51"/>
      <sheetName val="JUST NAT 52"/>
      <sheetName val="JUST NAT 54"/>
      <sheetName val="JUST NAT 56"/>
      <sheetName val="JUST NAT 57"/>
      <sheetName val="JUST NAT 58"/>
      <sheetName val="Uniformes"/>
      <sheetName val="Telefones"/>
      <sheetName val="Congressos"/>
      <sheetName val="Viagens Inter"/>
      <sheetName val="Principal"/>
      <sheetName val="ACOPL ENG"/>
      <sheetName val="henfel"/>
      <sheetName val="Voith"/>
      <sheetName val="Grafico Geral Orçamento"/>
      <sheetName val="Assumptions"/>
      <sheetName val="FU"/>
      <sheetName val="MOTIVO"/>
      <sheetName val="Resumo"/>
      <sheetName val="Orc_L62_rev1"/>
      <sheetName val="Cronograma"/>
      <sheetName val="Tabela"/>
      <sheetName val="MODELO"/>
      <sheetName val="OK Premissas Nat 56"/>
      <sheetName val="Justif Nat 51"/>
      <sheetName val="OK Justif Nat 58 "/>
      <sheetName val="MOTIVO HE"/>
      <sheetName val="SEDES"/>
      <sheetName val="Genéricos"/>
      <sheetName val="Data"/>
      <sheetName val="MH Installations"/>
      <sheetName val="Ferramentaria"/>
      <sheetName val="MenuPrincipal"/>
      <sheetName val="#REF"/>
      <sheetName val="Plan2 (2)"/>
      <sheetName val="sispecabr99"/>
      <sheetName val="EXEMPLO"/>
      <sheetName val="Planilha 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ROVIA TOTAL"/>
      <sheetName val="GEVMG-GABINETE"/>
      <sheetName val="GAOTG"/>
      <sheetName val="GAPEG"/>
      <sheetName val="GAPMG"/>
      <sheetName val="GAEOG"/>
      <sheetName val="GAVPG"/>
      <sheetName val="GASEG"/>
      <sheetName val="GATEG"/>
      <sheetName val="Resumo Quadro"/>
      <sheetName val="ANEXO_2_QLP_CVRD"/>
      <sheetName val="Just Nat 51 A"/>
      <sheetName val="Just Nat 51 B"/>
      <sheetName val="Just Nat 52 A"/>
      <sheetName val="ResDiesel13,4bi"/>
      <sheetName val="Arvore"/>
      <sheetName val="TrensTipo"/>
      <sheetName val="Just Nat 52 B"/>
      <sheetName val="Just Nat 52 C"/>
      <sheetName val="Just Nat 54"/>
      <sheetName val="Just Nat 56"/>
      <sheetName val="Just Nat 57 A"/>
      <sheetName val="Just Nat 57 B"/>
      <sheetName val="Just Nat 57 C"/>
      <sheetName val="Just Nat 58 "/>
      <sheetName val="JUST NAT 52"/>
      <sheetName val="OK Premissas Nat 56"/>
      <sheetName val="Justif Nat 51"/>
      <sheetName val="OK Justif Nat 58 "/>
      <sheetName val="Principal"/>
      <sheetName val="FU"/>
      <sheetName val="MOTIVO"/>
      <sheetName val="henfel"/>
      <sheetName val="ACOPL ENG"/>
      <sheetName val="Voith"/>
      <sheetName val="Just Nat 51"/>
      <sheetName val="Just Nat 58"/>
      <sheetName val="Just Nat 57"/>
      <sheetName val="Check List- Gerrot"/>
      <sheetName val="Orçamento 52"/>
      <sheetName val="Dados"/>
      <sheetName val="Assumptions"/>
      <sheetName val="Hoja1"/>
      <sheetName val="Data"/>
      <sheetName val="MH Installations"/>
      <sheetName val="PO"/>
      <sheetName val="sispecabr99"/>
      <sheetName val="Orçamento e 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-Manutenção"/>
      <sheetName val="Gerrot-Mant EFVM"/>
      <sheetName val="Check List- Gerrot"/>
      <sheetName val="Plano de Ação"/>
      <sheetName val="Check List_ Gerrot"/>
      <sheetName val="Grafico Geral Orçamento"/>
      <sheetName val="Just Nat 57 B"/>
      <sheetName val="GEROT Manutenção EFVM-SET-02"/>
      <sheetName val="FU"/>
      <sheetName val="MOTIVO"/>
      <sheetName val="#REF"/>
      <sheetName val="JUST NAT 52"/>
      <sheetName val="OK Premissas Nat 56"/>
      <sheetName val="Justif Nat 51"/>
      <sheetName val="OK Justif Nat 58 "/>
      <sheetName val="Principal"/>
      <sheetName val="Just Nat 51"/>
      <sheetName val="henfel"/>
      <sheetName val="ACOPL ENG"/>
      <sheetName val="Voith"/>
      <sheetName val="thp "/>
      <sheetName val="MODELO"/>
      <sheetName val="Volumes"/>
      <sheetName val="Just Nat 57"/>
      <sheetName val="Just Nat 58"/>
      <sheetName val="G2"/>
      <sheetName val="S1"/>
      <sheetName val="Disponibilidade Locos"/>
      <sheetName val="MenuPrincipal"/>
      <sheetName val="FCD MFe"/>
      <sheetName val="27.10 - 1º sem 2010"/>
      <sheetName val="Gerrot-Mant_EFVM"/>
      <sheetName val="Check_List-_Gerrot"/>
      <sheetName val="Plano_de_Ação"/>
      <sheetName val="Check_List__Gerrot"/>
      <sheetName val="Grafico_Geral_Orçamento"/>
      <sheetName val="Just_Nat_57_B"/>
      <sheetName val="GEROT_Manutenção_EFVM-SET-02"/>
      <sheetName val="Dados"/>
      <sheetName val="Check Farol"/>
      <sheetName val="Plan1"/>
      <sheetName val="Gerrot-Mant_EFVM1"/>
      <sheetName val="Check_List-_Gerrot1"/>
      <sheetName val="Plano_de_Ação1"/>
      <sheetName val="Check_List__Gerrot1"/>
      <sheetName val="Grafico_Geral_Orçamento1"/>
      <sheetName val="Just_Nat_57_B1"/>
      <sheetName val="GEROT_Manutenção_EFVM-SET-021"/>
      <sheetName val="JUST_NAT_52"/>
      <sheetName val="Just_Nat_51"/>
      <sheetName val="OK_Premissas_Nat_56"/>
      <sheetName val="Justif_Nat_51"/>
      <sheetName val="OK_Justif_Nat_58_"/>
      <sheetName val="thp_"/>
      <sheetName val="Just_Nat_57"/>
      <sheetName val="Just_Nat_58"/>
      <sheetName val="G90BAOP1"/>
      <sheetName val="Cashflow (na)"/>
      <sheetName val="Variáveis"/>
      <sheetName val="Arrendamento 2005"/>
      <sheetName val="Usiminas "/>
      <sheetName val="Just Nat 56"/>
      <sheetName val="variables"/>
      <sheetName val="Gerrot-Mant_EFVM2"/>
      <sheetName val="Check_List-_Gerrot2"/>
      <sheetName val="Plano_de_Ação2"/>
      <sheetName val="Check_List__Gerrot2"/>
      <sheetName val="Grafico_Geral_Orçamento2"/>
      <sheetName val="Just_Nat_57_B2"/>
      <sheetName val="GEROT_Manutenção_EFVM-SET-022"/>
      <sheetName val="JUST_NAT_521"/>
      <sheetName val="Just_Nat_511"/>
      <sheetName val="OK_Premissas_Nat_561"/>
      <sheetName val="Justif_Nat_511"/>
      <sheetName val="OK_Justif_Nat_58_1"/>
      <sheetName val="thp_1"/>
      <sheetName val="Just_Nat_571"/>
      <sheetName val="Just_Nat_581"/>
      <sheetName val="ACOPL_ENG"/>
      <sheetName val="Disponibilidade_Locos"/>
      <sheetName val="FCD_MFe"/>
      <sheetName val="27_10_-_1º_sem_2010"/>
      <sheetName val="Cashflow_(na)"/>
      <sheetName val="Check_Farol"/>
      <sheetName val="Arrendamento_2005"/>
      <sheetName val="Gerrot-Mant_EFVM3"/>
      <sheetName val="Check_List-_Gerrot3"/>
      <sheetName val="Plano_de_Ação3"/>
      <sheetName val="Check_List__Gerrot3"/>
      <sheetName val="Grafico_Geral_Orçamento3"/>
      <sheetName val="Just_Nat_57_B3"/>
      <sheetName val="GEROT_Manutenção_EFVM-SET-023"/>
      <sheetName val="JUST_NAT_522"/>
      <sheetName val="Just_Nat_512"/>
      <sheetName val="OK_Premissas_Nat_562"/>
      <sheetName val="Justif_Nat_512"/>
      <sheetName val="OK_Justif_Nat_58_2"/>
      <sheetName val="thp_2"/>
      <sheetName val="Just_Nat_572"/>
      <sheetName val="Just_Nat_582"/>
      <sheetName val="ACOPL_ENG1"/>
      <sheetName val="Disponibilidade_Locos1"/>
      <sheetName val="FCD_MFe1"/>
      <sheetName val="27_10_-_1º_sem_20101"/>
      <sheetName val="Check_Farol1"/>
      <sheetName val="Cashflow_(na)1"/>
      <sheetName val="Gerrot-Mant_EFVM5"/>
      <sheetName val="Check_List-_Gerrot5"/>
      <sheetName val="Plano_de_Ação5"/>
      <sheetName val="Check_List__Gerrot5"/>
      <sheetName val="Grafico_Geral_Orçamento5"/>
      <sheetName val="Just_Nat_57_B5"/>
      <sheetName val="GEROT_Manutenção_EFVM-SET-025"/>
      <sheetName val="JUST_NAT_524"/>
      <sheetName val="OK_Premissas_Nat_564"/>
      <sheetName val="Justif_Nat_514"/>
      <sheetName val="OK_Justif_Nat_58_4"/>
      <sheetName val="Just_Nat_514"/>
      <sheetName val="thp_4"/>
      <sheetName val="Just_Nat_574"/>
      <sheetName val="Just_Nat_584"/>
      <sheetName val="Disponibilidade_Locos3"/>
      <sheetName val="ACOPL_ENG3"/>
      <sheetName val="FCD_MFe3"/>
      <sheetName val="27_10_-_1º_sem_20103"/>
      <sheetName val="Check_Farol3"/>
      <sheetName val="Cashflow_(na)3"/>
      <sheetName val="Gerrot-Mant_EFVM4"/>
      <sheetName val="Check_List-_Gerrot4"/>
      <sheetName val="Plano_de_Ação4"/>
      <sheetName val="Check_List__Gerrot4"/>
      <sheetName val="Grafico_Geral_Orçamento4"/>
      <sheetName val="Just_Nat_57_B4"/>
      <sheetName val="GEROT_Manutenção_EFVM-SET-024"/>
      <sheetName val="JUST_NAT_523"/>
      <sheetName val="OK_Premissas_Nat_563"/>
      <sheetName val="Justif_Nat_513"/>
      <sheetName val="OK_Justif_Nat_58_3"/>
      <sheetName val="Just_Nat_513"/>
      <sheetName val="thp_3"/>
      <sheetName val="Just_Nat_573"/>
      <sheetName val="Just_Nat_583"/>
      <sheetName val="Disponibilidade_Locos2"/>
      <sheetName val="ACOPL_ENG2"/>
      <sheetName val="FCD_MFe2"/>
      <sheetName val="27_10_-_1º_sem_20102"/>
      <sheetName val="Check_Farol2"/>
      <sheetName val="Cashflow_(na)2"/>
      <sheetName val="Gerrot-Mant_EFVM12"/>
      <sheetName val="Check_List-_Gerrot12"/>
      <sheetName val="Plano_de_Ação12"/>
      <sheetName val="Check_List__Gerrot12"/>
      <sheetName val="Grafico_Geral_Orçamento12"/>
      <sheetName val="Just_Nat_57_B12"/>
      <sheetName val="GEROT_Manutenção_EFVM-SET-0212"/>
      <sheetName val="JUST_NAT_5211"/>
      <sheetName val="OK_Premissas_Nat_5611"/>
      <sheetName val="Justif_Nat_5111"/>
      <sheetName val="OK_Justif_Nat_58_11"/>
      <sheetName val="Just_Nat_5111"/>
      <sheetName val="thp_11"/>
      <sheetName val="Just_Nat_5711"/>
      <sheetName val="Just_Nat_5811"/>
      <sheetName val="Disponibilidade_Locos10"/>
      <sheetName val="ACOPL_ENG10"/>
      <sheetName val="FCD_MFe10"/>
      <sheetName val="27_10_-_1º_sem_201010"/>
      <sheetName val="Check_Farol10"/>
      <sheetName val="Cashflow_(na)10"/>
      <sheetName val="Gerrot-Mant_EFVM6"/>
      <sheetName val="Check_List-_Gerrot6"/>
      <sheetName val="Plano_de_Ação6"/>
      <sheetName val="Check_List__Gerrot6"/>
      <sheetName val="Grafico_Geral_Orçamento6"/>
      <sheetName val="Just_Nat_57_B6"/>
      <sheetName val="GEROT_Manutenção_EFVM-SET-026"/>
      <sheetName val="JUST_NAT_525"/>
      <sheetName val="OK_Premissas_Nat_565"/>
      <sheetName val="Justif_Nat_515"/>
      <sheetName val="OK_Justif_Nat_58_5"/>
      <sheetName val="Just_Nat_515"/>
      <sheetName val="thp_5"/>
      <sheetName val="Just_Nat_575"/>
      <sheetName val="Just_Nat_585"/>
      <sheetName val="Disponibilidade_Locos4"/>
      <sheetName val="ACOPL_ENG4"/>
      <sheetName val="FCD_MFe4"/>
      <sheetName val="27_10_-_1º_sem_20104"/>
      <sheetName val="Check_Farol4"/>
      <sheetName val="Cashflow_(na)4"/>
      <sheetName val="Arrendamento_20055"/>
      <sheetName val="Gerrot-Mant_EFVM9"/>
      <sheetName val="Check_List-_Gerrot9"/>
      <sheetName val="Plano_de_Ação9"/>
      <sheetName val="Check_List__Gerrot9"/>
      <sheetName val="Grafico_Geral_Orçamento9"/>
      <sheetName val="Just_Nat_57_B9"/>
      <sheetName val="GEROT_Manutenção_EFVM-SET-029"/>
      <sheetName val="JUST_NAT_528"/>
      <sheetName val="OK_Premissas_Nat_568"/>
      <sheetName val="Justif_Nat_518"/>
      <sheetName val="OK_Justif_Nat_58_8"/>
      <sheetName val="Just_Nat_518"/>
      <sheetName val="thp_8"/>
      <sheetName val="Just_Nat_578"/>
      <sheetName val="Just_Nat_588"/>
      <sheetName val="Disponibilidade_Locos7"/>
      <sheetName val="ACOPL_ENG7"/>
      <sheetName val="FCD_MFe7"/>
      <sheetName val="27_10_-_1º_sem_20107"/>
      <sheetName val="Check_Farol7"/>
      <sheetName val="Cashflow_(na)7"/>
      <sheetName val="Arrendamento_20052"/>
      <sheetName val="Gerrot-Mant_EFVM7"/>
      <sheetName val="Check_List-_Gerrot7"/>
      <sheetName val="Plano_de_Ação7"/>
      <sheetName val="Check_List__Gerrot7"/>
      <sheetName val="Grafico_Geral_Orçamento7"/>
      <sheetName val="Just_Nat_57_B7"/>
      <sheetName val="GEROT_Manutenção_EFVM-SET-027"/>
      <sheetName val="JUST_NAT_526"/>
      <sheetName val="OK_Premissas_Nat_566"/>
      <sheetName val="Justif_Nat_516"/>
      <sheetName val="OK_Justif_Nat_58_6"/>
      <sheetName val="Just_Nat_516"/>
      <sheetName val="thp_6"/>
      <sheetName val="Just_Nat_576"/>
      <sheetName val="Just_Nat_586"/>
      <sheetName val="Disponibilidade_Locos5"/>
      <sheetName val="ACOPL_ENG5"/>
      <sheetName val="FCD_MFe5"/>
      <sheetName val="27_10_-_1º_sem_20105"/>
      <sheetName val="Check_Farol5"/>
      <sheetName val="Cashflow_(na)5"/>
      <sheetName val="Gerrot-Mant_EFVM8"/>
      <sheetName val="Check_List-_Gerrot8"/>
      <sheetName val="Plano_de_Ação8"/>
      <sheetName val="Check_List__Gerrot8"/>
      <sheetName val="Grafico_Geral_Orçamento8"/>
      <sheetName val="Just_Nat_57_B8"/>
      <sheetName val="GEROT_Manutenção_EFVM-SET-028"/>
      <sheetName val="JUST_NAT_527"/>
      <sheetName val="OK_Premissas_Nat_567"/>
      <sheetName val="Justif_Nat_517"/>
      <sheetName val="OK_Justif_Nat_58_7"/>
      <sheetName val="Just_Nat_517"/>
      <sheetName val="thp_7"/>
      <sheetName val="Just_Nat_577"/>
      <sheetName val="Just_Nat_587"/>
      <sheetName val="Disponibilidade_Locos6"/>
      <sheetName val="ACOPL_ENG6"/>
      <sheetName val="FCD_MFe6"/>
      <sheetName val="27_10_-_1º_sem_20106"/>
      <sheetName val="Check_Farol6"/>
      <sheetName val="Cashflow_(na)6"/>
      <sheetName val="Arrendamento_20051"/>
      <sheetName val="Gerrot-Mant_EFVM10"/>
      <sheetName val="Check_List-_Gerrot10"/>
      <sheetName val="Plano_de_Ação10"/>
      <sheetName val="Check_List__Gerrot10"/>
      <sheetName val="Grafico_Geral_Orçamento10"/>
      <sheetName val="Just_Nat_57_B10"/>
      <sheetName val="GEROT_Manutenção_EFVM-SET-0210"/>
      <sheetName val="JUST_NAT_529"/>
      <sheetName val="OK_Premissas_Nat_569"/>
      <sheetName val="Justif_Nat_519"/>
      <sheetName val="OK_Justif_Nat_58_9"/>
      <sheetName val="Just_Nat_519"/>
      <sheetName val="thp_9"/>
      <sheetName val="Just_Nat_579"/>
      <sheetName val="Just_Nat_589"/>
      <sheetName val="Disponibilidade_Locos8"/>
      <sheetName val="ACOPL_ENG8"/>
      <sheetName val="FCD_MFe8"/>
      <sheetName val="27_10_-_1º_sem_20108"/>
      <sheetName val="Check_Farol8"/>
      <sheetName val="Cashflow_(na)8"/>
      <sheetName val="Arrendamento_20053"/>
      <sheetName val="Gerrot-Mant_EFVM11"/>
      <sheetName val="Check_List-_Gerrot11"/>
      <sheetName val="Plano_de_Ação11"/>
      <sheetName val="Check_List__Gerrot11"/>
      <sheetName val="Grafico_Geral_Orçamento11"/>
      <sheetName val="Just_Nat_57_B11"/>
      <sheetName val="GEROT_Manutenção_EFVM-SET-0211"/>
      <sheetName val="JUST_NAT_5210"/>
      <sheetName val="OK_Premissas_Nat_5610"/>
      <sheetName val="Justif_Nat_5110"/>
      <sheetName val="OK_Justif_Nat_58_10"/>
      <sheetName val="Just_Nat_5110"/>
      <sheetName val="thp_10"/>
      <sheetName val="Just_Nat_5710"/>
      <sheetName val="Just_Nat_5810"/>
      <sheetName val="Disponibilidade_Locos9"/>
      <sheetName val="ACOPL_ENG9"/>
      <sheetName val="FCD_MFe9"/>
      <sheetName val="27_10_-_1º_sem_20109"/>
      <sheetName val="Check_Farol9"/>
      <sheetName val="Cashflow_(na)9"/>
      <sheetName val="Arrendamento_20054"/>
      <sheetName val="Gerrot-Mant_EFVM13"/>
      <sheetName val="Check_List-_Gerrot13"/>
      <sheetName val="Plano_de_Ação13"/>
      <sheetName val="Check_List__Gerrot13"/>
      <sheetName val="Grafico_Geral_Orçamento13"/>
      <sheetName val="Just_Nat_57_B13"/>
      <sheetName val="GEROT_Manutenção_EFVM-SET-0213"/>
      <sheetName val="JUST_NAT_5212"/>
      <sheetName val="OK_Premissas_Nat_5612"/>
      <sheetName val="Justif_Nat_5112"/>
      <sheetName val="OK_Justif_Nat_58_12"/>
      <sheetName val="Just_Nat_5112"/>
      <sheetName val="thp_12"/>
      <sheetName val="Just_Nat_5712"/>
      <sheetName val="Just_Nat_5812"/>
      <sheetName val="Disponibilidade_Locos11"/>
      <sheetName val="ACOPL_ENG11"/>
      <sheetName val="FCD_MFe11"/>
      <sheetName val="27_10_-_1º_sem_201011"/>
      <sheetName val="Check_Farol11"/>
      <sheetName val="Cashflow_(na)11"/>
      <sheetName val="Arrendamento_20056"/>
      <sheetName val="type ahead combo"/>
      <sheetName val="custo"/>
      <sheetName val="Hoja1"/>
      <sheetName val="Data"/>
      <sheetName val="Real_sem01"/>
      <sheetName val="PO"/>
      <sheetName val="Orçamento e Mediçã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- Gerrot"/>
      <sheetName val="ACOPL ENG"/>
      <sheetName val="henfel"/>
      <sheetName val="Voith"/>
      <sheetName val="Assumptions"/>
      <sheetName val="Just Nat 57 B"/>
      <sheetName val="custo"/>
      <sheetName val="Hoja1"/>
      <sheetName val="RevestInter"/>
      <sheetName val="Dados"/>
      <sheetName val="ICMS"/>
      <sheetName val="Usiminas 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ronograma"/>
      <sheetName val="Check List- Gerrot"/>
      <sheetName val="2"/>
      <sheetName val="custo"/>
      <sheetName val="Mem3138"/>
      <sheetName val="Principal"/>
      <sheetName val="Grupo x Justif"/>
      <sheetName val="CAPEX"/>
      <sheetName val="Usiminas "/>
      <sheetName val="Personalizar pedido de comp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COORD REL CLIENTE"/>
      <sheetName val="GER FATURAMENTO"/>
      <sheetName val="ANAL RECEITA"/>
      <sheetName val="GER CLIENTES CONSUMIDORES"/>
      <sheetName val="COORD VENDAS VAREJO"/>
      <sheetName val="SOHO"/>
      <sheetName val="COORD ADM DE ACESSO"/>
      <sheetName val="GER REDE DE ACESSO"/>
      <sheetName val="COORD REDE DE ACESSO"/>
      <sheetName val="COO REDE DE ACESSO INTERIOR"/>
      <sheetName val="GER TUP´S"/>
      <sheetName val="VENDAS TUP´S"/>
      <sheetName val="OPERAÇÃO"/>
      <sheetName val="EXTRA  VENDAS TUP´S"/>
      <sheetName val="COORD OPERAÇÃO"/>
      <sheetName val="Check List- Gerrot"/>
      <sheetName val="VENDAS&quot;TUP´S"/>
      <sheetName val="OPERAÇÃM"/>
      <sheetName val="EXTRC  VENDAS&quot;TUP´S"/>
      <sheetName val="COORD ORERAÇÃO"/>
      <sheetName val="Cronograma"/>
      <sheetName val="Validações"/>
      <sheetName val="DIR MERCADO CONSUMIDOR"/>
      <sheetName val="MêsBase"/>
      <sheetName val="GDP"/>
      <sheetName val="Variáveis"/>
      <sheetName val="P_Gerencias"/>
      <sheetName val="P_SiglasGerencias"/>
      <sheetName val="Cashflow"/>
      <sheetName val="GLOPER_30abril"/>
      <sheetName val="Menu"/>
      <sheetName val="OK Premissas Nat 56"/>
      <sheetName val="Dados"/>
      <sheetName val="Justif Nat 51"/>
      <sheetName val="OK Justif Nat 58 "/>
      <sheetName val="#REF"/>
      <sheetName val="Just Nat 57 B"/>
      <sheetName val="JUST NAT 52"/>
      <sheetName val="DadosOrc"/>
      <sheetName val="EBT"/>
      <sheetName val="Principal"/>
      <sheetName val="Volumes"/>
      <sheetName val="Just Nat 51"/>
      <sheetName val="validação"/>
      <sheetName val="MenuPrincipal"/>
      <sheetName val="Step2_Histogram"/>
      <sheetName val="FU"/>
      <sheetName val="MOTIVO"/>
      <sheetName val="Grafico Geral Orçamento"/>
      <sheetName val="Indicador"/>
      <sheetName val="GE"/>
      <sheetName val="MA"/>
      <sheetName val="MEC"/>
      <sheetName val="OP1"/>
      <sheetName val="OP2"/>
      <sheetName val="PCT"/>
      <sheetName val="PPC"/>
      <sheetName val="PQ"/>
      <sheetName val="SE"/>
      <sheetName val="VP1"/>
      <sheetName val="VP2"/>
      <sheetName val="Check Farol"/>
      <sheetName val="DIR MERCADO CONSUMIDOR.xls"/>
      <sheetName val="Just Nat 57"/>
      <sheetName val="Just Nat 58"/>
      <sheetName val="Previsão de Vagões"/>
      <sheetName val="Espera"/>
      <sheetName val="Saldos"/>
      <sheetName val="Gráficos"/>
      <sheetName val="Navios"/>
      <sheetName val="Armazéns"/>
      <sheetName val="Resumo"/>
      <sheetName val="AUX"/>
      <sheetName val="ACOPL ENG"/>
      <sheetName val="henfel"/>
      <sheetName val="Voith"/>
      <sheetName val="MELHORIAS E OPÇÕES"/>
      <sheetName val="Auxiliar"/>
      <sheetName val="DIMA Consolidado"/>
      <sheetName val="Gastos DIMA"/>
      <sheetName val="Indicadores volume DIMA"/>
      <sheetName val="Investimentos DIMA"/>
      <sheetName val="Receitas DIMA"/>
      <sheetName val="AUXILIOS"/>
      <sheetName val="_PIPEWORK 1  "/>
      <sheetName val="CEARA"/>
      <sheetName val="Disponibilidade Locos"/>
      <sheetName val="MEDFEB"/>
      <sheetName val="TD  NOV Y DIC"/>
      <sheetName val="Custos"/>
      <sheetName val="Quarterly LBO Model"/>
      <sheetName val="Template"/>
      <sheetName val="Tabela"/>
      <sheetName val="Preços_BSTC"/>
      <sheetName val="EAIGESEN"/>
      <sheetName val="B (2)"/>
      <sheetName val="Sispec"/>
      <sheetName val="Sispec99"/>
      <sheetName val="SispecPSAP"/>
      <sheetName val="Tabelas"/>
      <sheetName val="Plan2"/>
      <sheetName val="Equipment"/>
      <sheetName val="General Parameters"/>
      <sheetName val="(Lists)"/>
      <sheetName val="Agrupamento Total 2016"/>
      <sheetName val="preupuesto"/>
      <sheetName val="Tags"/>
      <sheetName val="Registro TAGS"/>
      <sheetName val="Fvar EBITA -&gt; Template"/>
      <sheetName val="Prob. Res. Index"/>
      <sheetName val="Validação de Dados"/>
      <sheetName val="Membros"/>
      <sheetName val="Arrendamento 2005"/>
      <sheetName val="Usiminas "/>
      <sheetName val="Macro1"/>
      <sheetName val="fresagem de pista ago-98"/>
      <sheetName val="EFC"/>
      <sheetName val="Plan3"/>
      <sheetName val="Planilha Original"/>
      <sheetName val="2"/>
      <sheetName val="custo"/>
      <sheetName val="RevestInter"/>
      <sheetName val="Base da curva"/>
      <sheetName val="Tributos"/>
      <sheetName val="CAPEX"/>
      <sheetName val="Ref Numbers"/>
      <sheetName val="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.05.01.02"/>
      <sheetName val="04.05.01.02 (2)"/>
      <sheetName val="04.05.01.02 (3)"/>
      <sheetName val="RES.14ªMED"/>
      <sheetName val="14ªMEDIÇÃO02"/>
      <sheetName val="Plan1"/>
      <sheetName val="#REF"/>
      <sheetName val="2"/>
      <sheetName val="PT"/>
      <sheetName val="Mem3138"/>
      <sheetName val="Lista Completa"/>
      <sheetName val="Planilha Original"/>
      <sheetName val="Tributos"/>
      <sheetName val="Dados"/>
    </sheetNames>
    <definedNames>
      <definedName name="Macro3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 Orders by Salesforce"/>
      <sheetName val="Metals Installations"/>
      <sheetName val="MH Installations"/>
      <sheetName val="customer list "/>
      <sheetName val="variable  FEBRUARY 04"/>
      <sheetName val="ALL DATA as of 04-30-04 "/>
      <sheetName val="FLUXO - EXECUÇÃO PRÓPRIA"/>
      <sheetName val="3Quarter by Salesforce"/>
      <sheetName val="Plan1"/>
      <sheetName val="Cronograma"/>
      <sheetName val="Grafico Geral Orçamento"/>
      <sheetName val="#REF"/>
      <sheetName val="Plan2 (2)"/>
      <sheetName val="RevestInter"/>
      <sheetName val="Orçamento e Medição"/>
      <sheetName val="Planilha Original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uxo"/>
      <sheetName val="custo"/>
      <sheetName val="MO"/>
      <sheetName val="equipamentos"/>
      <sheetName val="Licita"/>
      <sheetName val="SevCriticos"/>
      <sheetName val="Av Fisico"/>
      <sheetName val="Medição"/>
      <sheetName val="Financ Prev"/>
      <sheetName val="CompAportes"/>
      <sheetName val="Prefacio"/>
      <sheetName val="FLUXO - EXECUÇÃO PRÓPRIA"/>
      <sheetName val="Plan1"/>
      <sheetName val="Grafico Geral Orçamento"/>
      <sheetName val="Base da curva"/>
      <sheetName val="Geral"/>
      <sheetName val="Lista de Drivers"/>
      <sheetName val="BD drivers (input manual)"/>
      <sheetName val="Apoio Data"/>
      <sheetName val="Inputs"/>
      <sheetName val="DADOS"/>
      <sheetName val="PO"/>
      <sheetName val="Orçamento e Medição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vCriticos"/>
      <sheetName val="Licita"/>
      <sheetName val="MO"/>
      <sheetName val="equipamentos"/>
      <sheetName val="custo"/>
      <sheetName val="fluxo"/>
      <sheetName val="Financ"/>
      <sheetName val="Av Fisico"/>
      <sheetName val="Medição"/>
      <sheetName val="Assumptions"/>
      <sheetName val="Plan1"/>
      <sheetName val="Grafico Geral Orçamento"/>
      <sheetName val="Geral"/>
      <sheetName val="ORÇAMENTO"/>
      <sheetName val="CAL MAT BET CONSERVA "/>
      <sheetName val="PLANILHA ORÇAMENTÁRIA"/>
      <sheetName val="Inputs"/>
      <sheetName val="AccDil"/>
      <sheetName val="Tributos"/>
      <sheetName val="Personalizar pedido de compra"/>
      <sheetName val="Orçamento e Medição"/>
      <sheetName val="KREBS (orig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henfel"/>
      <sheetName val="ACOPL ENG"/>
      <sheetName val="Voith"/>
      <sheetName val="MH Installations"/>
      <sheetName val="Plan1"/>
      <sheetName val="FLUXO - EXECUÇÃO PRÓPRIA"/>
      <sheetName val="Cronograma"/>
      <sheetName val="Check List- Gerrot"/>
      <sheetName val="Tabelas"/>
      <sheetName val="Fopag"/>
      <sheetName val="Sheet5"/>
      <sheetName val="FL2"/>
      <sheetName val="Ind"/>
      <sheetName val="Relatório"/>
      <sheetName val="27."/>
      <sheetName val="Diário de Bordo"/>
      <sheetName val="Assumptions"/>
      <sheetName val="PT"/>
      <sheetName val="Personalizar pedido de compra"/>
      <sheetName val="Prep &amp; Machine Detail"/>
      <sheetName val="Estimat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Banco de Dados"/>
      <sheetName val="Considerações"/>
      <sheetName val="Descrição do Negócio"/>
      <sheetName val="Farol"/>
      <sheetName val="Check List"/>
      <sheetName val="Check Pad "/>
      <sheetName val="Metas GG (Hist)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ontrole ATB"/>
      <sheetName val="PAZ"/>
      <sheetName val="Check SSO"/>
      <sheetName val="INPI"/>
      <sheetName val="Censo CCQ"/>
      <sheetName val="Variaveis"/>
      <sheetName val="Farol_de_envio - Operações - Ag"/>
      <sheetName val="Principal"/>
      <sheetName val="MH Installations"/>
      <sheetName val="henfel"/>
      <sheetName val="ACOPL ENG"/>
      <sheetName val="Voith"/>
      <sheetName val="Assumptions"/>
      <sheetName val="Real_sem01"/>
      <sheetName val="Plan2 (2)"/>
      <sheetName val="JAN"/>
      <sheetName val="Ref Numbers"/>
      <sheetName val="Summary"/>
      <sheetName val="Personalizar pedido de compra"/>
      <sheetName val="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Form10"/>
      <sheetName val="List8"/>
      <sheetName val="Conv1"/>
      <sheetName val="Conv2"/>
      <sheetName val="Conv4"/>
      <sheetName val="Conv5"/>
      <sheetName val="Conv6"/>
      <sheetName val="Conv7"/>
      <sheetName val="Conv8"/>
      <sheetName val="Conv9"/>
      <sheetName val="Conv10"/>
      <sheetName val="Conv11"/>
      <sheetName val="Conv12"/>
      <sheetName val="Conv13"/>
      <sheetName val="Conv14"/>
      <sheetName val="Conv15"/>
      <sheetName val="Sum"/>
      <sheetName val="Conv 1 D"/>
      <sheetName val="Conv 2 D"/>
      <sheetName val="Conv 4 D"/>
      <sheetName val="Conv 5 D"/>
      <sheetName val="Conv 6 D"/>
      <sheetName val="Conv 7 D"/>
      <sheetName val="Conv 8 D"/>
      <sheetName val="Conv 9 D"/>
      <sheetName val="Conv 10 D"/>
      <sheetName val="Conv 11 D"/>
      <sheetName val="Conv 12 D"/>
      <sheetName val="Conv 13 D"/>
      <sheetName val="Conv 14 D"/>
      <sheetName val="Conv 15 D"/>
      <sheetName val="Summ"/>
      <sheetName val="Idlers"/>
      <sheetName val="Drives"/>
      <sheetName val="Pulleys"/>
      <sheetName val="Belting"/>
      <sheetName val="Conv 1 Sc"/>
      <sheetName val="Conv 2 Sc"/>
      <sheetName val="Conv 4 Sc"/>
      <sheetName val="Conv 5 Sc"/>
      <sheetName val="Conv 6 Sc"/>
      <sheetName val="Conv 7 Sc"/>
      <sheetName val="Conv 8 Sc"/>
      <sheetName val="Conv 9 Sc"/>
      <sheetName val="Conv 10 Sc"/>
      <sheetName val="Conv 11 Sc"/>
      <sheetName val="Conv 12 Sc"/>
      <sheetName val="Conv 13 Sc"/>
      <sheetName val="Conv 14 Sc"/>
      <sheetName val="Conv 15 Sc"/>
      <sheetName val="Principal"/>
      <sheetName val="ACOPL ENG"/>
      <sheetName val="henfel"/>
      <sheetName val="Voith"/>
      <sheetName val="ICMS"/>
      <sheetName val="Dados"/>
      <sheetName val="Ref Numbers"/>
      <sheetName val="Pessoal CVR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BITDA Urucum "/>
      <sheetName val="EBITDA Sibra-CPFL "/>
      <sheetName val="EBITDA RDME "/>
      <sheetName val="EBITDA Manganês"/>
      <sheetName val="EBITDA Samarco"/>
      <sheetName val="EBITDA Ferteco"/>
      <sheetName val="EBITDA MBR"/>
      <sheetName val="EBITDA MSG"/>
      <sheetName val="EBITDA GIIC"/>
      <sheetName val="EBITDA Hispanobras"/>
      <sheetName val="EBITDA Nibrasco"/>
      <sheetName val="EBITDA Kobrasco"/>
      <sheetName val="EBITDA Itabrasco"/>
      <sheetName val="EBITDA Brascos"/>
      <sheetName val="EBITDA Norpel"/>
      <sheetName val="EBITDA Urucum"/>
      <sheetName val="EBITDA Sibra-CPFL"/>
      <sheetName val="EBITDA Sibra"/>
      <sheetName val="EBITDA Cpfl "/>
      <sheetName val="EBITDA RDME"/>
      <sheetName val="EBITDA Manganês2"/>
      <sheetName val="EBITDA Ferteco Aninha"/>
      <sheetName val="Principal"/>
      <sheetName val="Check List- Gerrot"/>
      <sheetName val="Cont Colig Ferrosos Agosto 1"/>
      <sheetName val="Variáveis"/>
      <sheetName val="DadosOrc"/>
      <sheetName val="Disp 2004"/>
      <sheetName val="DESP_OPERAC"/>
      <sheetName val="MêsBase"/>
      <sheetName val="#REF"/>
      <sheetName val="Tabelas"/>
      <sheetName val="Consolidacao Receitas"/>
      <sheetName val="Financiamentos"/>
      <sheetName val="Relatório"/>
      <sheetName val="Cronograma"/>
      <sheetName val="Gráficos Áreas_atualizar"/>
      <sheetName val="Plan2 (2)"/>
      <sheetName val="Usiminas "/>
      <sheetName val="LISTAGEM"/>
      <sheetName val="Variaveis"/>
      <sheetName val="EBITDA_Urucum_"/>
      <sheetName val="EBITDA_Sibra-CPFL_"/>
      <sheetName val="EBITDA_RDME_"/>
      <sheetName val="EBITDA_Manganês"/>
      <sheetName val="EBITDA_Samarco"/>
      <sheetName val="EBITDA_Ferteco"/>
      <sheetName val="EBITDA_MBR"/>
      <sheetName val="EBITDA_MSG"/>
      <sheetName val="EBITDA_GIIC"/>
      <sheetName val="EBITDA_Hispanobras"/>
      <sheetName val="EBITDA_Nibrasco"/>
      <sheetName val="EBITDA_Kobrasco"/>
      <sheetName val="EBITDA_Itabrasco"/>
      <sheetName val="EBITDA_Brascos"/>
      <sheetName val="EBITDA_Norpel"/>
      <sheetName val="EBITDA_Urucum"/>
      <sheetName val="EBITDA_Sibra-CPFL"/>
      <sheetName val="EBITDA_Sibra"/>
      <sheetName val="EBITDA_Cpfl_"/>
      <sheetName val="EBITDA_RDME"/>
      <sheetName val="EBITDA_Manganês2"/>
      <sheetName val="EBITDA_Ferteco_Aninha"/>
      <sheetName val="Check_List-_Gerrot"/>
      <sheetName val="Cont_Colig_Ferrosos_Agosto_1"/>
      <sheetName val="Plan1"/>
      <sheetName val="Engine Hours"/>
      <sheetName val="Grupo x Justif"/>
      <sheetName val="TABELA"/>
      <sheetName val="Check Farol"/>
      <sheetName val="Volumes"/>
      <sheetName val="Plan3"/>
      <sheetName val="Acionamento"/>
      <sheetName val="CDViana"/>
      <sheetName val="EBITDA_Urucum_1"/>
      <sheetName val="EBITDA_Sibra-CPFL_1"/>
      <sheetName val="EBITDA_RDME_1"/>
      <sheetName val="EBITDA_Manganês1"/>
      <sheetName val="EBITDA_Samarco1"/>
      <sheetName val="EBITDA_Ferteco1"/>
      <sheetName val="EBITDA_MBR1"/>
      <sheetName val="EBITDA_MSG1"/>
      <sheetName val="EBITDA_GIIC1"/>
      <sheetName val="EBITDA_Hispanobras1"/>
      <sheetName val="EBITDA_Nibrasco1"/>
      <sheetName val="EBITDA_Kobrasco1"/>
      <sheetName val="EBITDA_Itabrasco1"/>
      <sheetName val="EBITDA_Brascos1"/>
      <sheetName val="EBITDA_Norpel1"/>
      <sheetName val="EBITDA_Urucum1"/>
      <sheetName val="EBITDA_Sibra-CPFL1"/>
      <sheetName val="EBITDA_Sibra1"/>
      <sheetName val="EBITDA_Cpfl_1"/>
      <sheetName val="EBITDA_RDME1"/>
      <sheetName val="EBITDA_Manganês21"/>
      <sheetName val="EBITDA_Ferteco_Aninha1"/>
      <sheetName val="Check_List-_Gerrot1"/>
      <sheetName val="Cont_Colig_Ferrosos_Agosto_11"/>
      <sheetName val="Disp_2004"/>
      <sheetName val="Gráficos_Áreas_atualizar"/>
      <sheetName val="Plan2_(2)"/>
      <sheetName val="Consolidacao_Receitas"/>
      <sheetName val="Engine_Hours"/>
      <sheetName val="Usiminas_"/>
      <sheetName val="Grupo_x_Justif"/>
      <sheetName val="Check_Farol"/>
      <sheetName val="EAIGESEN"/>
      <sheetName val="Just Nat 57 B"/>
      <sheetName val="VP1 Corinto"/>
      <sheetName val="EBITDA_Urucum_2"/>
      <sheetName val="EBITDA_Sibra-CPFL_2"/>
      <sheetName val="EBITDA_RDME_2"/>
      <sheetName val="EBITDA_Manganês3"/>
      <sheetName val="EBITDA_Samarco2"/>
      <sheetName val="EBITDA_Ferteco2"/>
      <sheetName val="EBITDA_MBR2"/>
      <sheetName val="EBITDA_MSG2"/>
      <sheetName val="EBITDA_GIIC2"/>
      <sheetName val="EBITDA_Hispanobras2"/>
      <sheetName val="EBITDA_Nibrasco2"/>
      <sheetName val="EBITDA_Kobrasco2"/>
      <sheetName val="EBITDA_Itabrasco2"/>
      <sheetName val="EBITDA_Brascos2"/>
      <sheetName val="EBITDA_Norpel2"/>
      <sheetName val="EBITDA_Urucum2"/>
      <sheetName val="EBITDA_Sibra-CPFL2"/>
      <sheetName val="EBITDA_Sibra2"/>
      <sheetName val="EBITDA_Cpfl_2"/>
      <sheetName val="EBITDA_RDME2"/>
      <sheetName val="EBITDA_Manganês22"/>
      <sheetName val="EBITDA_Ferteco_Aninha2"/>
      <sheetName val="Check_List-_Gerrot2"/>
      <sheetName val="Cont_Colig_Ferrosos_Agosto_12"/>
      <sheetName val="Disp_20041"/>
      <sheetName val="Gráficos_Áreas_atualizar1"/>
      <sheetName val="Plan2_(2)1"/>
      <sheetName val="Consolidacao_Receitas1"/>
      <sheetName val="Engine_Hours1"/>
      <sheetName val="Usiminas_1"/>
      <sheetName val="Grupo_x_Justif1"/>
      <sheetName val="Check_Farol1"/>
      <sheetName val="Just_Nat_57_B"/>
      <sheetName val="1.Pgm"/>
      <sheetName val="Just Nat 56"/>
      <sheetName val="Just Nat 58"/>
      <sheetName val="Just Nat 51"/>
      <sheetName val="Just Nat 57"/>
      <sheetName val="JUST NAT 52"/>
      <sheetName val="ACOPL ENG"/>
      <sheetName val="henfel"/>
      <sheetName val="Voith"/>
      <sheetName val="Real_sem01"/>
      <sheetName val="MO INDIRETA"/>
      <sheetName val="CUSTO LARANJEIR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MPLO"/>
      <sheetName val="RELATÓRIO"/>
      <sheetName val="Plan1"/>
      <sheetName val="Plan2"/>
      <sheetName val="Plan3"/>
      <sheetName val="Usiminas "/>
      <sheetName val="Açominas"/>
      <sheetName val="Principal"/>
      <sheetName val="oficial"/>
      <sheetName val="Tabelas"/>
      <sheetName val="Diário de Bordo"/>
      <sheetName val="AuxiliaresOff"/>
      <sheetName val="MH Installations"/>
      <sheetName val="henfel"/>
      <sheetName val="ACOPL ENG"/>
      <sheetName val="Voith"/>
      <sheetName val="#REF"/>
      <sheetName val="Check List- Gerrot"/>
      <sheetName val="Master"/>
      <sheetName val="GLOPER_30abril"/>
      <sheetName val="Check Farol"/>
      <sheetName val="Dados"/>
      <sheetName val="FLUXO - EXECUÇÃO PRÓPRIA"/>
      <sheetName val="GDP"/>
      <sheetName val="Cronograma"/>
      <sheetName val="Usiminas_"/>
      <sheetName val="Import_Capex"/>
      <sheetName val="Diário_de_Bordo"/>
      <sheetName val="HISTORICO"/>
      <sheetName val="EAIGESEN"/>
      <sheetName val="BOOK_METAS"/>
      <sheetName val="Config"/>
      <sheetName val="Volumes"/>
      <sheetName val="Recebendo a Meta"/>
      <sheetName val="Despesas"/>
      <sheetName val="Schroder Small Caps"/>
      <sheetName val="LOCOS1"/>
      <sheetName val="Book de Metas Empreg"/>
      <sheetName val="sispecabr99"/>
      <sheetName val="Empresas"/>
      <sheetName val="BDI"/>
      <sheetName val="recursos"/>
      <sheetName val="PLANILHA DE RESULTADOS"/>
      <sheetName val="Simulador"/>
      <sheetName val="Home"/>
      <sheetName val="Parameters"/>
      <sheetName val="Forecast"/>
      <sheetName val="AUXILIAR"/>
      <sheetName val="DadosOrc"/>
      <sheetName val="Calendar"/>
      <sheetName val="BD_Material"/>
      <sheetName val="Ciclone 4&quot;"/>
      <sheetName val="GraficoNaedy"/>
      <sheetName val="PLANILHA_DE_RESULTADOS"/>
      <sheetName val="Check_List-_Gerrot"/>
      <sheetName val="Ciclone_4&quot;"/>
      <sheetName val="Fe"/>
      <sheetName val="Variáveis"/>
      <sheetName val="MêsBase"/>
      <sheetName val="Long haul links"/>
      <sheetName val="Revenue"/>
      <sheetName val="Nodes"/>
      <sheetName val="de_para"/>
      <sheetName val="budg_exp"/>
      <sheetName val="PLANILHA_DE_RESULTADOS1"/>
      <sheetName val="Check_List-_Gerrot1"/>
      <sheetName val="Diário_de_Bordo1"/>
      <sheetName val="Ciclone_4&quot;1"/>
      <sheetName val="PLANILHA_DE_RESULTADOS2"/>
      <sheetName val="Check_List-_Gerrot2"/>
      <sheetName val="Diário_de_Bordo2"/>
      <sheetName val="Ciclone_4&quot;2"/>
      <sheetName val="PLANILHA_DE_RESULTADOS4"/>
      <sheetName val="Check_List-_Gerrot4"/>
      <sheetName val="Diário_de_Bordo4"/>
      <sheetName val="Ciclone_4&quot;4"/>
      <sheetName val="PLANILHA_DE_RESULTADOS3"/>
      <sheetName val="Check_List-_Gerrot3"/>
      <sheetName val="Diário_de_Bordo3"/>
      <sheetName val="Ciclone_4&quot;3"/>
      <sheetName val="PLANILHA_DE_RESULTADOS5"/>
      <sheetName val="Check_List-_Gerrot5"/>
      <sheetName val="Diário_de_Bordo5"/>
      <sheetName val="Ciclone_4&quot;5"/>
      <sheetName val="PLANILHA_DE_RESULTADOS6"/>
      <sheetName val="Check_List-_Gerrot6"/>
      <sheetName val="Diário_de_Bordo6"/>
      <sheetName val="Ciclone_4&quot;6"/>
      <sheetName val="PLANILHA_DE_RESULTADOS8"/>
      <sheetName val="Check_List-_Gerrot8"/>
      <sheetName val="Diário_de_Bordo8"/>
      <sheetName val="Ciclone_4&quot;8"/>
      <sheetName val="PLANILHA_DE_RESULTADOS7"/>
      <sheetName val="Check_List-_Gerrot7"/>
      <sheetName val="Diário_de_Bordo7"/>
      <sheetName val="Ciclone_4&quot;7"/>
      <sheetName val="Usiminas_1"/>
      <sheetName val="Check_Farol"/>
      <sheetName val="ACOPL_ENG"/>
      <sheetName val="MH_Installations"/>
      <sheetName val="Book_de_Metas_Empreg"/>
      <sheetName val="Schroder_Small_Caps"/>
      <sheetName val="Recebendo_a_Meta"/>
      <sheetName val="FLUXO_-_EXECUÇÃO_PRÓPRIA"/>
      <sheetName val="Long_haul_links"/>
      <sheetName val="variaveis"/>
      <sheetName val="Conv1"/>
      <sheetName val="info"/>
      <sheetName val="BANCO DE DADOS"/>
      <sheetName val="Just Nat 57 B"/>
      <sheetName val="JUST NAT 52"/>
      <sheetName val="Lista Completa"/>
      <sheetName val="IC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sispecabr99"/>
      <sheetName val="Usiminas "/>
      <sheetName val="Açominas"/>
      <sheetName val="EXEMPL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Instruções"/>
      <sheetName val="Identificação"/>
      <sheetName val="Pareto"/>
      <sheetName val="Estratificação"/>
      <sheetName val="Análise das Causas A"/>
      <sheetName val="Análise das Hipóteses A"/>
      <sheetName val="5 Por Ques A"/>
      <sheetName val="PA (A)"/>
      <sheetName val="Análise das Causas B"/>
      <sheetName val="Análise das Hipóteses B"/>
      <sheetName val="5 Por Ques B"/>
      <sheetName val="PA (B)"/>
      <sheetName val="Check1Tabela"/>
      <sheetName val="Conclusão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EXCEL2"/>
      <sheetName val="Plan1"/>
      <sheetName val="Principal"/>
      <sheetName val="Dados"/>
      <sheetName val="JLLE"/>
      <sheetName val="MAUA"/>
      <sheetName val="Análise das Causas "/>
      <sheetName val="Análise das Hipóteses "/>
      <sheetName val="5 Porquês"/>
      <sheetName val="Relatório de Anomalia"/>
      <sheetName val="DemoRes_(2)"/>
      <sheetName val="RecLiqServ_(2)"/>
      <sheetName val="DetDemoRes_(2)"/>
      <sheetName val="Usiminas_"/>
      <sheetName val="Análise_das_Causas_A"/>
      <sheetName val="Análise_das_Hipóteses_A"/>
      <sheetName val="5_Por_Ques_A"/>
      <sheetName val="PA_(A)"/>
      <sheetName val="Análise_das_Causas_B"/>
      <sheetName val="Análise_das_Hipóteses_B"/>
      <sheetName val="5_Por_Ques_B"/>
      <sheetName val="PA_(B)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controle-ARQUIVO"/>
      <sheetName val="MêsBase"/>
      <sheetName val="MH Installations"/>
      <sheetName val="DemoRes_(2)2"/>
      <sheetName val="RecLiqServ_(2)2"/>
      <sheetName val="DetDemoRes_(2)2"/>
      <sheetName val="Usiminas_2"/>
      <sheetName val="Análise_das_Causas_A2"/>
      <sheetName val="Análise_das_Hipóteses_A2"/>
      <sheetName val="5_Por_Ques_A2"/>
      <sheetName val="PA_(A)2"/>
      <sheetName val="Análise_das_Causas_B2"/>
      <sheetName val="Análise_das_Hipóteses_B2"/>
      <sheetName val="5_Por_Ques_B2"/>
      <sheetName val="PA_(B)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DemoRes_(2)1"/>
      <sheetName val="RecLiqServ_(2)1"/>
      <sheetName val="DetDemoRes_(2)1"/>
      <sheetName val="Usiminas_1"/>
      <sheetName val="Análise_das_Causas_A1"/>
      <sheetName val="Análise_das_Hipóteses_A1"/>
      <sheetName val="5_Por_Ques_A1"/>
      <sheetName val="PA_(A)1"/>
      <sheetName val="Análise_das_Causas_B1"/>
      <sheetName val="Análise_das_Hipóteses_B1"/>
      <sheetName val="5_Por_Ques_B1"/>
      <sheetName val="PA_(B)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Tabelas"/>
      <sheetName val="CEARA"/>
      <sheetName val="henfel"/>
      <sheetName val="ACOPL ENG"/>
      <sheetName val="Voith"/>
      <sheetName val="Análise_das_Causas_"/>
      <sheetName val="Análise_das_Hipóteses_"/>
      <sheetName val="5_Porquês"/>
      <sheetName val="Relatório_de_Anomalia"/>
      <sheetName val="Coordenadas"/>
      <sheetName val="RTA"/>
      <sheetName val="Import_Capex"/>
      <sheetName val="BadeR99_CE"/>
      <sheetName val="Real"/>
      <sheetName val="Lista Completa"/>
      <sheetName val="oficial"/>
      <sheetName val="Solicitação Gestão"/>
      <sheetName val="Cronograma"/>
      <sheetName val="Promoção"/>
      <sheetName val="Tabela_aux organograma"/>
      <sheetName val="Check List- Gerrot"/>
      <sheetName val="Check List"/>
      <sheetName val="Check Farol"/>
      <sheetName val="Diário de Bordo"/>
      <sheetName val="PPR"/>
      <sheetName val="BD"/>
      <sheetName val="DemoRes_(2)3"/>
      <sheetName val="RecLiqServ_(2)3"/>
      <sheetName val="DetDemoRes_(2)3"/>
      <sheetName val="Usiminas_3"/>
      <sheetName val="Análise_das_Causas_A3"/>
      <sheetName val="Análise_das_Hipóteses_A3"/>
      <sheetName val="5_Por_Ques_A3"/>
      <sheetName val="PA_(A)3"/>
      <sheetName val="Análise_das_Causas_B3"/>
      <sheetName val="Análise_das_Hipóteses_B3"/>
      <sheetName val="5_Por_Ques_B3"/>
      <sheetName val="PA_(B)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Análise_das_Causas_1"/>
      <sheetName val="Análise_das_Hipóteses_1"/>
      <sheetName val="5_Porquês1"/>
      <sheetName val="Relatório_de_Anomalia1"/>
      <sheetName val="1.1"/>
      <sheetName val="Previsão de Vagões"/>
      <sheetName val="Espera"/>
      <sheetName val="Saldos"/>
      <sheetName val="Gráficos"/>
      <sheetName val="Navios"/>
      <sheetName val="Armazéns"/>
      <sheetName val="Resumo"/>
      <sheetName val="Lista_Completa"/>
      <sheetName val="MH_Installations"/>
      <sheetName val="Decretos_PIS-COFINS"/>
      <sheetName val="LOCOS1"/>
      <sheetName val="Solicitação_Gestão"/>
      <sheetName val="Check_List"/>
      <sheetName val="Check_Farol"/>
      <sheetName val="Diário_de_Bordo"/>
      <sheetName val="Check_List-_Gerrot"/>
      <sheetName val="ACOPL_ENG"/>
      <sheetName val="DemoRes_(2)4"/>
      <sheetName val="RecLiqServ_(2)4"/>
      <sheetName val="DetDemoRes_(2)4"/>
      <sheetName val="Usiminas_4"/>
      <sheetName val="Análise_das_Causas_A4"/>
      <sheetName val="Análise_das_Hipóteses_A4"/>
      <sheetName val="5_Por_Ques_A4"/>
      <sheetName val="PA_(A)4"/>
      <sheetName val="Análise_das_Causas_B4"/>
      <sheetName val="Análise_das_Hipóteses_B4"/>
      <sheetName val="5_Por_Ques_B4"/>
      <sheetName val="PA_(B)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Análise_das_Causas_2"/>
      <sheetName val="Análise_das_Hipóteses_2"/>
      <sheetName val="5_Porquês2"/>
      <sheetName val="Relatório_de_Anomalia2"/>
      <sheetName val="Lista_Completa1"/>
      <sheetName val="MH_Installations1"/>
      <sheetName val="Solicitação_Gestão1"/>
      <sheetName val="Check_List1"/>
      <sheetName val="Check_Farol1"/>
      <sheetName val="Diário_de_Bordo1"/>
      <sheetName val="Check_List-_Gerrot1"/>
      <sheetName val="ACOPL_ENG1"/>
      <sheetName val="1_1"/>
      <sheetName val="HISTORICO"/>
      <sheetName val="Solução"/>
      <sheetName val="Ciclone 4&quot;"/>
      <sheetName val="MenuPrincipal"/>
      <sheetName val="Parâmetros"/>
      <sheetName val="Previsão_de_Vagões"/>
      <sheetName val="Tabela_aux_organograma"/>
      <sheetName val="Resumo EFVM"/>
      <sheetName val="tab_apoio_validação"/>
      <sheetName val="FLUXO - EXECUÇÃO PRÓPRIA"/>
      <sheetName val="List"/>
      <sheetName val="Formulario"/>
      <sheetName val="Variáveis"/>
      <sheetName val="DemoRes_(2)5"/>
      <sheetName val="RecLiqServ_(2)5"/>
      <sheetName val="DetDemoRes_(2)5"/>
      <sheetName val="Usiminas_5"/>
      <sheetName val="Análise_das_Causas_A5"/>
      <sheetName val="Análise_das_Hipóteses_A5"/>
      <sheetName val="5_Por_Ques_A5"/>
      <sheetName val="PA_(A)5"/>
      <sheetName val="Análise_das_Causas_B5"/>
      <sheetName val="Análise_das_Hipóteses_B5"/>
      <sheetName val="5_Por_Ques_B5"/>
      <sheetName val="PA_(B)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Análise_das_Causas_3"/>
      <sheetName val="Análise_das_Hipóteses_3"/>
      <sheetName val="5_Porquês3"/>
      <sheetName val="Relatório_de_Anomalia3"/>
      <sheetName val="MH_Installations2"/>
      <sheetName val="Lista_Completa2"/>
      <sheetName val="Solicitação_Gestão2"/>
      <sheetName val="ACOPL_ENG2"/>
      <sheetName val="1_11"/>
      <sheetName val="Check_List-_Gerrot2"/>
      <sheetName val="Check_List2"/>
      <sheetName val="Check_Farol2"/>
      <sheetName val="Diário_de_Bordo2"/>
      <sheetName val="Previsão_de_Vagões1"/>
      <sheetName val="Tabela_aux_organograma1"/>
      <sheetName val="Ciclone_4&quot;"/>
      <sheetName val="Resumo_EFVM"/>
      <sheetName val="DemoRes_(2)6"/>
      <sheetName val="RecLiqServ_(2)6"/>
      <sheetName val="DetDemoRes_(2)6"/>
      <sheetName val="Usiminas_6"/>
      <sheetName val="Análise_das_Causas_A6"/>
      <sheetName val="Análise_das_Hipóteses_A6"/>
      <sheetName val="5_Por_Ques_A6"/>
      <sheetName val="PA_(A)6"/>
      <sheetName val="Análise_das_Causas_B6"/>
      <sheetName val="Análise_das_Hipóteses_B6"/>
      <sheetName val="5_Por_Ques_B6"/>
      <sheetName val="PA_(B)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Análise_das_Causas_4"/>
      <sheetName val="Análise_das_Hipóteses_4"/>
      <sheetName val="5_Porquês4"/>
      <sheetName val="Relatório_de_Anomalia4"/>
      <sheetName val="Lista_Completa3"/>
      <sheetName val="MH_Installations3"/>
      <sheetName val="Solicitação_Gestão3"/>
      <sheetName val="ACOPL_ENG3"/>
      <sheetName val="Check_List-_Gerrot3"/>
      <sheetName val="1_12"/>
      <sheetName val="Tabela_aux_organograma2"/>
      <sheetName val="Check_List3"/>
      <sheetName val="Check_Farol3"/>
      <sheetName val="Diário_de_Bordo3"/>
      <sheetName val="Previsão_de_Vagões2"/>
      <sheetName val="Ciclone_4&quot;1"/>
      <sheetName val="Resumo_EFVM1"/>
      <sheetName val="DemoRes_(2)8"/>
      <sheetName val="RecLiqServ_(2)8"/>
      <sheetName val="DetDemoRes_(2)8"/>
      <sheetName val="Usiminas_8"/>
      <sheetName val="Análise_das_Causas_A8"/>
      <sheetName val="Análise_das_Hipóteses_A8"/>
      <sheetName val="5_Por_Ques_A8"/>
      <sheetName val="PA_(A)8"/>
      <sheetName val="Análise_das_Causas_B8"/>
      <sheetName val="Análise_das_Hipóteses_B8"/>
      <sheetName val="5_Por_Ques_B8"/>
      <sheetName val="PA_(B)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Análise_das_Causas_6"/>
      <sheetName val="Análise_das_Hipóteses_6"/>
      <sheetName val="5_Porquês6"/>
      <sheetName val="Relatório_de_Anomalia6"/>
      <sheetName val="Lista_Completa5"/>
      <sheetName val="MH_Installations5"/>
      <sheetName val="Solicitação_Gestão5"/>
      <sheetName val="ACOPL_ENG5"/>
      <sheetName val="Check_List-_Gerrot5"/>
      <sheetName val="1_14"/>
      <sheetName val="Tabela_aux_organograma4"/>
      <sheetName val="Check_List5"/>
      <sheetName val="Check_Farol5"/>
      <sheetName val="Diário_de_Bordo5"/>
      <sheetName val="Previsão_de_Vagões4"/>
      <sheetName val="Ciclone_4&quot;3"/>
      <sheetName val="Resumo_EFVM3"/>
      <sheetName val="DemoRes_(2)7"/>
      <sheetName val="RecLiqServ_(2)7"/>
      <sheetName val="DetDemoRes_(2)7"/>
      <sheetName val="Usiminas_7"/>
      <sheetName val="Análise_das_Causas_A7"/>
      <sheetName val="Análise_das_Hipóteses_A7"/>
      <sheetName val="5_Por_Ques_A7"/>
      <sheetName val="PA_(A)7"/>
      <sheetName val="Análise_das_Causas_B7"/>
      <sheetName val="Análise_das_Hipóteses_B7"/>
      <sheetName val="5_Por_Ques_B7"/>
      <sheetName val="PA_(B)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Análise_das_Causas_5"/>
      <sheetName val="Análise_das_Hipóteses_5"/>
      <sheetName val="5_Porquês5"/>
      <sheetName val="Relatório_de_Anomalia5"/>
      <sheetName val="Lista_Completa4"/>
      <sheetName val="MH_Installations4"/>
      <sheetName val="Solicitação_Gestão4"/>
      <sheetName val="ACOPL_ENG4"/>
      <sheetName val="Check_List-_Gerrot4"/>
      <sheetName val="1_13"/>
      <sheetName val="Tabela_aux_organograma3"/>
      <sheetName val="Check_List4"/>
      <sheetName val="Check_Farol4"/>
      <sheetName val="Diário_de_Bordo4"/>
      <sheetName val="Previsão_de_Vagões3"/>
      <sheetName val="Ciclone_4&quot;2"/>
      <sheetName val="Resumo_EFVM2"/>
      <sheetName val="DemoRes_(2)9"/>
      <sheetName val="RecLiqServ_(2)9"/>
      <sheetName val="DetDemoRes_(2)9"/>
      <sheetName val="Usiminas_9"/>
      <sheetName val="Análise_das_Causas_A9"/>
      <sheetName val="Análise_das_Hipóteses_A9"/>
      <sheetName val="5_Por_Ques_A9"/>
      <sheetName val="PA_(A)9"/>
      <sheetName val="Análise_das_Causas_B9"/>
      <sheetName val="Análise_das_Hipóteses_B9"/>
      <sheetName val="5_Por_Ques_B9"/>
      <sheetName val="PA_(B)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Análise_das_Causas_7"/>
      <sheetName val="Análise_das_Hipóteses_7"/>
      <sheetName val="5_Porquês7"/>
      <sheetName val="Relatório_de_Anomalia7"/>
      <sheetName val="Lista_Completa6"/>
      <sheetName val="MH_Installations6"/>
      <sheetName val="Solicitação_Gestão6"/>
      <sheetName val="ACOPL_ENG6"/>
      <sheetName val="Check_List-_Gerrot6"/>
      <sheetName val="1_15"/>
      <sheetName val="Tabela_aux_organograma5"/>
      <sheetName val="Check_List6"/>
      <sheetName val="Check_Farol6"/>
      <sheetName val="Diário_de_Bordo6"/>
      <sheetName val="Previsão_de_Vagões5"/>
      <sheetName val="Ciclone_4&quot;4"/>
      <sheetName val="Resumo_EFVM4"/>
      <sheetName val="DemoRes_(2)10"/>
      <sheetName val="RecLiqServ_(2)10"/>
      <sheetName val="DetDemoRes_(2)10"/>
      <sheetName val="Usiminas_10"/>
      <sheetName val="Análise_das_Causas_A10"/>
      <sheetName val="Análise_das_Hipóteses_A10"/>
      <sheetName val="5_Por_Ques_A10"/>
      <sheetName val="PA_(A)10"/>
      <sheetName val="Análise_das_Causas_B10"/>
      <sheetName val="Análise_das_Hipóteses_B10"/>
      <sheetName val="5_Por_Ques_B10"/>
      <sheetName val="PA_(B)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Análise_das_Causas_8"/>
      <sheetName val="Análise_das_Hipóteses_8"/>
      <sheetName val="5_Porquês8"/>
      <sheetName val="Relatório_de_Anomalia8"/>
      <sheetName val="Lista_Completa7"/>
      <sheetName val="MH_Installations7"/>
      <sheetName val="Solicitação_Gestão7"/>
      <sheetName val="ACOPL_ENG7"/>
      <sheetName val="Check_List-_Gerrot7"/>
      <sheetName val="1_16"/>
      <sheetName val="Tabela_aux_organograma6"/>
      <sheetName val="Check_List7"/>
      <sheetName val="Check_Farol7"/>
      <sheetName val="Diário_de_Bordo7"/>
      <sheetName val="Previsão_de_Vagões6"/>
      <sheetName val="Ciclone_4&quot;5"/>
      <sheetName val="Resumo_EFVM5"/>
      <sheetName val="DemoRes_(2)12"/>
      <sheetName val="RecLiqServ_(2)12"/>
      <sheetName val="DetDemoRes_(2)12"/>
      <sheetName val="Usiminas_12"/>
      <sheetName val="Análise_das_Causas_A12"/>
      <sheetName val="Análise_das_Hipóteses_A12"/>
      <sheetName val="5_Por_Ques_A12"/>
      <sheetName val="PA_(A)12"/>
      <sheetName val="Análise_das_Causas_B12"/>
      <sheetName val="Análise_das_Hipóteses_B12"/>
      <sheetName val="5_Por_Ques_B12"/>
      <sheetName val="PA_(B)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Análise_das_Causas_10"/>
      <sheetName val="Análise_das_Hipóteses_10"/>
      <sheetName val="5_Porquês10"/>
      <sheetName val="Relatório_de_Anomalia10"/>
      <sheetName val="Lista_Completa9"/>
      <sheetName val="MH_Installations9"/>
      <sheetName val="Solicitação_Gestão9"/>
      <sheetName val="ACOPL_ENG9"/>
      <sheetName val="Check_List-_Gerrot9"/>
      <sheetName val="1_18"/>
      <sheetName val="Tabela_aux_organograma8"/>
      <sheetName val="Check_List9"/>
      <sheetName val="Check_Farol9"/>
      <sheetName val="Diário_de_Bordo9"/>
      <sheetName val="Previsão_de_Vagões8"/>
      <sheetName val="Ciclone_4&quot;7"/>
      <sheetName val="Resumo_EFVM7"/>
      <sheetName val="DemoRes_(2)11"/>
      <sheetName val="RecLiqServ_(2)11"/>
      <sheetName val="DetDemoRes_(2)11"/>
      <sheetName val="Usiminas_11"/>
      <sheetName val="Análise_das_Causas_A11"/>
      <sheetName val="Análise_das_Hipóteses_A11"/>
      <sheetName val="5_Por_Ques_A11"/>
      <sheetName val="PA_(A)11"/>
      <sheetName val="Análise_das_Causas_B11"/>
      <sheetName val="Análise_das_Hipóteses_B11"/>
      <sheetName val="5_Por_Ques_B11"/>
      <sheetName val="PA_(B)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Análise_das_Causas_9"/>
      <sheetName val="Análise_das_Hipóteses_9"/>
      <sheetName val="5_Porquês9"/>
      <sheetName val="Relatório_de_Anomalia9"/>
      <sheetName val="Lista_Completa8"/>
      <sheetName val="MH_Installations8"/>
      <sheetName val="Solicitação_Gestão8"/>
      <sheetName val="ACOPL_ENG8"/>
      <sheetName val="Check_List-_Gerrot8"/>
      <sheetName val="1_17"/>
      <sheetName val="Tabela_aux_organograma7"/>
      <sheetName val="Check_List8"/>
      <sheetName val="Check_Farol8"/>
      <sheetName val="Diário_de_Bordo8"/>
      <sheetName val="Previsão_de_Vagões7"/>
      <sheetName val="Ciclone_4&quot;6"/>
      <sheetName val="Resumo_EFVM6"/>
      <sheetName val="DemoRes_(2)13"/>
      <sheetName val="RecLiqServ_(2)13"/>
      <sheetName val="DetDemoRes_(2)13"/>
      <sheetName val="Usiminas_13"/>
      <sheetName val="Análise_das_Causas_A13"/>
      <sheetName val="Análise_das_Hipóteses_A13"/>
      <sheetName val="5_Por_Ques_A13"/>
      <sheetName val="PA_(A)13"/>
      <sheetName val="Análise_das_Causas_B13"/>
      <sheetName val="Análise_das_Hipóteses_B13"/>
      <sheetName val="5_Por_Ques_B13"/>
      <sheetName val="PA_(B)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Análise_das_Causas_11"/>
      <sheetName val="Análise_das_Hipóteses_11"/>
      <sheetName val="5_Porquês11"/>
      <sheetName val="Relatório_de_Anomalia11"/>
      <sheetName val="Lista_Completa10"/>
      <sheetName val="MH_Installations10"/>
      <sheetName val="Solicitação_Gestão10"/>
      <sheetName val="ACOPL_ENG10"/>
      <sheetName val="1_19"/>
      <sheetName val="Check_List-_Gerrot10"/>
      <sheetName val="Check_List10"/>
      <sheetName val="Check_Farol10"/>
      <sheetName val="Diário_de_Bordo10"/>
      <sheetName val="Previsão_de_Vagões9"/>
      <sheetName val="Tabela_aux_organograma9"/>
      <sheetName val="Ciclone_4&quot;8"/>
      <sheetName val="Resumo_EFVM8"/>
      <sheetName val="DemoRes_(2)14"/>
      <sheetName val="RecLiqServ_(2)14"/>
      <sheetName val="DetDemoRes_(2)14"/>
      <sheetName val="Usiminas_14"/>
      <sheetName val="Análise_das_Causas_A14"/>
      <sheetName val="Análise_das_Hipóteses_A14"/>
      <sheetName val="5_Por_Ques_A14"/>
      <sheetName val="PA_(A)14"/>
      <sheetName val="Análise_das_Causas_B14"/>
      <sheetName val="Análise_das_Hipóteses_B14"/>
      <sheetName val="5_Por_Ques_B14"/>
      <sheetName val="PA_(B)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Análise_das_Causas_12"/>
      <sheetName val="Análise_das_Hipóteses_12"/>
      <sheetName val="5_Porquês12"/>
      <sheetName val="Relatório_de_Anomalia12"/>
      <sheetName val="Lista_Completa11"/>
      <sheetName val="MH_Installations11"/>
      <sheetName val="Previsão_de_Vagões10"/>
      <sheetName val="1_110"/>
      <sheetName val="Tabela_aux_organograma10"/>
      <sheetName val="Ciclone_4&quot;10"/>
      <sheetName val="Impactos BH - Set"/>
      <sheetName val="ICD's"/>
      <sheetName val="Master"/>
      <sheetName val="aux"/>
      <sheetName val="FLUXO_-_EXECUÇÃO_PRÓPRIA"/>
      <sheetName val="DemoRes_(2)15"/>
      <sheetName val="RecLiqServ_(2)15"/>
      <sheetName val="DetDemoRes_(2)15"/>
      <sheetName val="Usiminas_15"/>
      <sheetName val="Análise_das_Causas_A15"/>
      <sheetName val="Análise_das_Hipóteses_A15"/>
      <sheetName val="5_Por_Ques_A15"/>
      <sheetName val="PA_(A)15"/>
      <sheetName val="Análise_das_Causas_B15"/>
      <sheetName val="Análise_das_Hipóteses_B15"/>
      <sheetName val="5_Por_Ques_B15"/>
      <sheetName val="PA_(B)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Análise_das_Causas_13"/>
      <sheetName val="Análise_das_Hipóteses_13"/>
      <sheetName val="5_Porquês13"/>
      <sheetName val="Relatório_de_Anomalia13"/>
      <sheetName val="MH_Installations12"/>
      <sheetName val="Lista_Completa12"/>
      <sheetName val="Check_List-_Gerrot11"/>
      <sheetName val="Solicitação_Gestão11"/>
      <sheetName val="ACOPL_ENG11"/>
      <sheetName val="1_111"/>
      <sheetName val="Check_List11"/>
      <sheetName val="Check_Farol11"/>
      <sheetName val="Diário_de_Bordo11"/>
      <sheetName val="Tabela_aux_organograma11"/>
      <sheetName val="Previsão_de_Vagões11"/>
      <sheetName val="Ciclone_4&quot;9"/>
      <sheetName val="Resumo_EFVM9"/>
      <sheetName val="DemoRes_(2)17"/>
      <sheetName val="RecLiqServ_(2)17"/>
      <sheetName val="DetDemoRes_(2)17"/>
      <sheetName val="Usiminas_17"/>
      <sheetName val="Análise_das_Causas_A17"/>
      <sheetName val="Análise_das_Hipóteses_A17"/>
      <sheetName val="5_Por_Ques_A17"/>
      <sheetName val="PA_(A)17"/>
      <sheetName val="Análise_das_Causas_B17"/>
      <sheetName val="Análise_das_Hipóteses_B17"/>
      <sheetName val="5_Por_Ques_B17"/>
      <sheetName val="PA_(B)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Análise_das_Causas_15"/>
      <sheetName val="Análise_das_Hipóteses_15"/>
      <sheetName val="5_Porquês15"/>
      <sheetName val="Relatório_de_Anomalia15"/>
      <sheetName val="MH_Installations14"/>
      <sheetName val="Lista_Completa14"/>
      <sheetName val="Check_List-_Gerrot13"/>
      <sheetName val="Solicitação_Gestão13"/>
      <sheetName val="ACOPL_ENG13"/>
      <sheetName val="1_113"/>
      <sheetName val="Check_List13"/>
      <sheetName val="Check_Farol13"/>
      <sheetName val="Diário_de_Bordo13"/>
      <sheetName val="Tabela_aux_organograma13"/>
      <sheetName val="Previsão_de_Vagões13"/>
      <sheetName val="Ciclone_4&quot;12"/>
      <sheetName val="Resumo_EFVM11"/>
      <sheetName val="DemoRes_(2)16"/>
      <sheetName val="RecLiqServ_(2)16"/>
      <sheetName val="DetDemoRes_(2)16"/>
      <sheetName val="Usiminas_16"/>
      <sheetName val="Análise_das_Causas_A16"/>
      <sheetName val="Análise_das_Hipóteses_A16"/>
      <sheetName val="5_Por_Ques_A16"/>
      <sheetName val="PA_(A)16"/>
      <sheetName val="Análise_das_Causas_B16"/>
      <sheetName val="Análise_das_Hipóteses_B16"/>
      <sheetName val="5_Por_Ques_B16"/>
      <sheetName val="PA_(B)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Análise_das_Causas_14"/>
      <sheetName val="Análise_das_Hipóteses_14"/>
      <sheetName val="5_Porquês14"/>
      <sheetName val="Relatório_de_Anomalia14"/>
      <sheetName val="MH_Installations13"/>
      <sheetName val="Lista_Completa13"/>
      <sheetName val="Check_List-_Gerrot12"/>
      <sheetName val="Solicitação_Gestão12"/>
      <sheetName val="ACOPL_ENG12"/>
      <sheetName val="1_112"/>
      <sheetName val="Check_List12"/>
      <sheetName val="Check_Farol12"/>
      <sheetName val="Diário_de_Bordo12"/>
      <sheetName val="Tabela_aux_organograma12"/>
      <sheetName val="Previsão_de_Vagões12"/>
      <sheetName val="Ciclone_4&quot;11"/>
      <sheetName val="Resumo_EFVM10"/>
      <sheetName val="DemoRes_(2)18"/>
      <sheetName val="RecLiqServ_(2)18"/>
      <sheetName val="DetDemoRes_(2)18"/>
      <sheetName val="Usiminas_18"/>
      <sheetName val="Análise_das_Causas_A18"/>
      <sheetName val="Análise_das_Hipóteses_A18"/>
      <sheetName val="5_Por_Ques_A18"/>
      <sheetName val="PA_(A)18"/>
      <sheetName val="Análise_das_Causas_B18"/>
      <sheetName val="Análise_das_Hipóteses_B18"/>
      <sheetName val="5_Por_Ques_B18"/>
      <sheetName val="PA_(B)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Análise_das_Causas_16"/>
      <sheetName val="Análise_das_Hipóteses_16"/>
      <sheetName val="5_Porquês16"/>
      <sheetName val="Relatório_de_Anomalia16"/>
      <sheetName val="MH_Installations15"/>
      <sheetName val="Lista_Completa15"/>
      <sheetName val="Check_List-_Gerrot14"/>
      <sheetName val="Solicitação_Gestão14"/>
      <sheetName val="ACOPL_ENG14"/>
      <sheetName val="1_114"/>
      <sheetName val="Check_List14"/>
      <sheetName val="Check_Farol14"/>
      <sheetName val="Diário_de_Bordo14"/>
      <sheetName val="Tabela_aux_organograma14"/>
      <sheetName val="Previsão_de_Vagões14"/>
      <sheetName val="Ciclone_4&quot;13"/>
      <sheetName val="Resumo_EFVM12"/>
      <sheetName val="DemoRes_(2)19"/>
      <sheetName val="RecLiqServ_(2)19"/>
      <sheetName val="DetDemoRes_(2)19"/>
      <sheetName val="Usiminas_19"/>
      <sheetName val="Análise_das_Causas_A19"/>
      <sheetName val="Análise_das_Hipóteses_A19"/>
      <sheetName val="5_Por_Ques_A19"/>
      <sheetName val="PA_(A)19"/>
      <sheetName val="Análise_das_Causas_B19"/>
      <sheetName val="Análise_das_Hipóteses_B19"/>
      <sheetName val="5_Por_Ques_B19"/>
      <sheetName val="PA_(B)19"/>
      <sheetName val="Modelo_de_Gestão19"/>
      <sheetName val="Metas___200619"/>
      <sheetName val="Maior_Melhor19"/>
      <sheetName val="Menor__Melhor19"/>
      <sheetName val="Menor__Melhor_119"/>
      <sheetName val="Menor__Melhor_219"/>
      <sheetName val="Maior_Melhor_319"/>
      <sheetName val="Maior_Melhor_419"/>
      <sheetName val="Maior_Melhor_519"/>
      <sheetName val="Maior_Melhor_619"/>
      <sheetName val="Menor__Melhor_819"/>
      <sheetName val="Menor__Melhor_919"/>
      <sheetName val="Planos_de_Ação19"/>
      <sheetName val="Análise_das_Causas_17"/>
      <sheetName val="Análise_das_Hipóteses_17"/>
      <sheetName val="5_Porquês17"/>
      <sheetName val="Relatório_de_Anomalia17"/>
      <sheetName val="Lista_Completa16"/>
      <sheetName val="MH_Installations16"/>
      <sheetName val="Solicitação_Gestão15"/>
      <sheetName val="ACOPL_ENG15"/>
      <sheetName val="1_115"/>
      <sheetName val="Check_List-_Gerrot15"/>
      <sheetName val="Check_List15"/>
      <sheetName val="Check_Farol15"/>
      <sheetName val="Diário_de_Bordo15"/>
      <sheetName val="Previsão_de_Vagões15"/>
      <sheetName val="Tabela_aux_organograma15"/>
      <sheetName val="Ciclone_4&quot;14"/>
      <sheetName val="Resumo_EFVM13"/>
      <sheetName val="estgg"/>
      <sheetName val="FLUXO_-_EXECUÇÃO_PRÓPRIA1"/>
      <sheetName val="FLUXO_-_EXECUÇÃO_PRÓPRIA2"/>
      <sheetName val="FLUXO_-_EXECUÇÃO_PRÓPRIA3"/>
      <sheetName val="FLUXO_-_EXECUÇÃO_PRÓPRIA4"/>
      <sheetName val="FLUXO_-_EXECUÇÃO_PRÓPRIA5"/>
      <sheetName val="FLUXO_-_EXECUÇÃO_PRÓPRIA6"/>
      <sheetName val="FLUXO_-_EXECUÇÃO_PRÓPRIA7"/>
      <sheetName val="FLUXO_-_EXECUÇÃO_PRÓPRIA8"/>
      <sheetName val="FLUXO_-_EXECUÇÃO_PRÓPRIA9"/>
      <sheetName val="FLUXO_-_EXECUÇÃO_PRÓPRIA10"/>
      <sheetName val="DemoRes_(2)20"/>
      <sheetName val="RecLiqServ_(2)20"/>
      <sheetName val="DetDemoRes_(2)20"/>
      <sheetName val="Usiminas_20"/>
      <sheetName val="Análise_das_Causas_A20"/>
      <sheetName val="Análise_das_Hipóteses_A20"/>
      <sheetName val="5_Por_Ques_A20"/>
      <sheetName val="PA_(A)20"/>
      <sheetName val="Análise_das_Causas_B20"/>
      <sheetName val="Análise_das_Hipóteses_B20"/>
      <sheetName val="5_Por_Ques_B20"/>
      <sheetName val="PA_(B)20"/>
      <sheetName val="Modelo_de_Gestão20"/>
      <sheetName val="Metas___200620"/>
      <sheetName val="Maior_Melhor20"/>
      <sheetName val="Menor__Melhor20"/>
      <sheetName val="Menor__Melhor_120"/>
      <sheetName val="Menor__Melhor_220"/>
      <sheetName val="Maior_Melhor_320"/>
      <sheetName val="Maior_Melhor_420"/>
      <sheetName val="Maior_Melhor_520"/>
      <sheetName val="Maior_Melhor_620"/>
      <sheetName val="Menor__Melhor_820"/>
      <sheetName val="Menor__Melhor_920"/>
      <sheetName val="Planos_de_Ação20"/>
      <sheetName val="Análise_das_Causas_18"/>
      <sheetName val="Análise_das_Hipóteses_18"/>
      <sheetName val="5_Porquês18"/>
      <sheetName val="Relatório_de_Anomalia18"/>
      <sheetName val="MH_Installations17"/>
      <sheetName val="Lista_Completa17"/>
      <sheetName val="Check_List-_Gerrot16"/>
      <sheetName val="Solicitação_Gestão16"/>
      <sheetName val="ACOPL_ENG16"/>
      <sheetName val="1_116"/>
      <sheetName val="Check_List16"/>
      <sheetName val="Check_Farol16"/>
      <sheetName val="Diário_de_Bordo16"/>
      <sheetName val="Tabela_aux_organograma16"/>
      <sheetName val="Previsão_de_Vagões16"/>
      <sheetName val="Ciclone_4&quot;15"/>
      <sheetName val="Resumo_EFVM14"/>
      <sheetName val="DemoRes_(2)21"/>
      <sheetName val="RecLiqServ_(2)21"/>
      <sheetName val="DetDemoRes_(2)21"/>
      <sheetName val="Usiminas_21"/>
      <sheetName val="Análise_das_Causas_A21"/>
      <sheetName val="Análise_das_Hipóteses_A21"/>
      <sheetName val="5_Por_Ques_A21"/>
      <sheetName val="PA_(A)21"/>
      <sheetName val="Análise_das_Causas_B21"/>
      <sheetName val="Análise_das_Hipóteses_B21"/>
      <sheetName val="5_Por_Ques_B21"/>
      <sheetName val="PA_(B)21"/>
      <sheetName val="Modelo_de_Gestão21"/>
      <sheetName val="Metas___200621"/>
      <sheetName val="Maior_Melhor21"/>
      <sheetName val="Menor__Melhor21"/>
      <sheetName val="Menor__Melhor_121"/>
      <sheetName val="Menor__Melhor_221"/>
      <sheetName val="Maior_Melhor_321"/>
      <sheetName val="Maior_Melhor_421"/>
      <sheetName val="Maior_Melhor_521"/>
      <sheetName val="Maior_Melhor_621"/>
      <sheetName val="Menor__Melhor_821"/>
      <sheetName val="Menor__Melhor_921"/>
      <sheetName val="Planos_de_Ação21"/>
      <sheetName val="Análise_das_Causas_19"/>
      <sheetName val="Análise_das_Hipóteses_19"/>
      <sheetName val="5_Porquês19"/>
      <sheetName val="Relatório_de_Anomalia19"/>
      <sheetName val="Lista_Completa18"/>
      <sheetName val="MH_Installations18"/>
      <sheetName val="Check_List-_Gerrot17"/>
      <sheetName val="Solicitação_Gestão17"/>
      <sheetName val="ACOPL_ENG17"/>
      <sheetName val="Check_List17"/>
      <sheetName val="Check_Farol17"/>
      <sheetName val="Diário_de_Bordo17"/>
      <sheetName val="Previsão_de_Vagões17"/>
      <sheetName val="1_117"/>
      <sheetName val="Tabela_aux_organograma17"/>
      <sheetName val="Ciclone_4&quot;16"/>
      <sheetName val="Resumo_EFVM15"/>
      <sheetName val="DemoRes_(2)22"/>
      <sheetName val="RecLiqServ_(2)22"/>
      <sheetName val="DetDemoRes_(2)22"/>
      <sheetName val="Usiminas_22"/>
      <sheetName val="Análise_das_Causas_A22"/>
      <sheetName val="Análise_das_Hipóteses_A22"/>
      <sheetName val="5_Por_Ques_A22"/>
      <sheetName val="PA_(A)22"/>
      <sheetName val="Análise_das_Causas_B22"/>
      <sheetName val="Análise_das_Hipóteses_B22"/>
      <sheetName val="5_Por_Ques_B22"/>
      <sheetName val="PA_(B)22"/>
      <sheetName val="Modelo_de_Gestão22"/>
      <sheetName val="Metas___200622"/>
      <sheetName val="Maior_Melhor22"/>
      <sheetName val="Menor__Melhor22"/>
      <sheetName val="Menor__Melhor_122"/>
      <sheetName val="Menor__Melhor_222"/>
      <sheetName val="Maior_Melhor_322"/>
      <sheetName val="Maior_Melhor_422"/>
      <sheetName val="Maior_Melhor_522"/>
      <sheetName val="Maior_Melhor_622"/>
      <sheetName val="Menor__Melhor_822"/>
      <sheetName val="Menor__Melhor_922"/>
      <sheetName val="Planos_de_Ação22"/>
      <sheetName val="Análise_das_Causas_20"/>
      <sheetName val="Análise_das_Hipóteses_20"/>
      <sheetName val="5_Porquês20"/>
      <sheetName val="Relatório_de_Anomalia20"/>
      <sheetName val="MH_Installations19"/>
      <sheetName val="Lista_Completa19"/>
      <sheetName val="Solicitação_Gestão18"/>
      <sheetName val="ACOPL_ENG18"/>
      <sheetName val="Check_List-_Gerrot18"/>
      <sheetName val="Check_List18"/>
      <sheetName val="Check_Farol18"/>
      <sheetName val="Diário_de_Bordo18"/>
      <sheetName val="1_118"/>
      <sheetName val="Previsão_de_Vagões18"/>
      <sheetName val="Tabela_aux_organograma18"/>
      <sheetName val="Ciclone_4&quot;17"/>
      <sheetName val="Resumo_EFVM16"/>
      <sheetName val="MEX95IB"/>
      <sheetName val="Despesas"/>
      <sheetName val="DemoRes_(2)23"/>
      <sheetName val="RecLiqServ_(2)23"/>
      <sheetName val="DetDemoRes_(2)23"/>
      <sheetName val="Usiminas_23"/>
      <sheetName val="Análise_das_Causas_A23"/>
      <sheetName val="Análise_das_Hipóteses_A23"/>
      <sheetName val="5_Por_Ques_A23"/>
      <sheetName val="PA_(A)23"/>
      <sheetName val="Análise_das_Causas_B23"/>
      <sheetName val="Análise_das_Hipóteses_B23"/>
      <sheetName val="5_Por_Ques_B23"/>
      <sheetName val="PA_(B)23"/>
      <sheetName val="Modelo_de_Gestão23"/>
      <sheetName val="Metas___200623"/>
      <sheetName val="Maior_Melhor23"/>
      <sheetName val="Menor__Melhor23"/>
      <sheetName val="Menor__Melhor_123"/>
      <sheetName val="Menor__Melhor_223"/>
      <sheetName val="Maior_Melhor_323"/>
      <sheetName val="Maior_Melhor_423"/>
      <sheetName val="Maior_Melhor_523"/>
      <sheetName val="Maior_Melhor_623"/>
      <sheetName val="Menor__Melhor_823"/>
      <sheetName val="Menor__Melhor_923"/>
      <sheetName val="Planos_de_Ação23"/>
      <sheetName val="Análise_das_Causas_21"/>
      <sheetName val="Análise_das_Hipóteses_21"/>
      <sheetName val="5_Porquês21"/>
      <sheetName val="Relatório_de_Anomalia21"/>
      <sheetName val="Lista_Completa20"/>
      <sheetName val="MH_Installations20"/>
      <sheetName val="Solicitação_Gestão19"/>
      <sheetName val="ACOPL_ENG19"/>
      <sheetName val="1_119"/>
      <sheetName val="Check_List-_Gerrot19"/>
      <sheetName val="Check_List19"/>
      <sheetName val="Check_Farol19"/>
      <sheetName val="Diário_de_Bordo19"/>
      <sheetName val="Previsão_de_Vagões19"/>
      <sheetName val="Tabela_aux_organograma19"/>
      <sheetName val="Ciclone_4&quot;18"/>
      <sheetName val="Resumo_EFVM17"/>
      <sheetName val="SispecPSAP"/>
      <sheetName val="#REF"/>
      <sheetName val="variables"/>
      <sheetName val="ANEXO II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Sheet3"/>
      <sheetName val="Matriz criticidade CO2 (PS)"/>
      <sheetName val="Impactos_BH_-_Set"/>
      <sheetName val="Macro1"/>
      <sheetName val="Just Nat 51"/>
      <sheetName val="Lists"/>
      <sheetName val="Metas"/>
      <sheetName val="Equipamentos GTM"/>
      <sheetName val="IS - GERENCIAL"/>
      <sheetName val="MEDIÇÃO MRN"/>
      <sheetName val="Picagem MRN"/>
      <sheetName val="Just Nat 57 B"/>
      <sheetName val="JUST NAT 52"/>
      <sheetName val="RevestInter"/>
      <sheetName val="Grupo x Justif"/>
      <sheetName val="PI"/>
      <sheetName val="KREBS (original)"/>
      <sheetName val="Esca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 refreshError="1"/>
      <sheetData sheetId="688" refreshError="1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BDI (1)"/>
      <sheetName val="PO"/>
      <sheetName val="PLQ"/>
      <sheetName val="CFF"/>
      <sheetName val="sispecabr99"/>
      <sheetName val="Check List- Gerrot"/>
      <sheetName val="Just Nat 57 B"/>
      <sheetName val="ORÇAMENTO"/>
      <sheetName val="CAL MAT BET CONSERVA "/>
      <sheetName val="PLANILHA ORÇAMENTÁRIA"/>
      <sheetName val="APP. A SCHED. 2"/>
      <sheetName val="Inputs"/>
      <sheetName val="AccDil"/>
      <sheetName val="Cover"/>
      <sheetName val="Adm97"/>
      <sheetName val="Planilha Original"/>
      <sheetName val="Prep &amp; Machine Detail"/>
      <sheetName val="Estimate Info"/>
      <sheetName val="KREBS (original)"/>
      <sheetName val="Crono Físico (medições)"/>
    </sheetNames>
    <definedNames>
      <definedName name="linhaSINAPIxls" refersTo="='PO'!$X1" sheetId="2"/>
    </defined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CUSTOS"/>
      <sheetName val="sispecabr99"/>
      <sheetName val="Import_Capex"/>
      <sheetName val="EXEMPLO"/>
      <sheetName val="consolidado preventivas"/>
      <sheetName val="thp "/>
      <sheetName val="Principal"/>
      <sheetName val="FCD"/>
      <sheetName val="MODELO"/>
      <sheetName val="#REF"/>
      <sheetName val="Menu"/>
      <sheetName val="Banco"/>
      <sheetName val="SispecPSAP"/>
      <sheetName val="Usiminas_"/>
      <sheetName val="Solicitação Gestão"/>
      <sheetName val="Plan1"/>
      <sheetName val="controle-ARQUIVO"/>
      <sheetName val="JAN"/>
      <sheetName val="Source Info"/>
      <sheetName val="MH Installations"/>
      <sheetName val="Variaveis"/>
      <sheetName val="JLLE"/>
      <sheetName val="MAUA"/>
      <sheetName val="Diário"/>
      <sheetName val="LOCOS1"/>
      <sheetName val="GAVNG -EPI"/>
      <sheetName val="Dados"/>
      <sheetName val="CUSTOS.XLS"/>
      <sheetName val="Tabelas"/>
      <sheetName val="Simu_POT"/>
      <sheetName val="Ações"/>
      <sheetName val="Grafico Geral Orçamento"/>
      <sheetName val="Usiminas_1"/>
      <sheetName val="consolidado_preventivas"/>
      <sheetName val="thp_"/>
      <sheetName val="Solicitação_Gestão"/>
      <sheetName val="EAIGESEN"/>
      <sheetName val="Cadastro"/>
      <sheetName val="Apoio"/>
      <sheetName val="PO"/>
      <sheetName val="Cronograma"/>
      <sheetName val="Check List- Gerrot"/>
      <sheetName val="Lista Completa"/>
      <sheetName val="k"/>
      <sheetName val="Prep &amp; Machine Detail"/>
      <sheetName val="Estimate Info"/>
      <sheetName val="LD-PS-PMC-RMA"/>
    </sheetNames>
    <definedNames>
      <definedName name="Impressao"/>
      <definedName name="Muda_Cor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CUSTOS"/>
      <sheetName val="Import_Capex"/>
      <sheetName val="sispecabr99"/>
      <sheetName val="EXEMPLO"/>
      <sheetName val="consolidado preventivas"/>
      <sheetName val="thp "/>
      <sheetName val="GAVNG -EPI"/>
      <sheetName val="Solicitação Gestão"/>
      <sheetName val="Usiminas_"/>
      <sheetName val="Principal"/>
      <sheetName val="Dados"/>
      <sheetName val="FCD"/>
      <sheetName val="CUSTOS.XLS"/>
      <sheetName val="Plan1"/>
      <sheetName val="Tabelas"/>
      <sheetName val="JLLE"/>
      <sheetName val="MAUA"/>
      <sheetName val="Check Farol"/>
      <sheetName val="Simu_POT"/>
      <sheetName val="#REF"/>
      <sheetName val="Tab Aux"/>
      <sheetName val="FRA"/>
      <sheetName val="COUPOM"/>
      <sheetName val="Usiminas_1"/>
      <sheetName val="consolidado_preventivas"/>
      <sheetName val="thp_"/>
      <sheetName val="GAVNG_-EPI"/>
      <sheetName val="Solicitação_Gestão"/>
      <sheetName val="CUSTOS_XLS"/>
      <sheetName val="estgg"/>
      <sheetName val="Cronograma"/>
      <sheetName val="Check List- Gerrot"/>
      <sheetName val="JAN"/>
      <sheetName val="RevestInter"/>
      <sheetName val="Mão de Obra"/>
      <sheetName val="Pessoal CVRD"/>
      <sheetName val="k"/>
    </sheetNames>
    <definedNames>
      <definedName name="Impressao2"/>
      <definedName name="Muda_Cor2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RESUMO"/>
      <sheetName val="PREÇO"/>
      <sheetName val="RESUMO CUSTO"/>
      <sheetName val="RESUMO QUANT"/>
      <sheetName val="PLANILHA EFC-C"/>
      <sheetName val="PLANILHA CCR-1"/>
      <sheetName val="PLANILHA CCR-2"/>
      <sheetName val="PLANILHA CCR-3"/>
      <sheetName val="PLANILHA CCR-4"/>
      <sheetName val="PLANILHA ADC-1"/>
      <sheetName val="PLANILHA ADC-2"/>
      <sheetName val="Insumos"/>
      <sheetName val="CONCRETO E AÇO"/>
      <sheetName val="ORIG X DEST"/>
      <sheetName val="CANTEIRO"/>
      <sheetName val="Auxiliar"/>
      <sheetName val="Aterros"/>
      <sheetName val="Escav. Céu Aberto"/>
      <sheetName val="Escav. Subterrânea"/>
      <sheetName val="Concreto"/>
      <sheetName val="Tratamentos"/>
      <sheetName val="Pavimentação"/>
      <sheetName val="Análise Custo Unitário"/>
      <sheetName val="Análise Produtivida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io"/>
      <sheetName val="Inicio"/>
      <sheetName val="Resumo"/>
      <sheetName val="1.1 - QQP Norte CLT"/>
      <sheetName val="2.1 - Comp. MO - Norte CLT"/>
      <sheetName val="1.2 - QQP Norte PJ"/>
      <sheetName val="2.2 - Comp. MO - Norte PJ"/>
      <sheetName val="3 - Encargos Sociais - Norte"/>
      <sheetName val="5 - BDI-MO-Norte"/>
      <sheetName val="6 - Composição Equip. - Norte"/>
      <sheetName val="7 - BDI - Equip. - Norte"/>
      <sheetName val="8 - Mobilização Norte"/>
      <sheetName val="9 - BDI-Mob-Norte"/>
      <sheetName val="1.1 - QQP Sul CLT"/>
      <sheetName val="2.1 - Comp. MO - Sul CLT"/>
      <sheetName val="1.2 - QQP Sul PJ"/>
      <sheetName val="2.2 - Comp. MO - Sul PJ"/>
      <sheetName val="3 - Encargos Sociais - Sul"/>
      <sheetName val="4 - BDI-MO-Sul"/>
      <sheetName val="6 - Composição Equip. - SUL"/>
      <sheetName val="7 - BDI - Equip. - SUL"/>
      <sheetName val="8 - Mobilização Sul"/>
      <sheetName val="9 - BDI-Mob-Sul"/>
      <sheetName val="1_1_-_QQP_Norte_CLT"/>
      <sheetName val="2_1_-_Comp__MO_-_Norte_CLT"/>
      <sheetName val="1_2_-_QQP_Norte_PJ"/>
      <sheetName val="2_2_-_Comp__MO_-_Norte_PJ"/>
      <sheetName val="3_-_Encargos_Sociais_-_Norte"/>
      <sheetName val="5_-_BDI-MO-Norte"/>
      <sheetName val="6_-_Composição_Equip__-_Norte"/>
      <sheetName val="7_-_BDI_-_Equip__-_Norte"/>
      <sheetName val="8_-_Mobilização_Norte"/>
      <sheetName val="9_-_BDI-Mob-Norte"/>
      <sheetName val="1_1_-_QQP_Sul_CLT"/>
      <sheetName val="2_1_-_Comp__MO_-_Sul_CLT"/>
      <sheetName val="1_2_-_QQP_Sul_PJ"/>
      <sheetName val="2_2_-_Comp__MO_-_Sul_PJ"/>
      <sheetName val="3_-_Encargos_Sociais_-_Sul"/>
      <sheetName val="4_-_BDI-MO-Sul"/>
      <sheetName val="6_-_Composição_Equip__-_SUL"/>
      <sheetName val="7_-_BDI_-_Equip__-_SUL"/>
      <sheetName val="8_-_Mobilização_Sul"/>
      <sheetName val="9_-_BDI-Mob-S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I"/>
      <sheetName val="Adm Central"/>
      <sheetName val="Custo financeiro"/>
      <sheetName val="Seguros"/>
      <sheetName val="Garantia"/>
      <sheetName val="Margem de Incerteza"/>
      <sheetName val="Tributos"/>
      <sheetName val="Margem Bruta de Contribuição"/>
      <sheetName val="CAPEX"/>
      <sheetName val="ACOPL ENG"/>
      <sheetName val="henfel"/>
      <sheetName val="Voith"/>
      <sheetName val="Plan1"/>
      <sheetName val="Cronograma"/>
      <sheetName val="APP. A SCHED. 2"/>
      <sheetName val="Adm97"/>
      <sheetName val="Orçamento e Medição"/>
      <sheetName val="CUSTO LARANJEIRAS"/>
      <sheetName val="Pessoal CVRD"/>
      <sheetName val="loaddata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2.7"/>
      <sheetName val="Planilha Original"/>
      <sheetName val="Atividades"/>
      <sheetName val="Caldeiraria"/>
      <sheetName val="Memória de Cálculo"/>
      <sheetName val="Legenda"/>
      <sheetName val="Vargem Grande"/>
      <sheetName val="Solicitação Gestão"/>
      <sheetName val="PLANILHA CONTRATUAL"/>
      <sheetName val="Dados Informativos"/>
      <sheetName val="% de AD"/>
      <sheetName val="Precipitações"/>
      <sheetName val="Tabela de Salários Adotada"/>
      <sheetName val="PROJETO"/>
      <sheetName val="Compactação  botafora"/>
      <sheetName val="Plan1"/>
      <sheetName val="Quantitativos por Disciplinas"/>
      <sheetName val="Exch_Rate"/>
      <sheetName val="ICMS"/>
      <sheetName val="CAPEX"/>
      <sheetName val="Plan_2_74"/>
      <sheetName val="Planilha_Original4"/>
      <sheetName val="Memória_de_Cálculo4"/>
      <sheetName val="PLANILHA_CONTRATUAL4"/>
      <sheetName val="Plan_2_7"/>
      <sheetName val="Planilha_Original"/>
      <sheetName val="Memória_de_Cálculo"/>
      <sheetName val="PLANILHA_CONTRATUAL"/>
      <sheetName val="Plan_2_71"/>
      <sheetName val="Planilha_Original1"/>
      <sheetName val="Memória_de_Cálculo1"/>
      <sheetName val="PLANILHA_CONTRATUAL1"/>
      <sheetName val="Plan_2_72"/>
      <sheetName val="Planilha_Original2"/>
      <sheetName val="Memória_de_Cálculo2"/>
      <sheetName val="PLANILHA_CONTRATUAL2"/>
      <sheetName val="Plan_2_73"/>
      <sheetName val="Planilha_Original3"/>
      <sheetName val="Memória_de_Cálculo3"/>
      <sheetName val="PLANILHA_CONTRATUAL3"/>
      <sheetName val="Plan_2_79"/>
      <sheetName val="Planilha_Original9"/>
      <sheetName val="Memória_de_Cálculo9"/>
      <sheetName val="PLANILHA_CONTRATUAL9"/>
      <sheetName val="Plan_2_75"/>
      <sheetName val="Planilha_Original5"/>
      <sheetName val="Memória_de_Cálculo5"/>
      <sheetName val="PLANILHA_CONTRATUAL5"/>
      <sheetName val="Plan_2_76"/>
      <sheetName val="Planilha_Original6"/>
      <sheetName val="Memória_de_Cálculo6"/>
      <sheetName val="PLANILHA_CONTRATUAL6"/>
      <sheetName val="Plan_2_78"/>
      <sheetName val="Planilha_Original8"/>
      <sheetName val="Memória_de_Cálculo8"/>
      <sheetName val="PLANILHA_CONTRATUAL8"/>
      <sheetName val="Plan_2_77"/>
      <sheetName val="Planilha_Original7"/>
      <sheetName val="Memória_de_Cálculo7"/>
      <sheetName val="PLANILHA_CONTRATUAL7"/>
      <sheetName val="Plan_2_710"/>
      <sheetName val="Planilha_Original10"/>
      <sheetName val="Memória_de_Cálculo10"/>
      <sheetName val="PLANILHA_CONTRATUAL10"/>
      <sheetName val="Plan_2_711"/>
      <sheetName val="Planilha_Original11"/>
      <sheetName val="Memória_de_Cálculo11"/>
      <sheetName val="PLANILHA_CONTRATUAL11"/>
      <sheetName val="121-01"/>
      <sheetName val="Tabelas Diversas"/>
      <sheetName val="Tabela Localidades"/>
      <sheetName val="register"/>
      <sheetName val="CAPA"/>
      <sheetName val="Índice"/>
      <sheetName val="1-Status do Contrato"/>
      <sheetName val="Status do Contrato"/>
      <sheetName val="2-Marcos Contratuais"/>
      <sheetName val="Marcos Contratuais"/>
      <sheetName val="3-Atividades Próx período"/>
      <sheetName val="Prog semanal de campo"/>
      <sheetName val="4-EAP"/>
      <sheetName val="APOIO EAP"/>
      <sheetName val="EAP Fisica Financeira "/>
      <sheetName val="5-Curva de acomp físico"/>
      <sheetName val="Curva S Fisica"/>
      <sheetName val="6 - Curva de acomp economico"/>
      <sheetName val="Curva S Econ. Contrato"/>
      <sheetName val="7-Cronograma de quantidades"/>
      <sheetName val="Cronograma de quantidades"/>
      <sheetName val="Apoio Qtdes"/>
      <sheetName val="8-Plano de acomp produção"/>
      <sheetName val="Plano de acomp produção"/>
      <sheetName val="8-Histogramas MOD-MOI"/>
      <sheetName val="Histograma_MOD"/>
      <sheetName val="Gráfico_MOD"/>
      <sheetName val="Histograma_MOI"/>
      <sheetName val="Gráfico_MOI"/>
      <sheetName val="9-Histogramas Equipamentos"/>
      <sheetName val="Histograma_Equip"/>
      <sheetName val="Gráfico_EQUIP"/>
      <sheetName val="10-Cronograma Det Atividades"/>
      <sheetName val="11-Registro Fotográfico"/>
      <sheetName val="13-Mapa de acomp Suprim e subc"/>
      <sheetName val="Mapa de acomp Suprim e subcontr"/>
      <sheetName val="Relatorio Fotografico"/>
      <sheetName val="12-Relat seman de acomp de obra"/>
      <sheetName val="RASO."/>
      <sheetName val="RASO"/>
      <sheetName val="13-Lista de Pendências"/>
      <sheetName val="Pendências"/>
      <sheetName val="14-Pluviometria"/>
      <sheetName val="Pluviometria"/>
      <sheetName val="Ref Numbers"/>
      <sheetName val="Summary"/>
      <sheetName val="Bunker"/>
      <sheetName val="Consol"/>
      <sheetName val="TC IN"/>
      <sheetName val="Tributos"/>
      <sheetName val="FLUXO - EXECUÇÃO PRÓPRIA"/>
      <sheetName val="custo"/>
      <sheetName val="original"/>
      <sheetName val="Apoio"/>
      <sheetName val="38"/>
      <sheetName val="Canteiro"/>
      <sheetName val="PRECOS"/>
      <sheetName val="ACOPL ENG"/>
      <sheetName val="henfel"/>
      <sheetName val="Voith"/>
      <sheetName val="DMT modelo"/>
      <sheetName val="composições 2"/>
      <sheetName val="pav gram"/>
      <sheetName val="pem"/>
      <sheetName val="resumo_aut1"/>
      <sheetName val="plmuseu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hold model"/>
      <sheetName val="DADOS"/>
      <sheetName val="PROP ELAB GANH"/>
      <sheetName val="PARETOS"/>
      <sheetName val="DESEMP AN"/>
      <sheetName val="memorial"/>
      <sheetName val="planilha pmv(parte)"/>
      <sheetName val="2"/>
      <sheetName val="Plan_2_712"/>
      <sheetName val="Planilha_Original12"/>
      <sheetName val="Memória_de_Cálculo12"/>
      <sheetName val="PLANILHA_CONTRATUAL12"/>
      <sheetName val="Plan_2_713"/>
      <sheetName val="Planilha_Original13"/>
      <sheetName val="Memória_de_Cálculo13"/>
      <sheetName val="PLANILHA_CONTRATUAL13"/>
      <sheetName val="APP. A SCHED. 2"/>
      <sheetName val="Principal"/>
      <sheetName val="IC-Efeito"/>
      <sheetName val="Orçamento e Medição"/>
      <sheetName val="LD-PS-PMC-RMA"/>
      <sheetName val="CUSTO LARANJEIRAS"/>
      <sheetName val="CEAR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RESUMO"/>
      <sheetName val="Orçamento e Medição"/>
      <sheetName val="Memória de calculo - BM-14"/>
      <sheetName val="Planilha Original"/>
      <sheetName val="custo"/>
      <sheetName val="DADOS"/>
      <sheetName val="PO"/>
      <sheetName val="FLUXO - EXECUÇÃO PRÓPRIA"/>
      <sheetName val="Lista de Drivers"/>
      <sheetName val="BD drivers (input manual)"/>
      <sheetName val="Apoio Data"/>
      <sheetName val="Inputs"/>
      <sheetName val="Fasi provvisorie"/>
      <sheetName val="Personalizar pedido de compra"/>
      <sheetName val="#REF"/>
      <sheetName val="LD-PS-PMC-RMA"/>
      <sheetName val="CUSTO ZONA SU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 e Medição"/>
      <sheetName val="Memória de calculo - BM-14"/>
      <sheetName val="custo"/>
      <sheetName val="DADOS"/>
      <sheetName val="PO"/>
      <sheetName val="FLUXO - EXECUÇÃO PRÓPRIA"/>
      <sheetName val="Principal"/>
      <sheetName val="Lista de Drivers"/>
      <sheetName val="BD drivers (input manual)"/>
      <sheetName val="Apoio Data"/>
      <sheetName val="Fasi provvisorie"/>
      <sheetName val="Anexo III OS01"/>
      <sheetName val="Anexo III OS02"/>
      <sheetName val="KREBS (original)"/>
      <sheetName val="Escalation"/>
      <sheetName val="#RE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ersonalizar pedido de compra"/>
      <sheetName val="Pedido de compra"/>
      <sheetName val="Macros"/>
      <sheetName val="ATW"/>
      <sheetName val="Travar"/>
      <sheetName val="TemplateInformation"/>
      <sheetName val="p a t o 99 b"/>
      <sheetName val="Orçamento"/>
      <sheetName val="Tributos"/>
      <sheetName val="FL2"/>
      <sheetName val="custo"/>
      <sheetName val="Inputs"/>
      <sheetName val="AccDil"/>
      <sheetName val="Anexo III OS01"/>
      <sheetName val="Anexo III OS02"/>
      <sheetName val="chart 1"/>
      <sheetName val="loaddata"/>
      <sheetName val="Crono Físico (medições)"/>
      <sheetName val="Escalatio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Negocio"/>
      <sheetName val="Gerrot"/>
      <sheetName val="Itens de controle"/>
      <sheetName val="_REF"/>
      <sheetName val="Solicitação Gestão"/>
      <sheetName val="Dados"/>
      <sheetName val="Ref Numbers"/>
      <sheetName val="Summary"/>
      <sheetName val="Variaveis"/>
      <sheetName val="Plan 2.7"/>
      <sheetName val="Inputs_Unidades_Geradoras"/>
      <sheetName val="Usiminas "/>
      <sheetName val="Prod CMS"/>
      <sheetName val="inspect"/>
      <sheetName val="Personalizar pedido de compra"/>
      <sheetName val="Planilha Original"/>
      <sheetName val="MH Installations"/>
      <sheetName val="Resumo"/>
      <sheetName val="EAIGESEN"/>
      <sheetName val="FL2"/>
      <sheetName val="custo"/>
      <sheetName val="Indicadores"/>
      <sheetName val="Cronograma"/>
      <sheetName val="Escalation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mentes"/>
      <sheetName val="Trilho Tratado Novo"/>
      <sheetName val="Aux.OAEs"/>
      <sheetName val="Dados"/>
      <sheetName val="Ref Numbers"/>
      <sheetName val="Summary"/>
      <sheetName val="Principal"/>
      <sheetName val="MH Installations"/>
      <sheetName val="FL2"/>
      <sheetName val="MO INDIRETA"/>
      <sheetName val="JAN"/>
      <sheetName val="Check Farol"/>
      <sheetName val="loaddata"/>
      <sheetName val="Crono Físico (mediçõ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ados"/>
      <sheetName val="Decretos_PIS-COFINS"/>
      <sheetName val="Solicitação Gestão"/>
      <sheetName val="Insumos"/>
      <sheetName val="Ref Numbers"/>
      <sheetName val="Summary"/>
      <sheetName val="inspect"/>
      <sheetName val="Cronograma"/>
      <sheetName val="Plan 2.7"/>
      <sheetName val="ope-d.guanhães"/>
      <sheetName val="Conv1"/>
      <sheetName val="MH Installations"/>
      <sheetName val="Empresas"/>
      <sheetName val="Check Farol"/>
      <sheetName val="CE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takes on Price List"/>
      <sheetName val="SUM"/>
      <sheetName val="GE - Price List - Signalling"/>
      <sheetName val="GE - Price List - Télécom"/>
      <sheetName val="Principal"/>
      <sheetName val="Solicitação Gestão"/>
      <sheetName val="Ref Numbers"/>
      <sheetName val="Summary"/>
      <sheetName val="Dados"/>
      <sheetName val="#REF"/>
      <sheetName val="EXEMPLO"/>
      <sheetName val="Conv1"/>
      <sheetName val="Assumptions"/>
      <sheetName val="MO INDIRETA"/>
      <sheetName val="Check List"/>
      <sheetName val="CUSTO ZONA SUL"/>
      <sheetName val="loaddata"/>
      <sheetName val="FEVEREIRO - DORM-LARG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one"/>
      <sheetName val="KREBS"/>
      <sheetName val="KREBS (original)"/>
      <sheetName val="Ciclone (original)"/>
      <sheetName val="Auxiliar"/>
      <sheetName val="Dados"/>
      <sheetName val="Fe"/>
      <sheetName val="Ciclone 4&quot;"/>
      <sheetName val="Flotação"/>
      <sheetName val="KREBS_(original)1"/>
      <sheetName val="Ciclone_(original)1"/>
      <sheetName val="KREBS_(original)"/>
      <sheetName val="Ciclone_(original)"/>
      <sheetName val="#REF"/>
      <sheetName val="FL2"/>
      <sheetName val="4_Imobilizado"/>
      <sheetName val="QQP"/>
      <sheetName val="QuadroResumo"/>
      <sheetName val="ComposiçãoPreços"/>
      <sheetName val="Encargos"/>
      <sheetName val="BDI"/>
      <sheetName val="CustoPessoal"/>
      <sheetName val="Segurança"/>
      <sheetName val="Palestrantes"/>
      <sheetName val="LogísticaEquipe"/>
      <sheetName val="Veículo"/>
      <sheetName val="At. Específica1"/>
      <sheetName val="At. Específica2"/>
      <sheetName val="At. Específica 3"/>
      <sheetName val="CustoEscritório"/>
      <sheetName val="mcbr"/>
      <sheetName val="Apoio"/>
      <sheetName val="8 - Mobilização Norte"/>
      <sheetName val="Realizado 09-2016"/>
      <sheetName val="TOTAL"/>
      <sheetName val="Detalhamento"/>
      <sheetName val="Variaveis"/>
      <sheetName val="Flot(rota1)"/>
      <sheetName val="EXEMPLO"/>
      <sheetName val="Mem3138"/>
      <sheetName val="Import_Capex"/>
      <sheetName val="FAPMUT"/>
      <sheetName val="Perda de carga"/>
      <sheetName val="Wages"/>
      <sheetName val="PROJETO"/>
      <sheetName val="ICDS"/>
      <sheetName val="LD"/>
      <sheetName val="KREBS_(original)2"/>
      <sheetName val="Ciclone_(original)2"/>
      <sheetName val="RELATA VÉIO"/>
      <sheetName val="At__Específica1"/>
      <sheetName val="At__Específica2"/>
      <sheetName val="At__Específica_3"/>
      <sheetName val="8_-_Mobilização_Norte"/>
      <sheetName val="Realizado_09-2016"/>
      <sheetName val="Contratos"/>
      <sheetName val="Principal"/>
      <sheetName val="WK Local"/>
      <sheetName val="산근"/>
      <sheetName val="EXEC"/>
      <sheetName val="Base "/>
      <sheetName val="Stock Chart"/>
      <sheetName val="EFC"/>
      <sheetName val="chart 1"/>
      <sheetName val="Project Mgt"/>
      <sheetName val="Ref Numbers"/>
      <sheetName val="Bid Form"/>
      <sheetName val="GETSGS Org Est"/>
      <sheetName val="Template"/>
      <sheetName val="CEARA"/>
      <sheetName val="Logi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 of Prices"/>
      <sheetName val="k"/>
      <sheetName val="SCOP 5241"/>
      <sheetName val="Prep &amp; Machine Detail"/>
      <sheetName val="Estimate Info"/>
      <sheetName val="Principal"/>
      <sheetName val="Dados"/>
      <sheetName val="Ref Numbers"/>
      <sheetName val="Summary"/>
      <sheetName val="adm97"/>
      <sheetName val="KREBS (original)"/>
      <sheetName val="sispecabr99"/>
      <sheetName val="EXEMPLO"/>
      <sheetName val="Conv1"/>
      <sheetName val="PI"/>
      <sheetName val="Empresas"/>
      <sheetName val="Insumos"/>
      <sheetName val="CUSTO ZONA SUL"/>
      <sheetName val="CTRs (HOURS)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KANAFLEX"/>
      <sheetName val="NOVOTUB"/>
      <sheetName val="MEDIDAS"/>
      <sheetName val="CUSTO LARANJEIRAS"/>
      <sheetName val="Pessoal CVRD"/>
      <sheetName val="k"/>
      <sheetName val="FLUXO - EXECUÇÃO PRÓPRIA"/>
      <sheetName val="Prep &amp; Machine Detail"/>
      <sheetName val="Estimate Info"/>
      <sheetName val="parâmetros"/>
      <sheetName val="Claim history table"/>
      <sheetName val="DADOS"/>
      <sheetName val="PO"/>
      <sheetName val="sispecabr99"/>
      <sheetName val="EXEMPLO"/>
      <sheetName val="#REF"/>
      <sheetName val="Assumptions"/>
      <sheetName val="Rates"/>
      <sheetName val="Ma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D. IMP"/>
      <sheetName val="Pessoal CVRD"/>
      <sheetName val="Formulário"/>
      <sheetName val="Instruções"/>
      <sheetName val="Principal"/>
      <sheetName val="Caract. Contratos - Dez-00"/>
      <sheetName val="k"/>
      <sheetName val="Prep &amp; Machine Detail"/>
      <sheetName val="Estimate Info"/>
      <sheetName val="DADOS"/>
      <sheetName val="PO"/>
      <sheetName val="sispecabr99"/>
      <sheetName val="Mão de Obra"/>
      <sheetName val="PI"/>
      <sheetName val="Consolida Investimento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0BAOP1"/>
      <sheetName val="CUSTO LARANJEIRAS"/>
      <sheetName val="Pessoal CVRD"/>
      <sheetName val="k"/>
      <sheetName val="Constants"/>
      <sheetName val="Prep &amp; Machine Detail"/>
      <sheetName val="Estimate Info"/>
      <sheetName val="Contratos"/>
      <sheetName val="Usiminas "/>
      <sheetName val="DADOS"/>
      <sheetName val="PO"/>
      <sheetName val="Indicadores"/>
      <sheetName val="#REF"/>
      <sheetName val="Ano2001"/>
      <sheetName val="Orçamento e Med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Org synergies"/>
      <sheetName val="Wabtec Sales "/>
      <sheetName val="4.Painel"/>
      <sheetName val="Anx7_Listas"/>
      <sheetName val="Crono Físico (medições)"/>
      <sheetName val="#REF"/>
      <sheetName val="CUSTO LARANJEIRAS"/>
      <sheetName val="Pessoal CVRD"/>
      <sheetName val="G90BAOP1"/>
      <sheetName val="Cronograma"/>
      <sheetName val="1.Pgm"/>
      <sheetName val="LD-PS-PMC-RMA"/>
      <sheetName val="CAPEX"/>
      <sheetName val="Usiminas "/>
      <sheetName val="Check Farol"/>
      <sheetName val="Mão de Obra"/>
      <sheetName val="app a, 10b"/>
      <sheetName val="FEVEREIRO - DORM-LARGA"/>
      <sheetName val="Sim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ões Ferramenta"/>
      <sheetName val="Instruções"/>
      <sheetName val="F. Rosto"/>
      <sheetName val="Escopo e Critérios"/>
      <sheetName val="Premissas"/>
      <sheetName val="Pacotes"/>
      <sheetName val="Impostos"/>
      <sheetName val="Cronograma-Histograma"/>
      <sheetName val="HH"/>
      <sheetName val="Desembolso"/>
      <sheetName val="Resumo"/>
      <sheetName val="CapEx"/>
      <sheetName val="QQP.CONTRATAÇÃO"/>
      <sheetName val="Origem dos Preços"/>
      <sheetName val="Indicadores"/>
      <sheetName val="PQP Memória"/>
      <sheetName val="Adm-Local.Pct12"/>
      <sheetName val="Adm-Local.Pct11"/>
      <sheetName val="Mob-Canteiro.Pct12"/>
      <sheetName val="Mob-Canteiro.Pct11"/>
      <sheetName val="Manut-Canteiro.Pct12"/>
      <sheetName val="Manut-Canteiro.Pct11"/>
      <sheetName val="BDI.Pct12"/>
      <sheetName val="BDI.Pct11"/>
      <sheetName val="Custos COVID-19"/>
      <sheetName val="CPUs"/>
      <sheetName val="Custos MOD"/>
      <sheetName val="CANALETAS"/>
      <sheetName val="ESTRUTURAS.METÁLICAS.JUN22"/>
      <sheetName val="BOMBAS.ABR22"/>
      <sheetName val="TUBOS.FF.PINTADOS.JUN22"/>
      <sheetName val="TUBOS.AC.PINTADOS.JUN22"/>
      <sheetName val="TUBOS.AC.PINTADOS.JAN22"/>
      <sheetName val="TUBOS.AC.JAN22"/>
      <sheetName val="PINTURA.TUBOS.NOV21"/>
      <sheetName val="TUBOS.PEAD.JUN22"/>
      <sheetName val="MONTAGEM.TUBOS.PEAD"/>
      <sheetName val="SUBESTAÇÃO.JUN22"/>
      <sheetName val="CABOS.ELÉTRICOS.JUN22"/>
      <sheetName val="INSTRUMENTOS.JUN22"/>
      <sheetName val="VÁLVULAS.E.PAINÉIS.JUN22"/>
      <sheetName val="CFTV.JUN22"/>
      <sheetName val="QQP.PELICANO.PMI"/>
      <sheetName val="QQP.PELICANO.Pátios"/>
      <sheetName val="QQP.AMADEIRA.Área.G"/>
      <sheetName val="QQP.ESTEL.FACOM.Cats"/>
      <sheetName val="QQP.ESTEL.Construção.BSR"/>
      <sheetName val="QQP.ESTEL.Elétrica.BSR"/>
      <sheetName val="STAHL-Ct.Talhas"/>
      <sheetName val="HIGRA.SIDRASUL-Ct.Bombas"/>
      <sheetName val="WORK.TEAM-Ct.Válvulas"/>
      <sheetName val="IHM-Ct.Integração"/>
      <sheetName val="ACTEMIUM-Ct.Eletrocentro"/>
      <sheetName val="Fiscalização"/>
      <sheetName val="Alimentação"/>
      <sheetName val="D.I.O."/>
      <sheetName val="Escalation-Original"/>
      <sheetName val="Escalation-Ajustado"/>
      <sheetName val="Atualização Preços"/>
      <sheetName val="Escalation"/>
      <sheetName val="BD drivers (PKM base)"/>
      <sheetName val="BD Escalation"/>
      <sheetName val="Longo Prazo"/>
      <sheetName val="Contingência"/>
      <sheetName val="Equipe SSMA"/>
      <sheetName val="Dimensionamento SSMA"/>
      <sheetName val="Benefícios"/>
      <sheetName val="Gauss Geral"/>
      <sheetName val="Curva S (acum)"/>
      <sheetName val="Curva S (mensal)"/>
      <sheetName val="Tributos"/>
      <sheetName val="Usiminas "/>
      <sheetName val="Check Farol"/>
      <sheetName val="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gem Contratos"/>
      <sheetName val="Centro de Custos - UC"/>
      <sheetName val="Planilha de Medição"/>
    </sheetNames>
    <sheetDataSet>
      <sheetData sheetId="0"/>
      <sheetData sheetId="1" refreshError="1"/>
      <sheetData sheetId="2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ão"/>
      <sheetName val="Ficha do Projeto"/>
      <sheetName val="Crono Financeiro"/>
      <sheetName val="Crono Econômico"/>
      <sheetName val="Crono Físico (medições)"/>
      <sheetName val="Resumo QQP's"/>
      <sheetName val="Materiais"/>
      <sheetName val="Serviços"/>
      <sheetName val="Crono"/>
      <sheetName val="Curva modif."/>
      <sheetName val="#REF"/>
      <sheetName val="G90BAOP1"/>
      <sheetName val="CUSTO LARANJEIRAS"/>
      <sheetName val="Pessoal CVRD"/>
      <sheetName val="Escalation"/>
      <sheetName val="Planilha Original"/>
      <sheetName val="Tributos"/>
      <sheetName val="CAPEX"/>
      <sheetName val="Check List"/>
      <sheetName val="Check Farol"/>
      <sheetName val="COMP_ROLO"/>
      <sheetName val="CTRs (HOURS) "/>
      <sheetName val="PJ2 STUR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-PS-PMC-RMA"/>
      <sheetName val="LD_PS_PMC_RMA"/>
      <sheetName val="CUSTO LARANJEIRAS"/>
      <sheetName val="Orçamento e Medição"/>
      <sheetName val="Planilha Original"/>
      <sheetName val="Tributos"/>
      <sheetName val="Insumos"/>
      <sheetName val="Check Farol"/>
      <sheetName val="MCBR"/>
      <sheetName val="Mat"/>
      <sheetName val="Logic"/>
      <sheetName val="MH Compensate-No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Check Farol"/>
      <sheetName val="Chek List"/>
      <sheetName val="Cronograma"/>
      <sheetName val="Pessoal Próprio"/>
      <sheetName val="Pessoal de Terceiros"/>
      <sheetName val="Crono Físico (medições)"/>
      <sheetName val="#REF"/>
      <sheetName val="Check List- Gerrot"/>
      <sheetName val="4.Painel"/>
      <sheetName val="Anx7_Listas"/>
      <sheetName val="G90BAOP1"/>
      <sheetName val="Prep &amp; Machine Detail"/>
      <sheetName val="Estimate Info"/>
      <sheetName val="inspect"/>
      <sheetName val="Resumo EFVM"/>
      <sheetName val="Escalation"/>
      <sheetName val="Orçamento e Medição"/>
      <sheetName val="Planilha Original"/>
      <sheetName val="Rates"/>
      <sheetName val="Check List"/>
      <sheetName val="capa"/>
      <sheetName val="SPEC"/>
      <sheetName val="CTRs (HOURS) "/>
      <sheetName val="Poç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data"/>
      <sheetName val="Css"/>
      <sheetName val="Crono Físico (medições)"/>
      <sheetName val="Personalizar pedido de compra"/>
      <sheetName val="Planilha Original"/>
      <sheetName val="Orçamento e Medição"/>
      <sheetName val="Inputs"/>
      <sheetName val="AccDil"/>
      <sheetName val="Cover"/>
      <sheetName val="Adm97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CTRs (HOURS) 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ARA"/>
      <sheetName val="PIAUÍ"/>
      <sheetName val="MARANHÃO"/>
      <sheetName val="PARÁ"/>
      <sheetName val="AMAPA"/>
      <sheetName val="AMAZONAS"/>
      <sheetName val="RORAIMA"/>
      <sheetName val="REUNIÃO GERENCIAL"/>
      <sheetName val="Indicadores"/>
      <sheetName val="Oferta"/>
      <sheetName val="Oferta prevista x real"/>
      <sheetName val="Oferta Real X Aceite"/>
      <sheetName val="Aceite X Realizado"/>
      <sheetName val="Oferta  Real  X  Descarga  Real"/>
      <sheetName val="CONTROLE DE GRÃOS "/>
      <sheetName val="Gráficos"/>
      <sheetName val="Lacunas"/>
      <sheetName val="Controle cargueiros"/>
      <sheetName val="Produtividade"/>
      <sheetName val="Gráficos (2)"/>
      <sheetName val="Produtividade_Fertilizantes"/>
      <sheetName val="Gráfico ano"/>
      <sheetName val="Farol"/>
      <sheetName val="DETALHADO"/>
      <sheetName val="Plan Grãos"/>
      <sheetName val="DADOS"/>
      <sheetName val="OP-Alojamento"/>
      <sheetName val="OP-Banheiro"/>
      <sheetName val="Copa"/>
      <sheetName val="OP-Cozinha"/>
      <sheetName val="Refeitório"/>
      <sheetName val="Vestiário"/>
      <sheetName val="CCO"/>
      <sheetName val="INFORMÁTICA"/>
      <sheetName val="OP-LOCOMOTIVA "/>
      <sheetName val="OP-OFICINAS"/>
      <sheetName val="OP-Sala de Ferramentas"/>
      <sheetName val="OP-SALA MANUTENÇÃO"/>
      <sheetName val="OP-Lavador"/>
      <sheetName val="OP-Almoxarifado"/>
      <sheetName val="OP-Veículo"/>
      <sheetName val="COL-Sala Reunião-Treinamento"/>
      <sheetName val="AD-Escritório"/>
      <sheetName val="COL-Estacionamento"/>
      <sheetName val="COL-Plataforma"/>
      <sheetName val="OP-Posto Abastecimento"/>
      <sheetName val="COL-Pátio-Trecho"/>
      <sheetName val="OP-Auto linha"/>
      <sheetName val="OP-Garagem"/>
      <sheetName val="OP-Obras "/>
      <sheetName val="OP-ESTALEIRO"/>
      <sheetName val="OP-Vagão Dormitório"/>
      <sheetName val="Usiminas "/>
      <sheetName val="Açominas"/>
      <sheetName val="Report to"/>
      <sheetName val="MENU"/>
      <sheetName val="06X12"/>
      <sheetName val="12X18"/>
      <sheetName val="18X24"/>
      <sheetName val="RESULTS_06X12"/>
      <sheetName val="RESULTS_12X18"/>
      <sheetName val="RESULTS_18X24"/>
      <sheetName val="LISTA_BASE"/>
      <sheetName val="Metas"/>
      <sheetName val="dez-ba"/>
      <sheetName val="nov-ba"/>
      <sheetName val="out-ba"/>
      <sheetName val="set-ba"/>
      <sheetName val="ago-ba"/>
      <sheetName val="jul-se"/>
      <sheetName val="jul-al"/>
      <sheetName val="jul-ba"/>
      <sheetName val="jan-ba"/>
      <sheetName val="jan-al"/>
      <sheetName val="jan-se"/>
      <sheetName val="fev-ba"/>
      <sheetName val="fev-al"/>
      <sheetName val="fev-se"/>
      <sheetName val="mar-ba"/>
      <sheetName val="mar-al"/>
      <sheetName val="mar-se"/>
      <sheetName val="abr-ba"/>
      <sheetName val="abr-al"/>
      <sheetName val="abr-se"/>
      <sheetName val="mai-ba"/>
      <sheetName val="mai-se"/>
      <sheetName val="mai-al"/>
      <sheetName val="jun-ba"/>
      <sheetName val="jun-se"/>
      <sheetName val="jun-al"/>
      <sheetName val="Metas Coord Adriana "/>
      <sheetName val="Plan Elaine (Nani) "/>
      <sheetName val="Plan Letieri"/>
      <sheetName val="Plan Mariana "/>
      <sheetName val="Plan Alexandre"/>
      <sheetName val="Plan Dornellas "/>
      <sheetName val="Plan Adauto"/>
      <sheetName val="Plan Rosane "/>
      <sheetName val="Plan Luciana"/>
      <sheetName val="Plan Fabiana "/>
      <sheetName val="Plan Renata"/>
      <sheetName val="Plan Derek"/>
      <sheetName val="Plan Miguel "/>
      <sheetName val="Plan Raphael "/>
      <sheetName val="Plan Veronice"/>
      <sheetName val="Plan Vine"/>
      <sheetName val="Plan Monica "/>
      <sheetName val="Plan Luiz Clapp"/>
      <sheetName val="Plan Naisa"/>
      <sheetName val="Plan Monica Silva"/>
      <sheetName val="Plan Giselle"/>
      <sheetName val="Plan Rubens "/>
      <sheetName val="Plan Cesar "/>
      <sheetName val="Capa"/>
      <sheetName val="Missão"/>
      <sheetName val="Valores"/>
      <sheetName val="Modelo de Gestão"/>
      <sheetName val="Metas . 2006"/>
      <sheetName val="ICs"/>
      <sheetName val="IVs"/>
      <sheetName val="Maior Melhor"/>
      <sheetName val="Menor  Melhor"/>
      <sheetName val="Menor  Melhor 1"/>
      <sheetName val="Menor  Melhor 2"/>
      <sheetName val="Maior Melhor 3"/>
      <sheetName val="Maior Melhor 4"/>
      <sheetName val="Maior Melhor 5"/>
      <sheetName val="Maior Melhor 6"/>
      <sheetName val="Menor  Melhor 8"/>
      <sheetName val="Menor  Melhor 9"/>
      <sheetName val="RTA´s"/>
      <sheetName val="Planos de Ação"/>
      <sheetName val="Tab IC Mar"/>
      <sheetName val="NOME DO COLABORADOR"/>
      <sheetName val="Listas"/>
      <sheetName val="Cronograma"/>
      <sheetName val="Pessoal CVRD"/>
      <sheetName val="#REF"/>
      <sheetName val="Solução"/>
      <sheetName val="sispecabr99"/>
      <sheetName val="Custos de Equip."/>
      <sheetName val="Auxiliar"/>
      <sheetName val="4.Painel"/>
      <sheetName val="Anx7_Listas"/>
      <sheetName val="Metas IEA"/>
      <sheetName val="Instruções"/>
      <sheetName val="Identificação"/>
      <sheetName val="Estratificação"/>
      <sheetName val="Pareto"/>
      <sheetName val="Análise das Causas "/>
      <sheetName val="Análise das Hipóteses "/>
      <sheetName val="5 Porquês"/>
      <sheetName val="Relatório de Anomalia"/>
      <sheetName val="Ident"/>
      <sheetName val="Estrat"/>
      <sheetName val="Anal Causas"/>
      <sheetName val="Anal Hipot"/>
      <sheetName val="Por Que"/>
      <sheetName val="Rel Anomalia"/>
      <sheetName val="Plan3"/>
      <sheetName val="Resumo EFVM"/>
      <sheetName val="Principal"/>
      <sheetName val="LEG"/>
      <sheetName val="PAN_3s"/>
      <sheetName val="1.Pgm"/>
      <sheetName val="MELHORIAS E OPÇÕES"/>
      <sheetName val="REUNIÃO_GERENCIAL"/>
      <sheetName val="Oferta_prevista_x_real"/>
      <sheetName val="Oferta_Real_X_Aceite"/>
      <sheetName val="Aceite_X_Realizado"/>
      <sheetName val="Oferta__Real__X__Descarga__Real"/>
      <sheetName val="CONTROLE_DE_GRÃOS_"/>
      <sheetName val="Controle_cargueiros"/>
      <sheetName val="Gráficos_(2)"/>
      <sheetName val="Gráfico_ano"/>
      <sheetName val="Plan_Grãos"/>
      <sheetName val="OP-LOCOMOTIVA_"/>
      <sheetName val="OP-Sala_de_Ferramentas"/>
      <sheetName val="OP-SALA_MANUTENÇÃO"/>
      <sheetName val="COL-Sala_Reunião-Treinamento"/>
      <sheetName val="OP-Posto_Abastecimento"/>
      <sheetName val="OP-Auto_linha"/>
      <sheetName val="OP-Obras_"/>
      <sheetName val="OP-Vagão_Dormitório"/>
      <sheetName val="Usiminas_"/>
      <sheetName val="Report_to"/>
      <sheetName val="Metas_Coord_Adriana_"/>
      <sheetName val="Plan_Elaine_(Nani)_"/>
      <sheetName val="Plan_Letieri"/>
      <sheetName val="Plan_Mariana_"/>
      <sheetName val="Plan_Alexandre"/>
      <sheetName val="Plan_Dornellas_"/>
      <sheetName val="Plan_Adauto"/>
      <sheetName val="Plan_Rosane_"/>
      <sheetName val="Plan_Luciana"/>
      <sheetName val="Plan_Fabiana_"/>
      <sheetName val="Plan_Renata"/>
      <sheetName val="Plan_Derek"/>
      <sheetName val="Plan_Miguel_"/>
      <sheetName val="Plan_Raphael_"/>
      <sheetName val="Plan_Veronice"/>
      <sheetName val="Plan_Vine"/>
      <sheetName val="Plan_Monica_"/>
      <sheetName val="Plan_Luiz_Clapp"/>
      <sheetName val="Plan_Naisa"/>
      <sheetName val="Plan_Monica_Silva"/>
      <sheetName val="Plan_Giselle"/>
      <sheetName val="Plan_Rubens_"/>
      <sheetName val="Plan_Cesar_"/>
      <sheetName val="Modelo_de_Gestão"/>
      <sheetName val="Metas___2006"/>
      <sheetName val="Maior_Melhor"/>
      <sheetName val="Menor__Melhor"/>
      <sheetName val="Menor__Melhor_1"/>
      <sheetName val="Menor__Melhor_2"/>
      <sheetName val="Maior_Melhor_3"/>
      <sheetName val="Maior_Melhor_4"/>
      <sheetName val="Maior_Melhor_5"/>
      <sheetName val="Maior_Melhor_6"/>
      <sheetName val="Menor__Melhor_8"/>
      <sheetName val="Menor__Melhor_9"/>
      <sheetName val="Planos_de_Ação"/>
      <sheetName val="Tab_IC_Mar"/>
      <sheetName val="NOME_DO_COLABORADOR"/>
      <sheetName val="Pessoal_CVRD"/>
      <sheetName val="5W2H"/>
      <sheetName val="Anx1_Listas"/>
      <sheetName val="F"/>
      <sheetName val="Check Farol"/>
      <sheetName val="REUNIÃO_GERENCIAL2"/>
      <sheetName val="Oferta_prevista_x_real2"/>
      <sheetName val="Oferta_Real_X_Aceite2"/>
      <sheetName val="Aceite_X_Realizado2"/>
      <sheetName val="Oferta__Real__X__Descarga__Rea2"/>
      <sheetName val="CONTROLE_DE_GRÃOS_2"/>
      <sheetName val="Controle_cargueiros2"/>
      <sheetName val="Gráficos_(2)2"/>
      <sheetName val="Gráfico_ano2"/>
      <sheetName val="Plan_Grãos2"/>
      <sheetName val="OP-LOCOMOTIVA_2"/>
      <sheetName val="OP-Sala_de_Ferramentas2"/>
      <sheetName val="OP-SALA_MANUTENÇÃO2"/>
      <sheetName val="COL-Sala_Reunião-Treinamento2"/>
      <sheetName val="OP-Posto_Abastecimento2"/>
      <sheetName val="OP-Auto_linha2"/>
      <sheetName val="OP-Obras_2"/>
      <sheetName val="OP-Vagão_Dormitório2"/>
      <sheetName val="Usiminas_2"/>
      <sheetName val="Report_to2"/>
      <sheetName val="Metas_Coord_Adriana_2"/>
      <sheetName val="Plan_Elaine_(Nani)_2"/>
      <sheetName val="Plan_Letieri2"/>
      <sheetName val="Plan_Mariana_2"/>
      <sheetName val="Plan_Alexandre2"/>
      <sheetName val="Plan_Dornellas_2"/>
      <sheetName val="Plan_Adauto2"/>
      <sheetName val="Plan_Rosane_2"/>
      <sheetName val="Plan_Luciana2"/>
      <sheetName val="Plan_Fabiana_2"/>
      <sheetName val="Plan_Renata2"/>
      <sheetName val="Plan_Derek2"/>
      <sheetName val="Plan_Miguel_2"/>
      <sheetName val="Plan_Raphael_2"/>
      <sheetName val="Plan_Veronice2"/>
      <sheetName val="Plan_Vine2"/>
      <sheetName val="Plan_Monica_2"/>
      <sheetName val="Plan_Luiz_Clapp2"/>
      <sheetName val="Plan_Naisa2"/>
      <sheetName val="Plan_Monica_Silva2"/>
      <sheetName val="Plan_Giselle2"/>
      <sheetName val="Plan_Rubens_2"/>
      <sheetName val="Plan_Cesar_2"/>
      <sheetName val="Modelo_de_Gestão2"/>
      <sheetName val="Metas___20062"/>
      <sheetName val="Maior_Melhor2"/>
      <sheetName val="Menor__Melhor2"/>
      <sheetName val="Menor__Melhor_12"/>
      <sheetName val="Menor__Melhor_22"/>
      <sheetName val="Maior_Melhor_32"/>
      <sheetName val="Maior_Melhor_42"/>
      <sheetName val="Maior_Melhor_52"/>
      <sheetName val="Maior_Melhor_62"/>
      <sheetName val="Menor__Melhor_82"/>
      <sheetName val="Menor__Melhor_92"/>
      <sheetName val="Planos_de_Ação2"/>
      <sheetName val="Tab_IC_Mar2"/>
      <sheetName val="NOME_DO_COLABORADOR2"/>
      <sheetName val="Pessoal_CVRD2"/>
      <sheetName val="REUNIÃO_GERENCIAL1"/>
      <sheetName val="Oferta_prevista_x_real1"/>
      <sheetName val="Oferta_Real_X_Aceite1"/>
      <sheetName val="Aceite_X_Realizado1"/>
      <sheetName val="Oferta__Real__X__Descarga__Rea1"/>
      <sheetName val="CONTROLE_DE_GRÃOS_1"/>
      <sheetName val="Controle_cargueiros1"/>
      <sheetName val="Gráficos_(2)1"/>
      <sheetName val="Gráfico_ano1"/>
      <sheetName val="Plan_Grãos1"/>
      <sheetName val="OP-LOCOMOTIVA_1"/>
      <sheetName val="OP-Sala_de_Ferramentas1"/>
      <sheetName val="OP-SALA_MANUTENÇÃO1"/>
      <sheetName val="COL-Sala_Reunião-Treinamento1"/>
      <sheetName val="OP-Posto_Abastecimento1"/>
      <sheetName val="OP-Auto_linha1"/>
      <sheetName val="OP-Obras_1"/>
      <sheetName val="OP-Vagão_Dormitório1"/>
      <sheetName val="Usiminas_1"/>
      <sheetName val="Report_to1"/>
      <sheetName val="Metas_Coord_Adriana_1"/>
      <sheetName val="Plan_Elaine_(Nani)_1"/>
      <sheetName val="Plan_Letieri1"/>
      <sheetName val="Plan_Mariana_1"/>
      <sheetName val="Plan_Alexandre1"/>
      <sheetName val="Plan_Dornellas_1"/>
      <sheetName val="Plan_Adauto1"/>
      <sheetName val="Plan_Rosane_1"/>
      <sheetName val="Plan_Luciana1"/>
      <sheetName val="Plan_Fabiana_1"/>
      <sheetName val="Plan_Renata1"/>
      <sheetName val="Plan_Derek1"/>
      <sheetName val="Plan_Miguel_1"/>
      <sheetName val="Plan_Raphael_1"/>
      <sheetName val="Plan_Veronice1"/>
      <sheetName val="Plan_Vine1"/>
      <sheetName val="Plan_Monica_1"/>
      <sheetName val="Plan_Luiz_Clapp1"/>
      <sheetName val="Plan_Naisa1"/>
      <sheetName val="Plan_Monica_Silva1"/>
      <sheetName val="Plan_Giselle1"/>
      <sheetName val="Plan_Rubens_1"/>
      <sheetName val="Plan_Cesar_1"/>
      <sheetName val="Modelo_de_Gestão1"/>
      <sheetName val="Metas___20061"/>
      <sheetName val="Maior_Melhor1"/>
      <sheetName val="Menor__Melhor1"/>
      <sheetName val="Menor__Melhor_11"/>
      <sheetName val="Menor__Melhor_21"/>
      <sheetName val="Maior_Melhor_31"/>
      <sheetName val="Maior_Melhor_41"/>
      <sheetName val="Maior_Melhor_51"/>
      <sheetName val="Maior_Melhor_61"/>
      <sheetName val="Menor__Melhor_81"/>
      <sheetName val="Menor__Melhor_91"/>
      <sheetName val="Planos_de_Ação1"/>
      <sheetName val="Tab_IC_Mar1"/>
      <sheetName val="NOME_DO_COLABORADOR1"/>
      <sheetName val="Pessoal_CVRD1"/>
      <sheetName val="Crono Físico (medições)"/>
      <sheetName val="Sispec"/>
      <sheetName val="Resumo_EFVM"/>
      <sheetName val="Análise_das_Causas_"/>
      <sheetName val="Análise_das_Hipóteses_"/>
      <sheetName val="5_Porquês"/>
      <sheetName val="Relatório_de_Anomalia"/>
      <sheetName val="Anal_Causas"/>
      <sheetName val="Anal_Hipot"/>
      <sheetName val="Por_Que"/>
      <sheetName val="Rel_Anomalia"/>
      <sheetName val="Rela\à_x0013_"/>
      <sheetName val="Inputs_Unidades_Geradoras"/>
      <sheetName val="Real"/>
      <sheetName val="Lista Completa"/>
      <sheetName val="BD"/>
      <sheetName val="Caract. Contratos - Dez-00"/>
      <sheetName val="Produto"/>
      <sheetName val="MENU CAUE"/>
      <sheetName val="Crono Diret Operações"/>
      <sheetName val="INPUT"/>
      <sheetName val="Glossario"/>
      <sheetName val="Resumo"/>
      <sheetName val="Viagens"/>
      <sheetName val="Contratos"/>
      <sheetName val="REUNIÃO_GERENCIAL3"/>
      <sheetName val="Oferta_prevista_x_real3"/>
      <sheetName val="Oferta_Real_X_Aceite3"/>
      <sheetName val="Aceite_X_Realizado3"/>
      <sheetName val="Oferta__Real__X__Descarga__Rea3"/>
      <sheetName val="CONTROLE_DE_GRÃOS_3"/>
      <sheetName val="Controle_cargueiros3"/>
      <sheetName val="Gráficos_(2)3"/>
      <sheetName val="Gráfico_ano3"/>
      <sheetName val="Plan_Grãos3"/>
      <sheetName val="OP-LOCOMOTIVA_3"/>
      <sheetName val="OP-Sala_de_Ferramentas3"/>
      <sheetName val="OP-SALA_MANUTENÇÃO3"/>
      <sheetName val="COL-Sala_Reunião-Treinamento3"/>
      <sheetName val="OP-Posto_Abastecimento3"/>
      <sheetName val="OP-Auto_linha3"/>
      <sheetName val="OP-Obras_3"/>
      <sheetName val="OP-Vagão_Dormitório3"/>
      <sheetName val="Usiminas_3"/>
      <sheetName val="Report_to3"/>
      <sheetName val="Metas_Coord_Adriana_3"/>
      <sheetName val="Plan_Elaine_(Nani)_3"/>
      <sheetName val="Plan_Letieri3"/>
      <sheetName val="Plan_Mariana_3"/>
      <sheetName val="Plan_Alexandre3"/>
      <sheetName val="Plan_Dornellas_3"/>
      <sheetName val="Plan_Adauto3"/>
      <sheetName val="Plan_Rosane_3"/>
      <sheetName val="Plan_Luciana3"/>
      <sheetName val="Plan_Fabiana_3"/>
      <sheetName val="Plan_Renata3"/>
      <sheetName val="Plan_Derek3"/>
      <sheetName val="Plan_Miguel_3"/>
      <sheetName val="Plan_Raphael_3"/>
      <sheetName val="Plan_Veronice3"/>
      <sheetName val="Plan_Vine3"/>
      <sheetName val="Plan_Monica_3"/>
      <sheetName val="Plan_Luiz_Clapp3"/>
      <sheetName val="Plan_Naisa3"/>
      <sheetName val="Plan_Monica_Silva3"/>
      <sheetName val="Plan_Giselle3"/>
      <sheetName val="Plan_Rubens_3"/>
      <sheetName val="Plan_Cesar_3"/>
      <sheetName val="Modelo_de_Gestão3"/>
      <sheetName val="Metas___20063"/>
      <sheetName val="Maior_Melhor3"/>
      <sheetName val="Menor__Melhor3"/>
      <sheetName val="Menor__Melhor_13"/>
      <sheetName val="Menor__Melhor_23"/>
      <sheetName val="Maior_Melhor_33"/>
      <sheetName val="Maior_Melhor_43"/>
      <sheetName val="Maior_Melhor_53"/>
      <sheetName val="Maior_Melhor_63"/>
      <sheetName val="Menor__Melhor_83"/>
      <sheetName val="Menor__Melhor_93"/>
      <sheetName val="Planos_de_Ação3"/>
      <sheetName val="Tab_IC_Mar3"/>
      <sheetName val="NOME_DO_COLABORADOR3"/>
      <sheetName val="Pessoal_CVRD3"/>
      <sheetName val="Análise_das_Causas_1"/>
      <sheetName val="Análise_das_Hipóteses_1"/>
      <sheetName val="5_Porquês1"/>
      <sheetName val="Relatório_de_Anomalia1"/>
      <sheetName val="Anal_Causas1"/>
      <sheetName val="Anal_Hipot1"/>
      <sheetName val="Por_Que1"/>
      <sheetName val="Rel_Anomalia1"/>
      <sheetName val="Resumo_EFVM1"/>
      <sheetName val="Custos_de_Equip_"/>
      <sheetName val="4_Painel"/>
      <sheetName val="Metas_IEA"/>
      <sheetName val="MELHORIAS_E_OPÇÕES"/>
      <sheetName val="Check_Farol"/>
      <sheetName val="1_Pgm"/>
      <sheetName val="Rela\à^à@×·0^"/>
      <sheetName val="Caract__Contratos_-_Dez-00"/>
      <sheetName val="Crono_Diret_Operações"/>
      <sheetName val="Variáveis"/>
      <sheetName val="Arrendamento 2005"/>
      <sheetName val="Rela\à_x0013_?^à_x0013_?@×_x0013_?_x000c_·?0^"/>
      <sheetName val="GAPMT"/>
      <sheetName val="Solicitação Gestão"/>
      <sheetName val="Info"/>
      <sheetName val="Shareholder"/>
      <sheetName val="Tabelas"/>
      <sheetName val="Tabela_aux organograma"/>
      <sheetName val="Lista_Completa"/>
      <sheetName val="Plan2"/>
      <sheetName val="Crono_Físico_(medições)"/>
      <sheetName val="MENU_CAUE"/>
      <sheetName val="REUNIÃO_GERENCIAL4"/>
      <sheetName val="Oferta_prevista_x_real4"/>
      <sheetName val="Oferta_Real_X_Aceite4"/>
      <sheetName val="Aceite_X_Realizado4"/>
      <sheetName val="Oferta__Real__X__Descarga__Rea4"/>
      <sheetName val="CONTROLE_DE_GRÃOS_4"/>
      <sheetName val="Controle_cargueiros4"/>
      <sheetName val="Gráficos_(2)4"/>
      <sheetName val="Gráfico_ano4"/>
      <sheetName val="Plan_Grãos4"/>
      <sheetName val="OP-LOCOMOTIVA_4"/>
      <sheetName val="OP-Sala_de_Ferramentas4"/>
      <sheetName val="OP-SALA_MANUTENÇÃO4"/>
      <sheetName val="COL-Sala_Reunião-Treinamento4"/>
      <sheetName val="OP-Posto_Abastecimento4"/>
      <sheetName val="OP-Auto_linha4"/>
      <sheetName val="OP-Obras_4"/>
      <sheetName val="OP-Vagão_Dormitório4"/>
      <sheetName val="Usiminas_4"/>
      <sheetName val="Report_to4"/>
      <sheetName val="Metas_Coord_Adriana_4"/>
      <sheetName val="Plan_Elaine_(Nani)_4"/>
      <sheetName val="Plan_Letieri4"/>
      <sheetName val="Plan_Mariana_4"/>
      <sheetName val="Plan_Alexandre4"/>
      <sheetName val="Plan_Dornellas_4"/>
      <sheetName val="Plan_Adauto4"/>
      <sheetName val="Plan_Rosane_4"/>
      <sheetName val="Plan_Luciana4"/>
      <sheetName val="Plan_Fabiana_4"/>
      <sheetName val="Plan_Renata4"/>
      <sheetName val="Plan_Derek4"/>
      <sheetName val="Plan_Miguel_4"/>
      <sheetName val="Plan_Raphael_4"/>
      <sheetName val="Plan_Veronice4"/>
      <sheetName val="Plan_Vine4"/>
      <sheetName val="Plan_Monica_4"/>
      <sheetName val="Plan_Luiz_Clapp4"/>
      <sheetName val="Plan_Naisa4"/>
      <sheetName val="Plan_Monica_Silva4"/>
      <sheetName val="Plan_Giselle4"/>
      <sheetName val="Plan_Rubens_4"/>
      <sheetName val="Plan_Cesar_4"/>
      <sheetName val="Modelo_de_Gestão4"/>
      <sheetName val="Metas___20064"/>
      <sheetName val="Maior_Melhor4"/>
      <sheetName val="Menor__Melhor4"/>
      <sheetName val="Menor__Melhor_14"/>
      <sheetName val="Menor__Melhor_24"/>
      <sheetName val="Maior_Melhor_34"/>
      <sheetName val="Maior_Melhor_44"/>
      <sheetName val="Maior_Melhor_54"/>
      <sheetName val="Maior_Melhor_64"/>
      <sheetName val="Menor__Melhor_84"/>
      <sheetName val="Menor__Melhor_94"/>
      <sheetName val="Planos_de_Ação4"/>
      <sheetName val="Custos_de_Equip_1"/>
      <sheetName val="Tab_IC_Mar4"/>
      <sheetName val="NOME_DO_COLABORADOR4"/>
      <sheetName val="Pessoal_CVRD4"/>
      <sheetName val="Análise_das_Causas_2"/>
      <sheetName val="Análise_das_Hipóteses_2"/>
      <sheetName val="5_Porquês2"/>
      <sheetName val="Relatório_de_Anomalia2"/>
      <sheetName val="Anal_Causas2"/>
      <sheetName val="Anal_Hipot2"/>
      <sheetName val="Por_Que2"/>
      <sheetName val="Rel_Anomalia2"/>
      <sheetName val="Resumo_EFVM2"/>
      <sheetName val="4_Painel1"/>
      <sheetName val="Metas_IEA1"/>
      <sheetName val="MELHORIAS_E_OPÇÕES1"/>
      <sheetName val="Check_Farol1"/>
      <sheetName val="1_Pgm1"/>
      <sheetName val="Caract__Contratos_-_Dez-001"/>
      <sheetName val="Lista_Completa1"/>
      <sheetName val="Crono_Físico_(medições)1"/>
      <sheetName val="MENU_CAUE1"/>
      <sheetName val="Crono_Diret_Operações1"/>
      <sheetName val="Rela\à?^à?@×?·?0^"/>
      <sheetName val="EAIGESEN"/>
      <sheetName val="Equipamentos GTM"/>
      <sheetName val="Just Nat 57 B"/>
      <sheetName val="Simu_POT"/>
      <sheetName val="[Report to.xls]Rela\à_x0013_"/>
      <sheetName val="[Report to.xls]Rela\à^à@×·0^"/>
      <sheetName val="[Report to.xls]Rela\à_x0013_?^à_x0013_?@×_x0013_?"/>
      <sheetName val="[Report to.xls]Rela___________2"/>
      <sheetName val="[Report to.xls]Rela___________3"/>
      <sheetName val="[Report to.xls]Rela___________4"/>
      <sheetName val="Simulador"/>
      <sheetName val="Lista_DISF"/>
      <sheetName val="Cadastro Acidente_DISF"/>
      <sheetName val="Arrendamento_2005"/>
      <sheetName val="Solicitação_Gestão"/>
      <sheetName val="Rela\à"/>
      <sheetName val="Tabela_aux_organograma"/>
      <sheetName val="Item List"/>
      <sheetName val="DADOS II"/>
      <sheetName val="ANDAIME"/>
      <sheetName val="[Report to.xls][Report to.xls]R"/>
      <sheetName val="REUNIÃO_GERENCIAL5"/>
      <sheetName val="Oferta_prevista_x_real5"/>
      <sheetName val="Oferta_Real_X_Aceite5"/>
      <sheetName val="Aceite_X_Realizado5"/>
      <sheetName val="Oferta__Real__X__Descarga__Rea5"/>
      <sheetName val="CONTROLE_DE_GRÃOS_5"/>
      <sheetName val="Controle_cargueiros5"/>
      <sheetName val="Gráficos_(2)5"/>
      <sheetName val="Gráfico_ano5"/>
      <sheetName val="Plan_Grãos5"/>
      <sheetName val="OP-LOCOMOTIVA_5"/>
      <sheetName val="OP-Sala_de_Ferramentas5"/>
      <sheetName val="OP-SALA_MANUTENÇÃO5"/>
      <sheetName val="COL-Sala_Reunião-Treinamento5"/>
      <sheetName val="OP-Posto_Abastecimento5"/>
      <sheetName val="OP-Auto_linha5"/>
      <sheetName val="OP-Obras_5"/>
      <sheetName val="OP-Vagão_Dormitório5"/>
      <sheetName val="Usiminas_5"/>
      <sheetName val="Report_to5"/>
      <sheetName val="Metas_Coord_Adriana_5"/>
      <sheetName val="Plan_Elaine_(Nani)_5"/>
      <sheetName val="Plan_Letieri5"/>
      <sheetName val="Plan_Mariana_5"/>
      <sheetName val="Plan_Alexandre5"/>
      <sheetName val="Plan_Dornellas_5"/>
      <sheetName val="Plan_Adauto5"/>
      <sheetName val="Plan_Rosane_5"/>
      <sheetName val="Plan_Luciana5"/>
      <sheetName val="Just_Nat_57_B"/>
      <sheetName val="Equipamentos_GTM"/>
      <sheetName val="Item_List"/>
      <sheetName val="REUNIÃO_GERENCIAL6"/>
      <sheetName val="Oferta_prevista_x_real6"/>
      <sheetName val="Oferta_Real_X_Aceite6"/>
      <sheetName val="Aceite_X_Realizado6"/>
      <sheetName val="Oferta__Real__X__Descarga__Rea6"/>
      <sheetName val="CONTROLE_DE_GRÃOS_6"/>
      <sheetName val="Controle_cargueiros6"/>
      <sheetName val="Gráficos_(2)6"/>
      <sheetName val="Gráfico_ano6"/>
      <sheetName val="Plan_Grãos6"/>
      <sheetName val="OP-LOCOMOTIVA_6"/>
      <sheetName val="OP-Sala_de_Ferramentas6"/>
      <sheetName val="OP-SALA_MANUTENÇÃO6"/>
      <sheetName val="COL-Sala_Reunião-Treinamento6"/>
      <sheetName val="OP-Posto_Abastecimento6"/>
      <sheetName val="OP-Auto_linha6"/>
      <sheetName val="OP-Obras_6"/>
      <sheetName val="OP-Vagão_Dormitório6"/>
      <sheetName val="Usiminas_6"/>
      <sheetName val="Report_to6"/>
      <sheetName val="Metas_Coord_Adriana_6"/>
      <sheetName val="Plan_Elaine_(Nani)_6"/>
      <sheetName val="Plan_Letieri6"/>
      <sheetName val="Plan_Mariana_6"/>
      <sheetName val="Plan_Alexandre6"/>
      <sheetName val="Plan_Dornellas_6"/>
      <sheetName val="Plan_Adauto6"/>
      <sheetName val="Plan_Rosane_6"/>
      <sheetName val="Plan_Luciana6"/>
      <sheetName val="Plan_Fabiana_5"/>
      <sheetName val="Plan_Renata5"/>
      <sheetName val="Plan_Derek5"/>
      <sheetName val="Plan_Miguel_5"/>
      <sheetName val="Plan_Raphael_5"/>
      <sheetName val="Plan_Veronice5"/>
      <sheetName val="Plan_Vine5"/>
      <sheetName val="Plan_Monica_5"/>
      <sheetName val="Plan_Luiz_Clapp5"/>
      <sheetName val="Plan_Naisa5"/>
      <sheetName val="Plan_Monica_Silva5"/>
      <sheetName val="Plan_Giselle5"/>
      <sheetName val="Plan_Rubens_5"/>
      <sheetName val="Plan_Cesar_5"/>
      <sheetName val="Modelo_de_Gestão5"/>
      <sheetName val="Metas___20065"/>
      <sheetName val="Maior_Melhor5"/>
      <sheetName val="Menor__Melhor5"/>
      <sheetName val="Menor__Melhor_15"/>
      <sheetName val="Menor__Melhor_25"/>
      <sheetName val="Maior_Melhor_35"/>
      <sheetName val="Maior_Melhor_45"/>
      <sheetName val="Maior_Melhor_55"/>
      <sheetName val="Maior_Melhor_65"/>
      <sheetName val="Menor__Melhor_85"/>
      <sheetName val="Menor__Melhor_95"/>
      <sheetName val="Planos_de_Ação5"/>
      <sheetName val="Tab_IC_Mar5"/>
      <sheetName val="NOME_DO_COLABORADOR5"/>
      <sheetName val="Pessoal_CVRD5"/>
      <sheetName val="Análise_das_Causas_3"/>
      <sheetName val="Análise_das_Hipóteses_3"/>
      <sheetName val="5_Porquês3"/>
      <sheetName val="Relatório_de_Anomalia3"/>
      <sheetName val="Anal_Causas3"/>
      <sheetName val="Anal_Hipot3"/>
      <sheetName val="Por_Que3"/>
      <sheetName val="Rel_Anomalia3"/>
      <sheetName val="Resumo_EFVM3"/>
      <sheetName val="Custos_de_Equip_2"/>
      <sheetName val="Metas_IEA2"/>
      <sheetName val="MELHORIAS_E_OPÇÕES2"/>
      <sheetName val="4_Painel2"/>
      <sheetName val="Check_Farol2"/>
      <sheetName val="1_Pgm2"/>
      <sheetName val="Lista_Completa2"/>
      <sheetName val="Crono_Diret_Operações2"/>
      <sheetName val="Caract__Contratos_-_Dez-002"/>
      <sheetName val="Arrendamento_20051"/>
      <sheetName val="Solicitação_Gestão1"/>
      <sheetName val="Tabela_aux_organograma1"/>
      <sheetName val="Just_Nat_57_B1"/>
      <sheetName val="Equipamentos_GTM1"/>
      <sheetName val="Item_List1"/>
      <sheetName val="REUNIÃO_GERENCIAL8"/>
      <sheetName val="Oferta_prevista_x_real8"/>
      <sheetName val="Oferta_Real_X_Aceite8"/>
      <sheetName val="Aceite_X_Realizado8"/>
      <sheetName val="Oferta__Real__X__Descarga__Rea8"/>
      <sheetName val="CONTROLE_DE_GRÃOS_8"/>
      <sheetName val="Controle_cargueiros8"/>
      <sheetName val="Gráficos_(2)8"/>
      <sheetName val="Gráfico_ano8"/>
      <sheetName val="Plan_Grãos8"/>
      <sheetName val="OP-LOCOMOTIVA_8"/>
      <sheetName val="OP-Sala_de_Ferramentas8"/>
      <sheetName val="OP-SALA_MANUTENÇÃO8"/>
      <sheetName val="COL-Sala_Reunião-Treinamento8"/>
      <sheetName val="OP-Posto_Abastecimento8"/>
      <sheetName val="OP-Auto_linha8"/>
      <sheetName val="OP-Obras_8"/>
      <sheetName val="OP-Vagão_Dormitório8"/>
      <sheetName val="Usiminas_8"/>
      <sheetName val="Report_to8"/>
      <sheetName val="Metas_Coord_Adriana_8"/>
      <sheetName val="Plan_Elaine_(Nani)_8"/>
      <sheetName val="Plan_Letieri8"/>
      <sheetName val="Plan_Mariana_8"/>
      <sheetName val="Plan_Alexandre8"/>
      <sheetName val="Plan_Dornellas_8"/>
      <sheetName val="Plan_Adauto8"/>
      <sheetName val="Plan_Rosane_8"/>
      <sheetName val="Plan_Luciana8"/>
      <sheetName val="Plan_Fabiana_7"/>
      <sheetName val="Plan_Renata7"/>
      <sheetName val="Plan_Derek7"/>
      <sheetName val="Plan_Miguel_7"/>
      <sheetName val="Plan_Raphael_7"/>
      <sheetName val="Plan_Veronice7"/>
      <sheetName val="Plan_Vine7"/>
      <sheetName val="Plan_Monica_7"/>
      <sheetName val="Plan_Luiz_Clapp7"/>
      <sheetName val="Plan_Naisa7"/>
      <sheetName val="Plan_Monica_Silva7"/>
      <sheetName val="Plan_Giselle7"/>
      <sheetName val="Plan_Rubens_7"/>
      <sheetName val="Plan_Cesar_7"/>
      <sheetName val="Modelo_de_Gestão7"/>
      <sheetName val="Metas___20067"/>
      <sheetName val="Maior_Melhor7"/>
      <sheetName val="Menor__Melhor7"/>
      <sheetName val="Menor__Melhor_17"/>
      <sheetName val="Menor__Melhor_27"/>
      <sheetName val="Maior_Melhor_37"/>
      <sheetName val="Maior_Melhor_47"/>
      <sheetName val="Maior_Melhor_57"/>
      <sheetName val="Maior_Melhor_67"/>
      <sheetName val="Menor__Melhor_87"/>
      <sheetName val="Menor__Melhor_97"/>
      <sheetName val="Planos_de_Ação7"/>
      <sheetName val="Tab_IC_Mar7"/>
      <sheetName val="NOME_DO_COLABORADOR7"/>
      <sheetName val="Pessoal_CVRD7"/>
      <sheetName val="Análise_das_Causas_5"/>
      <sheetName val="Análise_das_Hipóteses_5"/>
      <sheetName val="5_Porquês5"/>
      <sheetName val="Relatório_de_Anomalia5"/>
      <sheetName val="Anal_Causas5"/>
      <sheetName val="Anal_Hipot5"/>
      <sheetName val="Por_Que5"/>
      <sheetName val="Rel_Anomalia5"/>
      <sheetName val="Resumo_EFVM5"/>
      <sheetName val="Custos_de_Equip_4"/>
      <sheetName val="Metas_IEA4"/>
      <sheetName val="MELHORIAS_E_OPÇÕES4"/>
      <sheetName val="4_Painel4"/>
      <sheetName val="Check_Farol4"/>
      <sheetName val="1_Pgm4"/>
      <sheetName val="Lista_Completa4"/>
      <sheetName val="Crono_Físico_(medições)3"/>
      <sheetName val="MENU_CAUE3"/>
      <sheetName val="Crono_Diret_Operações4"/>
      <sheetName val="Caract__Contratos_-_Dez-004"/>
      <sheetName val="Arrendamento_20053"/>
      <sheetName val="Solicitação_Gestão3"/>
      <sheetName val="Tabela_aux_organograma3"/>
      <sheetName val="Just_Nat_57_B3"/>
      <sheetName val="Equipamentos_GTM3"/>
      <sheetName val="Item_List3"/>
      <sheetName val="REUNIÃO_GERENCIAL7"/>
      <sheetName val="Oferta_prevista_x_real7"/>
      <sheetName val="Oferta_Real_X_Aceite7"/>
      <sheetName val="Aceite_X_Realizado7"/>
      <sheetName val="Oferta__Real__X__Descarga__Rea7"/>
      <sheetName val="CONTROLE_DE_GRÃOS_7"/>
      <sheetName val="Controle_cargueiros7"/>
      <sheetName val="Gráficos_(2)7"/>
      <sheetName val="Gráfico_ano7"/>
      <sheetName val="Plan_Grãos7"/>
      <sheetName val="OP-LOCOMOTIVA_7"/>
      <sheetName val="OP-Sala_de_Ferramentas7"/>
      <sheetName val="OP-SALA_MANUTENÇÃO7"/>
      <sheetName val="COL-Sala_Reunião-Treinamento7"/>
      <sheetName val="OP-Posto_Abastecimento7"/>
      <sheetName val="OP-Auto_linha7"/>
      <sheetName val="OP-Obras_7"/>
      <sheetName val="OP-Vagão_Dormitório7"/>
      <sheetName val="Usiminas_7"/>
      <sheetName val="Report_to7"/>
      <sheetName val="Metas_Coord_Adriana_7"/>
      <sheetName val="Plan_Elaine_(Nani)_7"/>
      <sheetName val="Plan_Letieri7"/>
      <sheetName val="Plan_Mariana_7"/>
      <sheetName val="Plan_Alexandre7"/>
      <sheetName val="Plan_Dornellas_7"/>
      <sheetName val="Plan_Adauto7"/>
      <sheetName val="Plan_Rosane_7"/>
      <sheetName val="Plan_Luciana7"/>
      <sheetName val="Plan_Fabiana_6"/>
      <sheetName val="Plan_Renata6"/>
      <sheetName val="Plan_Derek6"/>
      <sheetName val="Plan_Miguel_6"/>
      <sheetName val="Plan_Raphael_6"/>
      <sheetName val="Plan_Veronice6"/>
      <sheetName val="Plan_Vine6"/>
      <sheetName val="Plan_Monica_6"/>
      <sheetName val="Plan_Luiz_Clapp6"/>
      <sheetName val="Plan_Naisa6"/>
      <sheetName val="Plan_Monica_Silva6"/>
      <sheetName val="Plan_Giselle6"/>
      <sheetName val="Plan_Rubens_6"/>
      <sheetName val="Plan_Cesar_6"/>
      <sheetName val="Modelo_de_Gestão6"/>
      <sheetName val="Metas___20066"/>
      <sheetName val="Maior_Melhor6"/>
      <sheetName val="Menor__Melhor6"/>
      <sheetName val="Menor__Melhor_16"/>
      <sheetName val="Menor__Melhor_26"/>
      <sheetName val="Maior_Melhor_36"/>
      <sheetName val="Maior_Melhor_46"/>
      <sheetName val="Maior_Melhor_56"/>
      <sheetName val="Maior_Melhor_66"/>
      <sheetName val="Menor__Melhor_86"/>
      <sheetName val="Menor__Melhor_96"/>
      <sheetName val="Planos_de_Ação6"/>
      <sheetName val="Tab_IC_Mar6"/>
      <sheetName val="NOME_DO_COLABORADOR6"/>
      <sheetName val="Pessoal_CVRD6"/>
      <sheetName val="Análise_das_Causas_4"/>
      <sheetName val="Análise_das_Hipóteses_4"/>
      <sheetName val="5_Porquês4"/>
      <sheetName val="Relatório_de_Anomalia4"/>
      <sheetName val="Anal_Causas4"/>
      <sheetName val="Anal_Hipot4"/>
      <sheetName val="Por_Que4"/>
      <sheetName val="Rel_Anomalia4"/>
      <sheetName val="Resumo_EFVM4"/>
      <sheetName val="Custos_de_Equip_3"/>
      <sheetName val="Metas_IEA3"/>
      <sheetName val="MELHORIAS_E_OPÇÕES3"/>
      <sheetName val="4_Painel3"/>
      <sheetName val="Check_Farol3"/>
      <sheetName val="1_Pgm3"/>
      <sheetName val="Lista_Completa3"/>
      <sheetName val="Crono_Físico_(medições)2"/>
      <sheetName val="MENU_CAUE2"/>
      <sheetName val="Crono_Diret_Operações3"/>
      <sheetName val="Caract__Contratos_-_Dez-003"/>
      <sheetName val="Arrendamento_20052"/>
      <sheetName val="Solicitação_Gestão2"/>
      <sheetName val="Tabela_aux_organograma2"/>
      <sheetName val="Just_Nat_57_B2"/>
      <sheetName val="Equipamentos_GTM2"/>
      <sheetName val="Item_List2"/>
      <sheetName val="REUNIÃO_GERENCIAL9"/>
      <sheetName val="Oferta_prevista_x_real9"/>
      <sheetName val="Oferta_Real_X_Aceite9"/>
      <sheetName val="Aceite_X_Realizado9"/>
      <sheetName val="Oferta__Real__X__Descarga__Rea9"/>
      <sheetName val="CONTROLE_DE_GRÃOS_9"/>
      <sheetName val="Controle_cargueiros9"/>
      <sheetName val="Gráficos_(2)9"/>
      <sheetName val="Gráfico_ano9"/>
      <sheetName val="Plan_Grãos9"/>
      <sheetName val="OP-LOCOMOTIVA_9"/>
      <sheetName val="OP-Sala_de_Ferramentas9"/>
      <sheetName val="OP-SALA_MANUTENÇÃO9"/>
      <sheetName val="COL-Sala_Reunião-Treinamento9"/>
      <sheetName val="OP-Posto_Abastecimento9"/>
      <sheetName val="OP-Auto_linha9"/>
      <sheetName val="OP-Obras_9"/>
      <sheetName val="OP-Vagão_Dormitório9"/>
      <sheetName val="Usiminas_9"/>
      <sheetName val="Report_to9"/>
      <sheetName val="Metas_Coord_Adriana_9"/>
      <sheetName val="Plan_Elaine_(Nani)_9"/>
      <sheetName val="Plan_Letieri9"/>
      <sheetName val="Plan_Mariana_9"/>
      <sheetName val="Plan_Alexandre9"/>
      <sheetName val="Plan_Dornellas_9"/>
      <sheetName val="Plan_Adauto9"/>
      <sheetName val="Plan_Rosane_9"/>
      <sheetName val="Plan_Luciana9"/>
      <sheetName val="Plan_Fabiana_8"/>
      <sheetName val="Plan_Renata8"/>
      <sheetName val="Plan_Derek8"/>
      <sheetName val="Plan_Miguel_8"/>
      <sheetName val="Plan_Raphael_8"/>
      <sheetName val="Plan_Veronice8"/>
      <sheetName val="Plan_Vine8"/>
      <sheetName val="Plan_Monica_8"/>
      <sheetName val="Plan_Luiz_Clapp8"/>
      <sheetName val="Plan_Naisa8"/>
      <sheetName val="Plan_Monica_Silva8"/>
      <sheetName val="Plan_Giselle8"/>
      <sheetName val="Plan_Rubens_8"/>
      <sheetName val="Plan_Cesar_8"/>
      <sheetName val="Modelo_de_Gestão8"/>
      <sheetName val="Metas___20068"/>
      <sheetName val="Maior_Melhor8"/>
      <sheetName val="Menor__Melhor8"/>
      <sheetName val="Menor__Melhor_18"/>
      <sheetName val="Menor__Melhor_28"/>
      <sheetName val="Maior_Melhor_38"/>
      <sheetName val="Maior_Melhor_48"/>
      <sheetName val="Maior_Melhor_58"/>
      <sheetName val="Maior_Melhor_68"/>
      <sheetName val="Menor__Melhor_88"/>
      <sheetName val="Menor__Melhor_98"/>
      <sheetName val="Planos_de_Ação8"/>
      <sheetName val="Tab_IC_Mar8"/>
      <sheetName val="NOME_DO_COLABORADOR8"/>
      <sheetName val="Pessoal_CVRD8"/>
      <sheetName val="Análise_das_Causas_6"/>
      <sheetName val="Análise_das_Hipóteses_6"/>
      <sheetName val="5_Porquês6"/>
      <sheetName val="Relatório_de_Anomalia6"/>
      <sheetName val="Anal_Causas6"/>
      <sheetName val="Anal_Hipot6"/>
      <sheetName val="Por_Que6"/>
      <sheetName val="Rel_Anomalia6"/>
      <sheetName val="Resumo_EFVM6"/>
      <sheetName val="Custos_de_Equip_5"/>
      <sheetName val="Metas_IEA5"/>
      <sheetName val="MELHORIAS_E_OPÇÕES5"/>
      <sheetName val="4_Painel5"/>
      <sheetName val="Check_Farol5"/>
      <sheetName val="1_Pgm5"/>
      <sheetName val="Lista_Completa5"/>
      <sheetName val="Crono_Físico_(medições)4"/>
      <sheetName val="MENU_CAUE4"/>
      <sheetName val="Crono_Diret_Operações5"/>
      <sheetName val="Caract__Contratos_-_Dez-005"/>
      <sheetName val="Arrendamento_20054"/>
      <sheetName val="Solicitação_Gestão4"/>
      <sheetName val="Tabela_aux_organograma4"/>
      <sheetName val="Just_Nat_57_B4"/>
      <sheetName val="Equipamentos_GTM4"/>
      <sheetName val="Item_List4"/>
      <sheetName val="REUNIÃO_GERENCIAL10"/>
      <sheetName val="Oferta_prevista_x_real10"/>
      <sheetName val="Oferta_Real_X_Aceite10"/>
      <sheetName val="Aceite_X_Realizado10"/>
      <sheetName val="Oferta__Real__X__Descarga__Re10"/>
      <sheetName val="CONTROLE_DE_GRÃOS_10"/>
      <sheetName val="Controle_cargueiros10"/>
      <sheetName val="Gráficos_(2)10"/>
      <sheetName val="Gráfico_ano10"/>
      <sheetName val="Plan_Grãos10"/>
      <sheetName val="OP-LOCOMOTIVA_10"/>
      <sheetName val="OP-Sala_de_Ferramentas10"/>
      <sheetName val="OP-SALA_MANUTENÇÃO10"/>
      <sheetName val="COL-Sala_Reunião-Treinamento10"/>
      <sheetName val="OP-Posto_Abastecimento10"/>
      <sheetName val="OP-Auto_linha10"/>
      <sheetName val="OP-Obras_10"/>
      <sheetName val="OP-Vagão_Dormitório10"/>
      <sheetName val="Usiminas_10"/>
      <sheetName val="Report_to10"/>
      <sheetName val="Metas_Coord_Adriana_10"/>
      <sheetName val="Plan_Elaine_(Nani)_10"/>
      <sheetName val="Plan_Letieri10"/>
      <sheetName val="Plan_Mariana_10"/>
      <sheetName val="Plan_Alexandre10"/>
      <sheetName val="Plan_Dornellas_10"/>
      <sheetName val="Plan_Adauto10"/>
      <sheetName val="Plan_Rosane_10"/>
      <sheetName val="Plan_Luciana10"/>
      <sheetName val="Plan_Fabiana_9"/>
      <sheetName val="Plan_Renata9"/>
      <sheetName val="Plan_Derek9"/>
      <sheetName val="Plan_Miguel_9"/>
      <sheetName val="Plan_Raphael_9"/>
      <sheetName val="Plan_Veronice9"/>
      <sheetName val="Plan_Vine9"/>
      <sheetName val="Plan_Monica_9"/>
      <sheetName val="Plan_Luiz_Clapp9"/>
      <sheetName val="Plan_Naisa9"/>
      <sheetName val="Plan_Monica_Silva9"/>
      <sheetName val="Plan_Giselle9"/>
      <sheetName val="Plan_Rubens_9"/>
      <sheetName val="Plan_Cesar_9"/>
      <sheetName val="Modelo_de_Gestão9"/>
      <sheetName val="Metas___20069"/>
      <sheetName val="Maior_Melhor9"/>
      <sheetName val="Menor__Melhor9"/>
      <sheetName val="Menor__Melhor_19"/>
      <sheetName val="Menor__Melhor_29"/>
      <sheetName val="Maior_Melhor_39"/>
      <sheetName val="Maior_Melhor_49"/>
      <sheetName val="Maior_Melhor_59"/>
      <sheetName val="Maior_Melhor_69"/>
      <sheetName val="Menor__Melhor_89"/>
      <sheetName val="Menor__Melhor_99"/>
      <sheetName val="Planos_de_Ação9"/>
      <sheetName val="Tab_IC_Mar9"/>
      <sheetName val="NOME_DO_COLABORADOR9"/>
      <sheetName val="Pessoal_CVRD9"/>
      <sheetName val="Análise_das_Causas_7"/>
      <sheetName val="Análise_das_Hipóteses_7"/>
      <sheetName val="5_Porquês7"/>
      <sheetName val="Relatório_de_Anomalia7"/>
      <sheetName val="Anal_Causas7"/>
      <sheetName val="Anal_Hipot7"/>
      <sheetName val="Por_Que7"/>
      <sheetName val="Rel_Anomalia7"/>
      <sheetName val="Resumo_EFVM7"/>
      <sheetName val="Custos_de_Equip_6"/>
      <sheetName val="Metas_IEA6"/>
      <sheetName val="MELHORIAS_E_OPÇÕES6"/>
      <sheetName val="4_Painel6"/>
      <sheetName val="Check_Farol6"/>
      <sheetName val="1_Pgm6"/>
      <sheetName val="Lista_Completa6"/>
      <sheetName val="Crono_Físico_(medições)5"/>
      <sheetName val="MENU_CAUE5"/>
      <sheetName val="Crono_Diret_Operações6"/>
      <sheetName val="Caract__Contratos_-_Dez-006"/>
      <sheetName val="Arrendamento_20055"/>
      <sheetName val="Solicitação_Gestão5"/>
      <sheetName val="Tabela_aux_organograma5"/>
      <sheetName val="Just_Nat_57_B5"/>
      <sheetName val="Equipamentos_GTM5"/>
      <sheetName val="Item_List5"/>
      <sheetName val="REUNIÃO_GERENCIAL12"/>
      <sheetName val="Oferta_prevista_x_real12"/>
      <sheetName val="Oferta_Real_X_Aceite12"/>
      <sheetName val="Aceite_X_Realizado12"/>
      <sheetName val="Oferta__Real__X__Descarga__Re12"/>
      <sheetName val="CONTROLE_DE_GRÃOS_12"/>
      <sheetName val="Controle_cargueiros12"/>
      <sheetName val="Gráficos_(2)12"/>
      <sheetName val="Gráfico_ano12"/>
      <sheetName val="Plan_Grãos12"/>
      <sheetName val="OP-LOCOMOTIVA_12"/>
      <sheetName val="OP-Sala_de_Ferramentas12"/>
      <sheetName val="OP-SALA_MANUTENÇÃO12"/>
      <sheetName val="COL-Sala_Reunião-Treinamento12"/>
      <sheetName val="OP-Posto_Abastecimento12"/>
      <sheetName val="OP-Auto_linha12"/>
      <sheetName val="OP-Obras_12"/>
      <sheetName val="OP-Vagão_Dormitório12"/>
      <sheetName val="Usiminas_12"/>
      <sheetName val="Report_to12"/>
      <sheetName val="Metas_Coord_Adriana_12"/>
      <sheetName val="Plan_Elaine_(Nani)_12"/>
      <sheetName val="Plan_Letieri12"/>
      <sheetName val="Plan_Mariana_12"/>
      <sheetName val="Plan_Alexandre12"/>
      <sheetName val="Plan_Dornellas_12"/>
      <sheetName val="Plan_Adauto12"/>
      <sheetName val="Plan_Rosane_12"/>
      <sheetName val="Plan_Luciana12"/>
      <sheetName val="Plan_Fabiana_11"/>
      <sheetName val="Plan_Renata11"/>
      <sheetName val="Plan_Derek11"/>
      <sheetName val="Plan_Miguel_11"/>
      <sheetName val="Plan_Raphael_11"/>
      <sheetName val="Plan_Veronice11"/>
      <sheetName val="Plan_Vine11"/>
      <sheetName val="Plan_Monica_11"/>
      <sheetName val="Plan_Luiz_Clapp11"/>
      <sheetName val="Plan_Naisa11"/>
      <sheetName val="Plan_Monica_Silva11"/>
      <sheetName val="Plan_Giselle11"/>
      <sheetName val="Plan_Rubens_11"/>
      <sheetName val="Plan_Cesar_11"/>
      <sheetName val="Modelo_de_Gestão11"/>
      <sheetName val="Metas___200611"/>
      <sheetName val="Maior_Melhor11"/>
      <sheetName val="Menor__Melhor11"/>
      <sheetName val="Menor__Melhor_111"/>
      <sheetName val="Menor__Melhor_211"/>
      <sheetName val="Maior_Melhor_311"/>
      <sheetName val="Maior_Melhor_411"/>
      <sheetName val="Maior_Melhor_511"/>
      <sheetName val="Maior_Melhor_611"/>
      <sheetName val="Menor__Melhor_811"/>
      <sheetName val="Menor__Melhor_911"/>
      <sheetName val="Planos_de_Ação11"/>
      <sheetName val="Tab_IC_Mar11"/>
      <sheetName val="NOME_DO_COLABORADOR11"/>
      <sheetName val="Pessoal_CVRD11"/>
      <sheetName val="Análise_das_Causas_9"/>
      <sheetName val="Análise_das_Hipóteses_9"/>
      <sheetName val="5_Porquês9"/>
      <sheetName val="Relatório_de_Anomalia9"/>
      <sheetName val="Anal_Causas9"/>
      <sheetName val="Anal_Hipot9"/>
      <sheetName val="Por_Que9"/>
      <sheetName val="Rel_Anomalia9"/>
      <sheetName val="Resumo_EFVM9"/>
      <sheetName val="Custos_de_Equip_8"/>
      <sheetName val="Metas_IEA8"/>
      <sheetName val="MELHORIAS_E_OPÇÕES8"/>
      <sheetName val="4_Painel8"/>
      <sheetName val="Check_Farol8"/>
      <sheetName val="1_Pgm8"/>
      <sheetName val="Lista_Completa8"/>
      <sheetName val="Crono_Físico_(medições)7"/>
      <sheetName val="MENU_CAUE7"/>
      <sheetName val="Crono_Diret_Operações8"/>
      <sheetName val="Caract__Contratos_-_Dez-008"/>
      <sheetName val="Arrendamento_20057"/>
      <sheetName val="Solicitação_Gestão7"/>
      <sheetName val="Tabela_aux_organograma7"/>
      <sheetName val="Just_Nat_57_B7"/>
      <sheetName val="Equipamentos_GTM7"/>
      <sheetName val="Item_List7"/>
      <sheetName val="REUNIÃO_GERENCIAL11"/>
      <sheetName val="Oferta_prevista_x_real11"/>
      <sheetName val="Oferta_Real_X_Aceite11"/>
      <sheetName val="Aceite_X_Realizado11"/>
      <sheetName val="Oferta__Real__X__Descarga__Re11"/>
      <sheetName val="CONTROLE_DE_GRÃOS_11"/>
      <sheetName val="Controle_cargueiros11"/>
      <sheetName val="Gráficos_(2)11"/>
      <sheetName val="Gráfico_ano11"/>
      <sheetName val="Plan_Grãos11"/>
      <sheetName val="OP-LOCOMOTIVA_11"/>
      <sheetName val="OP-Sala_de_Ferramentas11"/>
      <sheetName val="OP-SALA_MANUTENÇÃO11"/>
      <sheetName val="COL-Sala_Reunião-Treinamento11"/>
      <sheetName val="OP-Posto_Abastecimento11"/>
      <sheetName val="OP-Auto_linha11"/>
      <sheetName val="OP-Obras_11"/>
      <sheetName val="OP-Vagão_Dormitório11"/>
      <sheetName val="Usiminas_11"/>
      <sheetName val="Report_to11"/>
      <sheetName val="Metas_Coord_Adriana_11"/>
      <sheetName val="Plan_Elaine_(Nani)_11"/>
      <sheetName val="Plan_Letieri11"/>
      <sheetName val="Plan_Mariana_11"/>
      <sheetName val="Plan_Alexandre11"/>
      <sheetName val="Plan_Dornellas_11"/>
      <sheetName val="Plan_Adauto11"/>
      <sheetName val="Plan_Rosane_11"/>
      <sheetName val="Plan_Luciana11"/>
      <sheetName val="Plan_Fabiana_10"/>
      <sheetName val="Plan_Renata10"/>
      <sheetName val="Plan_Derek10"/>
      <sheetName val="Plan_Miguel_10"/>
      <sheetName val="Plan_Raphael_10"/>
      <sheetName val="Plan_Veronice10"/>
      <sheetName val="Plan_Vine10"/>
      <sheetName val="Plan_Monica_10"/>
      <sheetName val="Plan_Luiz_Clapp10"/>
      <sheetName val="Plan_Naisa10"/>
      <sheetName val="Plan_Monica_Silva10"/>
      <sheetName val="Plan_Giselle10"/>
      <sheetName val="Plan_Rubens_10"/>
      <sheetName val="Plan_Cesar_10"/>
      <sheetName val="Modelo_de_Gestão10"/>
      <sheetName val="Metas___200610"/>
      <sheetName val="Maior_Melhor10"/>
      <sheetName val="Menor__Melhor10"/>
      <sheetName val="Menor__Melhor_110"/>
      <sheetName val="Menor__Melhor_210"/>
      <sheetName val="Maior_Melhor_310"/>
      <sheetName val="Maior_Melhor_410"/>
      <sheetName val="Maior_Melhor_510"/>
      <sheetName val="Maior_Melhor_610"/>
      <sheetName val="Menor__Melhor_810"/>
      <sheetName val="Menor__Melhor_910"/>
      <sheetName val="Planos_de_Ação10"/>
      <sheetName val="Tab_IC_Mar10"/>
      <sheetName val="NOME_DO_COLABORADOR10"/>
      <sheetName val="Pessoal_CVRD10"/>
      <sheetName val="Análise_das_Causas_8"/>
      <sheetName val="Análise_das_Hipóteses_8"/>
      <sheetName val="5_Porquês8"/>
      <sheetName val="Relatório_de_Anomalia8"/>
      <sheetName val="Anal_Causas8"/>
      <sheetName val="Anal_Hipot8"/>
      <sheetName val="Por_Que8"/>
      <sheetName val="Rel_Anomalia8"/>
      <sheetName val="Resumo_EFVM8"/>
      <sheetName val="Custos_de_Equip_7"/>
      <sheetName val="Metas_IEA7"/>
      <sheetName val="MELHORIAS_E_OPÇÕES7"/>
      <sheetName val="4_Painel7"/>
      <sheetName val="Check_Farol7"/>
      <sheetName val="1_Pgm7"/>
      <sheetName val="Lista_Completa7"/>
      <sheetName val="Crono_Físico_(medições)6"/>
      <sheetName val="MENU_CAUE6"/>
      <sheetName val="Crono_Diret_Operações7"/>
      <sheetName val="Caract__Contratos_-_Dez-007"/>
      <sheetName val="Arrendamento_20056"/>
      <sheetName val="Solicitação_Gestão6"/>
      <sheetName val="Tabela_aux_organograma6"/>
      <sheetName val="Just_Nat_57_B6"/>
      <sheetName val="Equipamentos_GTM6"/>
      <sheetName val="Item_List6"/>
      <sheetName val="REUNIÃO_GERENCIAL13"/>
      <sheetName val="Oferta_prevista_x_real13"/>
      <sheetName val="Oferta_Real_X_Aceite13"/>
      <sheetName val="Aceite_X_Realizado13"/>
      <sheetName val="Oferta__Real__X__Descarga__Re13"/>
      <sheetName val="CONTROLE_DE_GRÃOS_13"/>
      <sheetName val="Controle_cargueiros13"/>
      <sheetName val="Gráficos_(2)13"/>
      <sheetName val="Gráfico_ano13"/>
      <sheetName val="Plan_Grãos13"/>
      <sheetName val="OP-LOCOMOTIVA_13"/>
      <sheetName val="OP-Sala_de_Ferramentas13"/>
      <sheetName val="OP-SALA_MANUTENÇÃO13"/>
      <sheetName val="COL-Sala_Reunião-Treinamento13"/>
      <sheetName val="OP-Posto_Abastecimento13"/>
      <sheetName val="OP-Auto_linha13"/>
      <sheetName val="OP-Obras_13"/>
      <sheetName val="OP-Vagão_Dormitório13"/>
      <sheetName val="Usiminas_13"/>
      <sheetName val="Report_to13"/>
      <sheetName val="Metas_Coord_Adriana_13"/>
      <sheetName val="Plan_Elaine_(Nani)_13"/>
      <sheetName val="Plan_Letieri13"/>
      <sheetName val="Plan_Mariana_13"/>
      <sheetName val="Plan_Alexandre13"/>
      <sheetName val="Plan_Dornellas_13"/>
      <sheetName val="Plan_Adauto13"/>
      <sheetName val="Plan_Rosane_13"/>
      <sheetName val="Plan_Luciana13"/>
      <sheetName val="Plan_Fabiana_12"/>
      <sheetName val="Plan_Renata12"/>
      <sheetName val="Plan_Derek12"/>
      <sheetName val="Plan_Miguel_12"/>
      <sheetName val="Plan_Raphael_12"/>
      <sheetName val="Plan_Veronice12"/>
      <sheetName val="Plan_Vine12"/>
      <sheetName val="Plan_Monica_12"/>
      <sheetName val="Plan_Luiz_Clapp12"/>
      <sheetName val="Plan_Naisa12"/>
      <sheetName val="Plan_Monica_Silva12"/>
      <sheetName val="Plan_Giselle12"/>
      <sheetName val="Plan_Rubens_12"/>
      <sheetName val="Plan_Cesar_12"/>
      <sheetName val="Modelo_de_Gestão12"/>
      <sheetName val="Metas___200612"/>
      <sheetName val="Maior_Melhor12"/>
      <sheetName val="Menor__Melhor12"/>
      <sheetName val="Menor__Melhor_112"/>
      <sheetName val="Menor__Melhor_212"/>
      <sheetName val="Maior_Melhor_312"/>
      <sheetName val="Maior_Melhor_412"/>
      <sheetName val="Maior_Melhor_512"/>
      <sheetName val="Maior_Melhor_612"/>
      <sheetName val="Menor__Melhor_812"/>
      <sheetName val="Menor__Melhor_912"/>
      <sheetName val="Planos_de_Ação12"/>
      <sheetName val="Tab_IC_Mar12"/>
      <sheetName val="NOME_DO_COLABORADOR12"/>
      <sheetName val="Pessoal_CVRD12"/>
      <sheetName val="Análise_das_Causas_10"/>
      <sheetName val="Análise_das_Hipóteses_10"/>
      <sheetName val="5_Porquês10"/>
      <sheetName val="Relatório_de_Anomalia10"/>
      <sheetName val="Anal_Causas10"/>
      <sheetName val="Anal_Hipot10"/>
      <sheetName val="Por_Que10"/>
      <sheetName val="Rel_Anomalia10"/>
      <sheetName val="Resumo_EFVM10"/>
      <sheetName val="Custos_de_Equip_9"/>
      <sheetName val="Metas_IEA9"/>
      <sheetName val="MELHORIAS_E_OPÇÕES9"/>
      <sheetName val="4_Painel9"/>
      <sheetName val="Check_Farol9"/>
      <sheetName val="1_Pgm9"/>
      <sheetName val="Lista_Completa9"/>
      <sheetName val="Crono_Físico_(medições)8"/>
      <sheetName val="MENU_CAUE8"/>
      <sheetName val="Crono_Diret_Operações9"/>
      <sheetName val="Caract__Contratos_-_Dez-009"/>
      <sheetName val="Arrendamento_20058"/>
      <sheetName val="Solicitação_Gestão8"/>
      <sheetName val="Tabela_aux_organograma8"/>
      <sheetName val="Just_Nat_57_B8"/>
      <sheetName val="Equipamentos_GTM8"/>
      <sheetName val="Item_List8"/>
      <sheetName val="BD BagPV"/>
      <sheetName val="Lists"/>
      <sheetName val="PlanilhaDados"/>
      <sheetName val="DADOS_II"/>
      <sheetName val="Cadastro_Acidente_DISF"/>
      <sheetName val="[Report_to_xls][Report_to_xls]R"/>
      <sheetName val="Formulario"/>
      <sheetName val="REUNIÃO_GERENCIAL14"/>
      <sheetName val="Oferta_prevista_x_real14"/>
      <sheetName val="Oferta_Real_X_Aceite14"/>
      <sheetName val="Aceite_X_Realizado14"/>
      <sheetName val="Oferta__Real__X__Descarga__Re14"/>
      <sheetName val="CONTROLE_DE_GRÃOS_14"/>
      <sheetName val="Controle_cargueiros14"/>
      <sheetName val="Gráficos_(2)14"/>
      <sheetName val="Gráfico_ano14"/>
      <sheetName val="Plan_Grãos14"/>
      <sheetName val="OP-LOCOMOTIVA_14"/>
      <sheetName val="OP-Sala_de_Ferramentas14"/>
      <sheetName val="OP-SALA_MANUTENÇÃO14"/>
      <sheetName val="COL-Sala_Reunião-Treinamento14"/>
      <sheetName val="OP-Posto_Abastecimento14"/>
      <sheetName val="OP-Auto_linha14"/>
      <sheetName val="OP-Obras_14"/>
      <sheetName val="OP-Vagão_Dormitório14"/>
      <sheetName val="Usiminas_14"/>
      <sheetName val="Report_to14"/>
      <sheetName val="Metas_Coord_Adriana_14"/>
      <sheetName val="Plan_Elaine_(Nani)_14"/>
      <sheetName val="Plan_Letieri14"/>
      <sheetName val="Plan_Mariana_14"/>
      <sheetName val="Plan_Alexandre14"/>
      <sheetName val="Plan_Dornellas_14"/>
      <sheetName val="Plan_Adauto14"/>
      <sheetName val="Plan_Rosane_14"/>
      <sheetName val="Plan_Luciana14"/>
      <sheetName val="Plan_Fabiana_13"/>
      <sheetName val="Plan_Renata13"/>
      <sheetName val="Plan_Derek13"/>
      <sheetName val="Plan_Miguel_13"/>
      <sheetName val="Plan_Raphael_13"/>
      <sheetName val="Plan_Veronice13"/>
      <sheetName val="Plan_Vine13"/>
      <sheetName val="Plan_Monica_13"/>
      <sheetName val="Plan_Luiz_Clapp13"/>
      <sheetName val="Plan_Naisa13"/>
      <sheetName val="Plan_Monica_Silva13"/>
      <sheetName val="Plan_Giselle13"/>
      <sheetName val="Plan_Rubens_13"/>
      <sheetName val="Plan_Cesar_13"/>
      <sheetName val="Modelo_de_Gestão13"/>
      <sheetName val="Metas___200613"/>
      <sheetName val="Maior_Melhor13"/>
      <sheetName val="Menor__Melhor13"/>
      <sheetName val="Menor__Melhor_113"/>
      <sheetName val="Menor__Melhor_213"/>
      <sheetName val="Maior_Melhor_313"/>
      <sheetName val="Maior_Melhor_413"/>
      <sheetName val="Maior_Melhor_513"/>
      <sheetName val="Maior_Melhor_613"/>
      <sheetName val="Menor__Melhor_813"/>
      <sheetName val="Menor__Melhor_913"/>
      <sheetName val="Planos_de_Ação13"/>
      <sheetName val="Tab_IC_Mar13"/>
      <sheetName val="NOME_DO_COLABORADOR13"/>
      <sheetName val="Pessoal_CVRD13"/>
      <sheetName val="Análise_das_Causas_11"/>
      <sheetName val="Análise_das_Hipóteses_11"/>
      <sheetName val="5_Porquês11"/>
      <sheetName val="Relatório_de_Anomalia11"/>
      <sheetName val="Anal_Causas11"/>
      <sheetName val="Anal_Hipot11"/>
      <sheetName val="Por_Que11"/>
      <sheetName val="Rel_Anomalia11"/>
      <sheetName val="Resumo_EFVM11"/>
      <sheetName val="MELHORIAS_E_OPÇÕES10"/>
      <sheetName val="Custos_de_Equip_10"/>
      <sheetName val="Metas_IEA10"/>
      <sheetName val="4_Painel10"/>
      <sheetName val="Check_Farol10"/>
      <sheetName val="1_Pgm10"/>
      <sheetName val="Lista_Completa10"/>
      <sheetName val="Crono_Físico_(medições)9"/>
      <sheetName val="MENU_CAUE9"/>
      <sheetName val="Caract__Contratos_-_Dez-0010"/>
      <sheetName val="Crono_Diret_Operações10"/>
      <sheetName val="Arrendamento_20059"/>
      <sheetName val="Solicitação_Gestão9"/>
      <sheetName val="Just_Nat_57_B9"/>
      <sheetName val="Tabela_aux_organograma9"/>
      <sheetName val="Equipamentos_GTM9"/>
      <sheetName val="Item_List9"/>
      <sheetName val="REUNIÃO_GERENCIAL16"/>
      <sheetName val="Oferta_prevista_x_real16"/>
      <sheetName val="Oferta_Real_X_Aceite16"/>
      <sheetName val="Aceite_X_Realizado16"/>
      <sheetName val="Oferta__Real__X__Descarga__Re16"/>
      <sheetName val="CONTROLE_DE_GRÃOS_16"/>
      <sheetName val="Controle_cargueiros16"/>
      <sheetName val="Gráficos_(2)16"/>
      <sheetName val="Gráfico_ano16"/>
      <sheetName val="Plan_Grãos16"/>
      <sheetName val="OP-LOCOMOTIVA_16"/>
      <sheetName val="OP-Sala_de_Ferramentas16"/>
      <sheetName val="OP-SALA_MANUTENÇÃO16"/>
      <sheetName val="COL-Sala_Reunião-Treinamento16"/>
      <sheetName val="OP-Posto_Abastecimento16"/>
      <sheetName val="OP-Auto_linha16"/>
      <sheetName val="OP-Obras_16"/>
      <sheetName val="OP-Vagão_Dormitório16"/>
      <sheetName val="Usiminas_16"/>
      <sheetName val="Report_to16"/>
      <sheetName val="Metas_Coord_Adriana_16"/>
      <sheetName val="Plan_Elaine_(Nani)_16"/>
      <sheetName val="Plan_Letieri16"/>
      <sheetName val="Plan_Mariana_16"/>
      <sheetName val="Plan_Alexandre16"/>
      <sheetName val="Plan_Dornellas_16"/>
      <sheetName val="Plan_Adauto16"/>
      <sheetName val="Plan_Rosane_16"/>
      <sheetName val="Plan_Luciana16"/>
      <sheetName val="Plan_Fabiana_15"/>
      <sheetName val="Plan_Renata15"/>
      <sheetName val="Plan_Derek15"/>
      <sheetName val="Plan_Miguel_15"/>
      <sheetName val="Plan_Raphael_15"/>
      <sheetName val="Plan_Veronice15"/>
      <sheetName val="Plan_Vine15"/>
      <sheetName val="Plan_Monica_15"/>
      <sheetName val="Plan_Luiz_Clapp15"/>
      <sheetName val="Plan_Naisa15"/>
      <sheetName val="Plan_Monica_Silva15"/>
      <sheetName val="Plan_Giselle15"/>
      <sheetName val="Plan_Rubens_15"/>
      <sheetName val="Plan_Cesar_15"/>
      <sheetName val="Modelo_de_Gestão15"/>
      <sheetName val="Metas___200615"/>
      <sheetName val="Maior_Melhor15"/>
      <sheetName val="Menor__Melhor15"/>
      <sheetName val="Menor__Melhor_115"/>
      <sheetName val="Menor__Melhor_215"/>
      <sheetName val="Maior_Melhor_315"/>
      <sheetName val="Maior_Melhor_415"/>
      <sheetName val="Maior_Melhor_515"/>
      <sheetName val="Maior_Melhor_615"/>
      <sheetName val="Menor__Melhor_815"/>
      <sheetName val="Menor__Melhor_915"/>
      <sheetName val="Planos_de_Ação15"/>
      <sheetName val="Tab_IC_Mar15"/>
      <sheetName val="NOME_DO_COLABORADOR15"/>
      <sheetName val="Pessoal_CVRD15"/>
      <sheetName val="Análise_das_Causas_13"/>
      <sheetName val="Análise_das_Hipóteses_13"/>
      <sheetName val="5_Porquês13"/>
      <sheetName val="Relatório_de_Anomalia13"/>
      <sheetName val="Anal_Causas13"/>
      <sheetName val="Anal_Hipot13"/>
      <sheetName val="Por_Que13"/>
      <sheetName val="Rel_Anomalia13"/>
      <sheetName val="Resumo_EFVM13"/>
      <sheetName val="MELHORIAS_E_OPÇÕES12"/>
      <sheetName val="Custos_de_Equip_12"/>
      <sheetName val="Metas_IEA12"/>
      <sheetName val="4_Painel12"/>
      <sheetName val="Check_Farol12"/>
      <sheetName val="1_Pgm12"/>
      <sheetName val="Lista_Completa12"/>
      <sheetName val="Crono_Físico_(medições)11"/>
      <sheetName val="MENU_CAUE11"/>
      <sheetName val="Caract__Contratos_-_Dez-0012"/>
      <sheetName val="Crono_Diret_Operações12"/>
      <sheetName val="Arrendamento_200511"/>
      <sheetName val="Solicitação_Gestão11"/>
      <sheetName val="Just_Nat_57_B11"/>
      <sheetName val="Tabela_aux_organograma11"/>
      <sheetName val="Equipamentos_GTM11"/>
      <sheetName val="Item_List11"/>
      <sheetName val="DADOS_II2"/>
      <sheetName val="REUNIÃO_GERENCIAL15"/>
      <sheetName val="Oferta_prevista_x_real15"/>
      <sheetName val="Oferta_Real_X_Aceite15"/>
      <sheetName val="Aceite_X_Realizado15"/>
      <sheetName val="Oferta__Real__X__Descarga__Re15"/>
      <sheetName val="CONTROLE_DE_GRÃOS_15"/>
      <sheetName val="Controle_cargueiros15"/>
      <sheetName val="Gráficos_(2)15"/>
      <sheetName val="Gráfico_ano15"/>
      <sheetName val="Plan_Grãos15"/>
      <sheetName val="OP-LOCOMOTIVA_15"/>
      <sheetName val="OP-Sala_de_Ferramentas15"/>
      <sheetName val="OP-SALA_MANUTENÇÃO15"/>
      <sheetName val="COL-Sala_Reunião-Treinamento15"/>
      <sheetName val="OP-Posto_Abastecimento15"/>
      <sheetName val="OP-Auto_linha15"/>
      <sheetName val="OP-Obras_15"/>
      <sheetName val="OP-Vagão_Dormitório15"/>
      <sheetName val="Usiminas_15"/>
      <sheetName val="Report_to15"/>
      <sheetName val="Metas_Coord_Adriana_15"/>
      <sheetName val="Plan_Elaine_(Nani)_15"/>
      <sheetName val="Plan_Letieri15"/>
      <sheetName val="Plan_Mariana_15"/>
      <sheetName val="Plan_Alexandre15"/>
      <sheetName val="Plan_Dornellas_15"/>
      <sheetName val="Plan_Adauto15"/>
      <sheetName val="Plan_Rosane_15"/>
      <sheetName val="Plan_Luciana15"/>
      <sheetName val="Plan_Fabiana_14"/>
      <sheetName val="Plan_Renata14"/>
      <sheetName val="Plan_Derek14"/>
      <sheetName val="Plan_Miguel_14"/>
      <sheetName val="Plan_Raphael_14"/>
      <sheetName val="Plan_Veronice14"/>
      <sheetName val="Plan_Vine14"/>
      <sheetName val="Plan_Monica_14"/>
      <sheetName val="Plan_Luiz_Clapp14"/>
      <sheetName val="Plan_Naisa14"/>
      <sheetName val="Plan_Monica_Silva14"/>
      <sheetName val="Plan_Giselle14"/>
      <sheetName val="Plan_Rubens_14"/>
      <sheetName val="Plan_Cesar_14"/>
      <sheetName val="Modelo_de_Gestão14"/>
      <sheetName val="Metas___200614"/>
      <sheetName val="Maior_Melhor14"/>
      <sheetName val="Menor__Melhor14"/>
      <sheetName val="Menor__Melhor_114"/>
      <sheetName val="Menor__Melhor_214"/>
      <sheetName val="Maior_Melhor_314"/>
      <sheetName val="Maior_Melhor_414"/>
      <sheetName val="Maior_Melhor_514"/>
      <sheetName val="Maior_Melhor_614"/>
      <sheetName val="Menor__Melhor_814"/>
      <sheetName val="Menor__Melhor_914"/>
      <sheetName val="Planos_de_Ação14"/>
      <sheetName val="Tab_IC_Mar14"/>
      <sheetName val="NOME_DO_COLABORADOR14"/>
      <sheetName val="Pessoal_CVRD14"/>
      <sheetName val="Análise_das_Causas_12"/>
      <sheetName val="Análise_das_Hipóteses_12"/>
      <sheetName val="5_Porquês12"/>
      <sheetName val="Relatório_de_Anomalia12"/>
      <sheetName val="Anal_Causas12"/>
      <sheetName val="Anal_Hipot12"/>
      <sheetName val="Por_Que12"/>
      <sheetName val="Rel_Anomalia12"/>
      <sheetName val="Resumo_EFVM12"/>
      <sheetName val="MELHORIAS_E_OPÇÕES11"/>
      <sheetName val="Custos_de_Equip_11"/>
      <sheetName val="Metas_IEA11"/>
      <sheetName val="4_Painel11"/>
      <sheetName val="Check_Farol11"/>
      <sheetName val="1_Pgm11"/>
      <sheetName val="Lista_Completa11"/>
      <sheetName val="Crono_Físico_(medições)10"/>
      <sheetName val="MENU_CAUE10"/>
      <sheetName val="Caract__Contratos_-_Dez-0011"/>
      <sheetName val="Crono_Diret_Operações11"/>
      <sheetName val="Arrendamento_200510"/>
      <sheetName val="Solicitação_Gestão10"/>
      <sheetName val="Just_Nat_57_B10"/>
      <sheetName val="Tabela_aux_organograma10"/>
      <sheetName val="Equipamentos_GTM10"/>
      <sheetName val="Item_List10"/>
      <sheetName val="DADOS_II1"/>
      <sheetName val="REUNIÃO_GERENCIAL17"/>
      <sheetName val="Oferta_prevista_x_real17"/>
      <sheetName val="Oferta_Real_X_Aceite17"/>
      <sheetName val="Aceite_X_Realizado17"/>
      <sheetName val="Oferta__Real__X__Descarga__Re17"/>
      <sheetName val="CONTROLE_DE_GRÃOS_17"/>
      <sheetName val="Controle_cargueiros17"/>
      <sheetName val="Gráficos_(2)17"/>
      <sheetName val="Gráfico_ano17"/>
      <sheetName val="Plan_Grãos17"/>
      <sheetName val="OP-LOCOMOTIVA_17"/>
      <sheetName val="OP-Sala_de_Ferramentas17"/>
      <sheetName val="OP-SALA_MANUTENÇÃO17"/>
      <sheetName val="COL-Sala_Reunião-Treinamento17"/>
      <sheetName val="OP-Posto_Abastecimento17"/>
      <sheetName val="OP-Auto_linha17"/>
      <sheetName val="OP-Obras_17"/>
      <sheetName val="OP-Vagão_Dormitório17"/>
      <sheetName val="Usiminas_17"/>
      <sheetName val="Report_to17"/>
      <sheetName val="Metas_Coord_Adriana_17"/>
      <sheetName val="Plan_Elaine_(Nani)_17"/>
      <sheetName val="Plan_Letieri17"/>
      <sheetName val="Plan_Mariana_17"/>
      <sheetName val="Plan_Alexandre17"/>
      <sheetName val="Plan_Dornellas_17"/>
      <sheetName val="Plan_Adauto17"/>
      <sheetName val="Plan_Rosane_17"/>
      <sheetName val="Plan_Luciana17"/>
      <sheetName val="Plan_Fabiana_16"/>
      <sheetName val="Plan_Renata16"/>
      <sheetName val="Plan_Derek16"/>
      <sheetName val="Plan_Miguel_16"/>
      <sheetName val="Plan_Raphael_16"/>
      <sheetName val="Plan_Veronice16"/>
      <sheetName val="Plan_Vine16"/>
      <sheetName val="Plan_Monica_16"/>
      <sheetName val="Plan_Luiz_Clapp16"/>
      <sheetName val="Plan_Naisa16"/>
      <sheetName val="Plan_Monica_Silva16"/>
      <sheetName val="Plan_Giselle16"/>
      <sheetName val="Plan_Rubens_16"/>
      <sheetName val="Plan_Cesar_16"/>
      <sheetName val="Modelo_de_Gestão16"/>
      <sheetName val="Metas___200616"/>
      <sheetName val="Maior_Melhor16"/>
      <sheetName val="Menor__Melhor16"/>
      <sheetName val="Menor__Melhor_116"/>
      <sheetName val="Menor__Melhor_216"/>
      <sheetName val="Maior_Melhor_316"/>
      <sheetName val="Maior_Melhor_416"/>
      <sheetName val="Maior_Melhor_516"/>
      <sheetName val="Maior_Melhor_616"/>
      <sheetName val="Menor__Melhor_816"/>
      <sheetName val="Menor__Melhor_916"/>
      <sheetName val="Planos_de_Ação16"/>
      <sheetName val="Tab_IC_Mar16"/>
      <sheetName val="NOME_DO_COLABORADOR16"/>
      <sheetName val="Pessoal_CVRD16"/>
      <sheetName val="Análise_das_Causas_14"/>
      <sheetName val="Análise_das_Hipóteses_14"/>
      <sheetName val="5_Porquês14"/>
      <sheetName val="Relatório_de_Anomalia14"/>
      <sheetName val="Anal_Causas14"/>
      <sheetName val="Anal_Hipot14"/>
      <sheetName val="Por_Que14"/>
      <sheetName val="Rel_Anomalia14"/>
      <sheetName val="Resumo_EFVM14"/>
      <sheetName val="MELHORIAS_E_OPÇÕES13"/>
      <sheetName val="Custos_de_Equip_13"/>
      <sheetName val="Metas_IEA13"/>
      <sheetName val="4_Painel13"/>
      <sheetName val="Check_Farol13"/>
      <sheetName val="1_Pgm13"/>
      <sheetName val="Lista_Completa13"/>
      <sheetName val="Crono_Físico_(medições)12"/>
      <sheetName val="MENU_CAUE12"/>
      <sheetName val="Caract__Contratos_-_Dez-0013"/>
      <sheetName val="Crono_Diret_Operações13"/>
      <sheetName val="Arrendamento_200512"/>
      <sheetName val="Solicitação_Gestão12"/>
      <sheetName val="Just_Nat_57_B12"/>
      <sheetName val="Tabela_aux_organograma12"/>
      <sheetName val="Equipamentos_GTM12"/>
      <sheetName val="Item_List12"/>
      <sheetName val="DADOS_II3"/>
      <sheetName val="REUNIÃO_GERENCIAL18"/>
      <sheetName val="Oferta_prevista_x_real18"/>
      <sheetName val="Oferta_Real_X_Aceite18"/>
      <sheetName val="Aceite_X_Realizado18"/>
      <sheetName val="Oferta__Real__X__Descarga__Re18"/>
      <sheetName val="CONTROLE_DE_GRÃOS_18"/>
      <sheetName val="Controle_cargueiros18"/>
      <sheetName val="Gráficos_(2)18"/>
      <sheetName val="Gráfico_ano18"/>
      <sheetName val="Plan_Grãos18"/>
      <sheetName val="OP-LOCOMOTIVA_18"/>
      <sheetName val="OP-Sala_de_Ferramentas18"/>
      <sheetName val="OP-SALA_MANUTENÇÃO18"/>
      <sheetName val="COL-Sala_Reunião-Treinamento18"/>
      <sheetName val="OP-Posto_Abastecimento18"/>
      <sheetName val="OP-Auto_linha18"/>
      <sheetName val="OP-Obras_18"/>
      <sheetName val="OP-Vagão_Dormitório18"/>
      <sheetName val="Usiminas_18"/>
      <sheetName val="Report_to18"/>
      <sheetName val="Metas_Coord_Adriana_18"/>
      <sheetName val="Plan_Elaine_(Nani)_18"/>
      <sheetName val="Plan_Letieri18"/>
      <sheetName val="Plan_Mariana_18"/>
      <sheetName val="Plan_Alexandre18"/>
      <sheetName val="Plan_Dornellas_18"/>
      <sheetName val="Plan_Adauto18"/>
      <sheetName val="Plan_Rosane_18"/>
      <sheetName val="Plan_Luciana18"/>
      <sheetName val="Plan_Fabiana_17"/>
      <sheetName val="Plan_Renata17"/>
      <sheetName val="Plan_Derek17"/>
      <sheetName val="Plan_Miguel_17"/>
      <sheetName val="Plan_Raphael_17"/>
      <sheetName val="Plan_Veronice17"/>
      <sheetName val="Plan_Vine17"/>
      <sheetName val="Plan_Monica_17"/>
      <sheetName val="Plan_Luiz_Clapp17"/>
      <sheetName val="Plan_Naisa17"/>
      <sheetName val="Plan_Monica_Silva17"/>
      <sheetName val="Plan_Giselle17"/>
      <sheetName val="Plan_Rubens_17"/>
      <sheetName val="Plan_Cesar_17"/>
      <sheetName val="Modelo_de_Gestão17"/>
      <sheetName val="Metas___200617"/>
      <sheetName val="Maior_Melhor17"/>
      <sheetName val="Menor__Melhor17"/>
      <sheetName val="Menor__Melhor_117"/>
      <sheetName val="Menor__Melhor_217"/>
      <sheetName val="Maior_Melhor_317"/>
      <sheetName val="Maior_Melhor_417"/>
      <sheetName val="Maior_Melhor_517"/>
      <sheetName val="Maior_Melhor_617"/>
      <sheetName val="Menor__Melhor_817"/>
      <sheetName val="Menor__Melhor_917"/>
      <sheetName val="Planos_de_Ação17"/>
      <sheetName val="Tab_IC_Mar17"/>
      <sheetName val="NOME_DO_COLABORADOR17"/>
      <sheetName val="Pessoal_CVRD17"/>
      <sheetName val="Análise_das_Causas_15"/>
      <sheetName val="Análise_das_Hipóteses_15"/>
      <sheetName val="5_Porquês15"/>
      <sheetName val="Relatório_de_Anomalia15"/>
      <sheetName val="Anal_Causas15"/>
      <sheetName val="Anal_Hipot15"/>
      <sheetName val="Por_Que15"/>
      <sheetName val="Rel_Anomalia15"/>
      <sheetName val="Resumo_EFVM15"/>
      <sheetName val="Custos_de_Equip_14"/>
      <sheetName val="Metas_IEA14"/>
      <sheetName val="4_Painel14"/>
      <sheetName val="MELHORIAS_E_OPÇÕES14"/>
      <sheetName val="Check_Farol14"/>
      <sheetName val="1_Pgm14"/>
      <sheetName val="Crono_Diret_Operações14"/>
      <sheetName val="Lista_Completa14"/>
      <sheetName val="Caract__Contratos_-_Dez-0014"/>
      <sheetName val="Crono_Físico_(medições)13"/>
      <sheetName val="MENU_CAUE13"/>
      <sheetName val="Arrendamento_200513"/>
      <sheetName val="Solicitação_Gestão13"/>
      <sheetName val="Just_Nat_57_B13"/>
      <sheetName val="Tabela_aux_organograma13"/>
      <sheetName val="Equipamentos_GTM13"/>
      <sheetName val="Item_List13"/>
      <sheetName val="DADOS_II4"/>
      <sheetName val="Plan de Acompanhamento"/>
      <sheetName val=""/>
      <sheetName val="BENS INFO"/>
      <sheetName val="Apoio"/>
      <sheetName val="Cadastro_Acidente_DISF1"/>
      <sheetName val="Cadastro_Acidente_DISF2"/>
      <sheetName val="Cadastro_Acidente_DISF3"/>
      <sheetName val="Cadastro_Acidente_DISF4"/>
      <sheetName val="Cadastro_Acidente_DISF5"/>
      <sheetName val="Cadastro_Acidente_DISF6"/>
      <sheetName val="Cadastro_Acidente_DISF7"/>
      <sheetName val="Cadastro_Acidente_DISF8"/>
      <sheetName val="Cadastro_Acidente_DISF9"/>
      <sheetName val="Cadastro_Acidente_DISF10"/>
      <sheetName val="REUNIÃO_GERENCIAL19"/>
      <sheetName val="Oferta_prevista_x_real19"/>
      <sheetName val="Oferta_Real_X_Aceite19"/>
      <sheetName val="Aceite_X_Realizado19"/>
      <sheetName val="Oferta__Real__X__Descarga__Re19"/>
      <sheetName val="CONTROLE_DE_GRÃOS_19"/>
      <sheetName val="Controle_cargueiros19"/>
      <sheetName val="Gráficos_(2)19"/>
      <sheetName val="Gráfico_ano19"/>
      <sheetName val="Plan_Grãos19"/>
      <sheetName val="OP-LOCOMOTIVA_19"/>
      <sheetName val="OP-Sala_de_Ferramentas19"/>
      <sheetName val="OP-SALA_MANUTENÇÃO19"/>
      <sheetName val="COL-Sala_Reunião-Treinamento19"/>
      <sheetName val="OP-Posto_Abastecimento19"/>
      <sheetName val="OP-Auto_linha19"/>
      <sheetName val="OP-Obras_19"/>
      <sheetName val="OP-Vagão_Dormitório19"/>
      <sheetName val="Usiminas_19"/>
      <sheetName val="Report_to19"/>
      <sheetName val="Metas_Coord_Adriana_19"/>
      <sheetName val="Plan_Elaine_(Nani)_19"/>
      <sheetName val="Plan_Letieri19"/>
      <sheetName val="Plan_Mariana_19"/>
      <sheetName val="Plan_Alexandre19"/>
      <sheetName val="Plan_Dornellas_19"/>
      <sheetName val="Plan_Adauto19"/>
      <sheetName val="Plan_Rosane_19"/>
      <sheetName val="Plan_Luciana19"/>
      <sheetName val="Plan_Fabiana_18"/>
      <sheetName val="Plan_Renata18"/>
      <sheetName val="Plan_Derek18"/>
      <sheetName val="Plan_Miguel_18"/>
      <sheetName val="Plan_Raphael_18"/>
      <sheetName val="Plan_Veronice18"/>
      <sheetName val="Plan_Vine18"/>
      <sheetName val="Plan_Monica_18"/>
      <sheetName val="Plan_Luiz_Clapp18"/>
      <sheetName val="Plan_Naisa18"/>
      <sheetName val="Plan_Monica_Silva18"/>
      <sheetName val="Plan_Giselle18"/>
      <sheetName val="Plan_Rubens_18"/>
      <sheetName val="Plan_Cesar_18"/>
      <sheetName val="Modelo_de_Gestão18"/>
      <sheetName val="Metas___200618"/>
      <sheetName val="Maior_Melhor18"/>
      <sheetName val="Menor__Melhor18"/>
      <sheetName val="Menor__Melhor_118"/>
      <sheetName val="Menor__Melhor_218"/>
      <sheetName val="Maior_Melhor_318"/>
      <sheetName val="Maior_Melhor_418"/>
      <sheetName val="Maior_Melhor_518"/>
      <sheetName val="Maior_Melhor_618"/>
      <sheetName val="Menor__Melhor_818"/>
      <sheetName val="Menor__Melhor_918"/>
      <sheetName val="Planos_de_Ação18"/>
      <sheetName val="Tab_IC_Mar18"/>
      <sheetName val="NOME_DO_COLABORADOR18"/>
      <sheetName val="Pessoal_CVRD18"/>
      <sheetName val="Análise_das_Causas_16"/>
      <sheetName val="Análise_das_Hipóteses_16"/>
      <sheetName val="5_Porquês16"/>
      <sheetName val="Relatório_de_Anomalia16"/>
      <sheetName val="Anal_Causas16"/>
      <sheetName val="Anal_Hipot16"/>
      <sheetName val="Por_Que16"/>
      <sheetName val="Rel_Anomalia16"/>
      <sheetName val="Resumo_EFVM16"/>
      <sheetName val="Custos_de_Equip_15"/>
      <sheetName val="Metas_IEA15"/>
      <sheetName val="MELHORIAS_E_OPÇÕES15"/>
      <sheetName val="4_Painel15"/>
      <sheetName val="Check_Farol15"/>
      <sheetName val="1_Pgm15"/>
      <sheetName val="Lista_Completa15"/>
      <sheetName val="Caract__Contratos_-_Dez-0015"/>
      <sheetName val="Crono_Físico_(medições)14"/>
      <sheetName val="Crono_Diret_Operações15"/>
      <sheetName val="MENU_CAUE14"/>
      <sheetName val="Arrendamento_200514"/>
      <sheetName val="Solicitação_Gestão14"/>
      <sheetName val="Just_Nat_57_B14"/>
      <sheetName val="Tabela_aux_organograma14"/>
      <sheetName val="Equipamentos_GTM14"/>
      <sheetName val="Item_List14"/>
      <sheetName val="DADOS_II5"/>
      <sheetName val="REUNIÃO_GERENCIAL20"/>
      <sheetName val="Oferta_prevista_x_real20"/>
      <sheetName val="Oferta_Real_X_Aceite20"/>
      <sheetName val="Aceite_X_Realizado20"/>
      <sheetName val="Oferta__Real__X__Descarga__Re20"/>
      <sheetName val="CONTROLE_DE_GRÃOS_20"/>
      <sheetName val="Controle_cargueiros20"/>
      <sheetName val="Gráficos_(2)20"/>
      <sheetName val="Gráfico_ano20"/>
      <sheetName val="Plan_Grãos20"/>
      <sheetName val="OP-LOCOMOTIVA_20"/>
      <sheetName val="OP-Sala_de_Ferramentas20"/>
      <sheetName val="OP-SALA_MANUTENÇÃO20"/>
      <sheetName val="COL-Sala_Reunião-Treinamento20"/>
      <sheetName val="OP-Posto_Abastecimento20"/>
      <sheetName val="OP-Auto_linha20"/>
      <sheetName val="OP-Obras_20"/>
      <sheetName val="OP-Vagão_Dormitório20"/>
      <sheetName val="Usiminas_20"/>
      <sheetName val="Report_to20"/>
      <sheetName val="Metas_Coord_Adriana_20"/>
      <sheetName val="Plan_Elaine_(Nani)_20"/>
      <sheetName val="Plan_Letieri20"/>
      <sheetName val="Plan_Mariana_20"/>
      <sheetName val="Plan_Alexandre20"/>
      <sheetName val="Plan_Dornellas_20"/>
      <sheetName val="Plan_Adauto20"/>
      <sheetName val="Plan_Rosane_20"/>
      <sheetName val="Plan_Luciana20"/>
      <sheetName val="Plan_Fabiana_19"/>
      <sheetName val="Plan_Renata19"/>
      <sheetName val="Plan_Derek19"/>
      <sheetName val="Plan_Miguel_19"/>
      <sheetName val="Plan_Raphael_19"/>
      <sheetName val="Plan_Veronice19"/>
      <sheetName val="Plan_Vine19"/>
      <sheetName val="Plan_Monica_19"/>
      <sheetName val="Plan_Luiz_Clapp19"/>
      <sheetName val="Plan_Naisa19"/>
      <sheetName val="Plan_Monica_Silva19"/>
      <sheetName val="Plan_Giselle19"/>
      <sheetName val="Plan_Rubens_19"/>
      <sheetName val="Plan_Cesar_19"/>
      <sheetName val="Modelo_de_Gestão19"/>
      <sheetName val="Metas___200619"/>
      <sheetName val="Maior_Melhor19"/>
      <sheetName val="Menor__Melhor19"/>
      <sheetName val="Menor__Melhor_119"/>
      <sheetName val="Menor__Melhor_219"/>
      <sheetName val="Maior_Melhor_319"/>
      <sheetName val="Maior_Melhor_419"/>
      <sheetName val="Maior_Melhor_519"/>
      <sheetName val="Maior_Melhor_619"/>
      <sheetName val="Menor__Melhor_819"/>
      <sheetName val="Menor__Melhor_919"/>
      <sheetName val="Planos_de_Ação19"/>
      <sheetName val="Tab_IC_Mar19"/>
      <sheetName val="NOME_DO_COLABORADOR19"/>
      <sheetName val="Pessoal_CVRD19"/>
      <sheetName val="Análise_das_Causas_17"/>
      <sheetName val="Análise_das_Hipóteses_17"/>
      <sheetName val="5_Porquês17"/>
      <sheetName val="Relatório_de_Anomalia17"/>
      <sheetName val="Anal_Causas17"/>
      <sheetName val="Anal_Hipot17"/>
      <sheetName val="Por_Que17"/>
      <sheetName val="Rel_Anomalia17"/>
      <sheetName val="Resumo_EFVM17"/>
      <sheetName val="Custos_de_Equip_16"/>
      <sheetName val="Metas_IEA16"/>
      <sheetName val="MELHORIAS_E_OPÇÕES16"/>
      <sheetName val="4_Painel16"/>
      <sheetName val="Check_Farol16"/>
      <sheetName val="1_Pgm16"/>
      <sheetName val="Lista_Completa16"/>
      <sheetName val="Caract__Contratos_-_Dez-0016"/>
      <sheetName val="Crono_Físico_(medições)15"/>
      <sheetName val="Crono_Diret_Operações16"/>
      <sheetName val="MENU_CAUE15"/>
      <sheetName val="Arrendamento_200515"/>
      <sheetName val="Solicitação_Gestão15"/>
      <sheetName val="Just_Nat_57_B15"/>
      <sheetName val="Tabela_aux_organograma15"/>
      <sheetName val="Equipamentos_GTM15"/>
      <sheetName val="Item_List15"/>
      <sheetName val="DADOS_II6"/>
      <sheetName val="Empresas"/>
      <sheetName val="Rela_à_x0013_"/>
      <sheetName val="Rela_à^à@×·0^"/>
      <sheetName val="Rela_à_x0013__^à_x0013__@×_x001"/>
      <sheetName val="Rela_à_^à_@×_·_0^"/>
      <sheetName val="Rela_à"/>
      <sheetName val="REUNIÃO_GERENCIAL21"/>
      <sheetName val="Oferta_prevista_x_real21"/>
      <sheetName val="Oferta_Real_X_Aceite21"/>
      <sheetName val="Aceite_X_Realizado21"/>
      <sheetName val="Oferta__Real__X__Descarga__Re21"/>
      <sheetName val="CONTROLE_DE_GRÃOS_21"/>
      <sheetName val="Controle_cargueiros21"/>
      <sheetName val="Gráficos_(2)21"/>
      <sheetName val="Gráfico_ano21"/>
      <sheetName val="Plan_Grãos21"/>
      <sheetName val="OP-LOCOMOTIVA_21"/>
      <sheetName val="OP-Sala_de_Ferramentas21"/>
      <sheetName val="OP-SALA_MANUTENÇÃO21"/>
      <sheetName val="COL-Sala_Reunião-Treinamento21"/>
      <sheetName val="OP-Posto_Abastecimento21"/>
      <sheetName val="OP-Auto_linha21"/>
      <sheetName val="OP-Obras_21"/>
      <sheetName val="OP-Vagão_Dormitório21"/>
      <sheetName val="Usiminas_21"/>
      <sheetName val="Report_to21"/>
      <sheetName val="Metas_Coord_Adriana_21"/>
      <sheetName val="Plan_Elaine_(Nani)_21"/>
      <sheetName val="Plan_Letieri21"/>
      <sheetName val="Plan_Mariana_21"/>
      <sheetName val="Plan_Alexandre21"/>
      <sheetName val="Plan_Dornellas_21"/>
      <sheetName val="Plan_Adauto21"/>
      <sheetName val="Plan_Rosane_21"/>
      <sheetName val="Plan_Luciana21"/>
      <sheetName val="Plan_Fabiana_20"/>
      <sheetName val="Plan_Renata20"/>
      <sheetName val="Plan_Derek20"/>
      <sheetName val="Plan_Miguel_20"/>
      <sheetName val="Plan_Raphael_20"/>
      <sheetName val="Plan_Veronice20"/>
      <sheetName val="Plan_Vine20"/>
      <sheetName val="Plan_Monica_20"/>
      <sheetName val="Plan_Luiz_Clapp20"/>
      <sheetName val="Plan_Naisa20"/>
      <sheetName val="Plan_Monica_Silva20"/>
      <sheetName val="Plan_Giselle20"/>
      <sheetName val="Plan_Rubens_20"/>
      <sheetName val="Plan_Cesar_20"/>
      <sheetName val="Modelo_de_Gestão20"/>
      <sheetName val="Metas___200620"/>
      <sheetName val="Maior_Melhor20"/>
      <sheetName val="Menor__Melhor20"/>
      <sheetName val="Menor__Melhor_120"/>
      <sheetName val="Menor__Melhor_220"/>
      <sheetName val="Maior_Melhor_320"/>
      <sheetName val="Maior_Melhor_420"/>
      <sheetName val="Maior_Melhor_520"/>
      <sheetName val="Maior_Melhor_620"/>
      <sheetName val="Menor__Melhor_820"/>
      <sheetName val="Menor__Melhor_920"/>
      <sheetName val="Planos_de_Ação20"/>
      <sheetName val="Tab_IC_Mar20"/>
      <sheetName val="NOME_DO_COLABORADOR20"/>
      <sheetName val="Pessoal_CVRD20"/>
      <sheetName val="Análise_das_Causas_18"/>
      <sheetName val="Análise_das_Hipóteses_18"/>
      <sheetName val="5_Porquês18"/>
      <sheetName val="Relatório_de_Anomalia18"/>
      <sheetName val="Anal_Causas18"/>
      <sheetName val="Anal_Hipot18"/>
      <sheetName val="Por_Que18"/>
      <sheetName val="Rel_Anomalia18"/>
      <sheetName val="Resumo_EFVM18"/>
      <sheetName val="Custos_de_Equip_17"/>
      <sheetName val="Metas_IEA17"/>
      <sheetName val="4_Painel17"/>
      <sheetName val="MELHORIAS_E_OPÇÕES17"/>
      <sheetName val="Check_Farol17"/>
      <sheetName val="1_Pgm17"/>
      <sheetName val="Crono_Diret_Operações17"/>
      <sheetName val="Lista_Completa17"/>
      <sheetName val="Caract__Contratos_-_Dez-0017"/>
      <sheetName val="Crono_Físico_(medições)16"/>
      <sheetName val="MENU_CAUE16"/>
      <sheetName val="Arrendamento_200516"/>
      <sheetName val="Solicitação_Gestão16"/>
      <sheetName val="Just_Nat_57_B16"/>
      <sheetName val="Tabela_aux_organograma16"/>
      <sheetName val="Equipamentos_GTM16"/>
      <sheetName val="Item_List16"/>
      <sheetName val="DADOS_II7"/>
      <sheetName val="REUNIÃO_GERENCIAL22"/>
      <sheetName val="Oferta_prevista_x_real22"/>
      <sheetName val="Oferta_Real_X_Aceite22"/>
      <sheetName val="Aceite_X_Realizado22"/>
      <sheetName val="Oferta__Real__X__Descarga__Re22"/>
      <sheetName val="CONTROLE_DE_GRÃOS_22"/>
      <sheetName val="Controle_cargueiros22"/>
      <sheetName val="Gráficos_(2)22"/>
      <sheetName val="Gráfico_ano22"/>
      <sheetName val="Plan_Grãos22"/>
      <sheetName val="OP-LOCOMOTIVA_22"/>
      <sheetName val="OP-Sala_de_Ferramentas22"/>
      <sheetName val="OP-SALA_MANUTENÇÃO22"/>
      <sheetName val="COL-Sala_Reunião-Treinamento22"/>
      <sheetName val="OP-Posto_Abastecimento22"/>
      <sheetName val="OP-Auto_linha22"/>
      <sheetName val="OP-Obras_22"/>
      <sheetName val="OP-Vagão_Dormitório22"/>
      <sheetName val="Usiminas_22"/>
      <sheetName val="Report_to22"/>
      <sheetName val="Metas_Coord_Adriana_22"/>
      <sheetName val="Plan_Elaine_(Nani)_22"/>
      <sheetName val="Plan_Letieri22"/>
      <sheetName val="Plan_Mariana_22"/>
      <sheetName val="Plan_Alexandre22"/>
      <sheetName val="Plan_Dornellas_22"/>
      <sheetName val="Plan_Adauto22"/>
      <sheetName val="Plan_Rosane_22"/>
      <sheetName val="Plan_Luciana22"/>
      <sheetName val="Plan_Fabiana_21"/>
      <sheetName val="Plan_Renata21"/>
      <sheetName val="Plan_Derek21"/>
      <sheetName val="Plan_Miguel_21"/>
      <sheetName val="Plan_Raphael_21"/>
      <sheetName val="Plan_Veronice21"/>
      <sheetName val="Plan_Vine21"/>
      <sheetName val="Plan_Monica_21"/>
      <sheetName val="Plan_Luiz_Clapp21"/>
      <sheetName val="Plan_Naisa21"/>
      <sheetName val="Plan_Monica_Silva21"/>
      <sheetName val="Plan_Giselle21"/>
      <sheetName val="Plan_Rubens_21"/>
      <sheetName val="Plan_Cesar_21"/>
      <sheetName val="Modelo_de_Gestão21"/>
      <sheetName val="Metas___200621"/>
      <sheetName val="Maior_Melhor21"/>
      <sheetName val="Menor__Melhor21"/>
      <sheetName val="Menor__Melhor_121"/>
      <sheetName val="Menor__Melhor_221"/>
      <sheetName val="Maior_Melhor_321"/>
      <sheetName val="Maior_Melhor_421"/>
      <sheetName val="Maior_Melhor_521"/>
      <sheetName val="Maior_Melhor_621"/>
      <sheetName val="Menor__Melhor_821"/>
      <sheetName val="Menor__Melhor_921"/>
      <sheetName val="Planos_de_Ação21"/>
      <sheetName val="Tab_IC_Mar21"/>
      <sheetName val="NOME_DO_COLABORADOR21"/>
      <sheetName val="Pessoal_CVRD21"/>
      <sheetName val="Análise_das_Causas_19"/>
      <sheetName val="Análise_das_Hipóteses_19"/>
      <sheetName val="5_Porquês19"/>
      <sheetName val="Relatório_de_Anomalia19"/>
      <sheetName val="Anal_Causas19"/>
      <sheetName val="Anal_Hipot19"/>
      <sheetName val="Por_Que19"/>
      <sheetName val="Rel_Anomalia19"/>
      <sheetName val="Resumo_EFVM19"/>
      <sheetName val="Custos_de_Equip_18"/>
      <sheetName val="Metas_IEA18"/>
      <sheetName val="4_Painel18"/>
      <sheetName val="MELHORIAS_E_OPÇÕES18"/>
      <sheetName val="Check_Farol18"/>
      <sheetName val="1_Pgm18"/>
      <sheetName val="Crono_Diret_Operações18"/>
      <sheetName val="Lista_Completa18"/>
      <sheetName val="Caract__Contratos_-_Dez-0018"/>
      <sheetName val="Crono_Físico_(medições)17"/>
      <sheetName val="MENU_CAUE17"/>
      <sheetName val="Arrendamento_200517"/>
      <sheetName val="Solicitação_Gestão17"/>
      <sheetName val="Just_Nat_57_B17"/>
      <sheetName val="Tabela_aux_organograma17"/>
      <sheetName val="Equipamentos_GTM17"/>
      <sheetName val="Item_List17"/>
      <sheetName val="DADOS_II8"/>
      <sheetName val="henfel"/>
      <sheetName val="ACOPL ENG"/>
      <sheetName val="Voith"/>
      <sheetName val="consolidado preventivas"/>
      <sheetName val="Acidentes CVRD"/>
      <sheetName val="Medição de Pagamento"/>
      <sheetName val="Premissas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Rela\à_x0013_^à_x0013_@×_x0013__x000c_·0^"/>
      <sheetName val="[Report to.xls]Rela\à_x0013_^à_x0013_@×_x0013_"/>
      <sheetName val="Rela_à_x0013_^à_x0013__x"/>
      <sheetName val="Relatorio"/>
      <sheetName val="Uberlandia"/>
      <sheetName val="BD_BagPV"/>
      <sheetName val="RELACOES"/>
      <sheetName val="ESTRATEG"/>
      <sheetName val="Acumulado_1ºT"/>
      <sheetName val="fabricas"/>
      <sheetName val="BD_REALIZADO Maq Pátio"/>
      <sheetName val="BD_REALIZADO AOOF"/>
      <sheetName val="Terra  Vegetal"/>
      <sheetName val="Rela\à_x0013_?^à_x0013_?@×_x0013_?"/>
      <sheetName val="R"/>
      <sheetName val="Personalizar pedido de compra"/>
      <sheetName val="Orçamento e Medição"/>
      <sheetName val="Consolida Investimento"/>
      <sheetName val="Insumos"/>
      <sheetName val="CD"/>
      <sheetName val="Simula"/>
      <sheetName val="SPEC"/>
      <sheetName val="Rela\à_x0013__x0000_^à_x0013__x0000_@×_x0013__x0000__x000c_·_x0000_0^"/>
      <sheetName val="[Report to.xls]Rela\à_x0013__x0000_^à_x0013__x0000_@×_x0013__x0000_"/>
      <sheetName val="Rela_à_x0013__x0000_^à_x0013__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 refreshError="1"/>
      <sheetData sheetId="560" refreshError="1"/>
      <sheetData sheetId="56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/>
      <sheetData sheetId="1276"/>
      <sheetData sheetId="1277"/>
      <sheetData sheetId="1278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 refreshError="1"/>
      <sheetData sheetId="2113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O"/>
      <sheetName val="Corredores Ferroviários"/>
      <sheetName val="Manutenção"/>
      <sheetName val="Portos"/>
      <sheetName val="PPC"/>
      <sheetName val="PPC - GADVT"/>
      <sheetName val="PPC - GAPIT"/>
      <sheetName val="PPC - GAMPT"/>
      <sheetName val="PPC - GAPST"/>
      <sheetName val="PPC - GACIT"/>
      <sheetName val="PPC - GAPMT"/>
      <sheetName val="PPC - GAPNT"/>
      <sheetName val="PPC - GAESG"/>
      <sheetName val="GG Comercial"/>
      <sheetName val="GEAVA"/>
      <sheetName val="Op. Trens - CVRD"/>
      <sheetName val="Op. Trens - FCA"/>
      <sheetName val="Op. Pátios e Term."/>
      <sheetName val="Via Permanente"/>
      <sheetName val="Sin e Telecomunicacoes"/>
      <sheetName val="Controle de tráfego"/>
      <sheetName val="Manut. Corredores"/>
      <sheetName val="Man. Locomotivas"/>
      <sheetName val="Man. Vagões"/>
      <sheetName val="Man. Equip. VP"/>
      <sheetName val="CUSTO ZONA SUL"/>
      <sheetName val="DadosOrc"/>
      <sheetName val="Dados"/>
      <sheetName val="MêsBase"/>
      <sheetName val="CEARA"/>
      <sheetName val="01 - Descriç╞o do Negócio"/>
      <sheetName val="loaddata"/>
      <sheetName val="Ref Numbers"/>
      <sheetName val="Summary"/>
      <sheetName val="Personalizar pedido de compra"/>
      <sheetName val="Ano2001"/>
      <sheetName val="Rates"/>
      <sheetName val="prdtyform"/>
      <sheetName val="Check Farol"/>
      <sheetName val="Orçamento e Mediçã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</sheetNames>
    <sheetDataSet>
      <sheetData sheetId="0"/>
      <sheetData sheetId="1"/>
      <sheetData sheetId="2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G4PR01"/>
      <sheetName val="효율&amp;역율"/>
      <sheetName val="K4G4PR01.XLS"/>
      <sheetName val="CEARA"/>
      <sheetName val="Orçamento e Medição"/>
      <sheetName val="Dados"/>
      <sheetName val="Ref Numbers"/>
      <sheetName val="Summary"/>
      <sheetName val="Personalizar pedido de compra"/>
      <sheetName val="Adm97"/>
      <sheetName val="APP. A SCHED. 4"/>
      <sheetName val="APP. A SCHED. 3"/>
      <sheetName val="APP. A SCHED. 6"/>
      <sheetName val="APP. A SCHED. 5"/>
      <sheetName val="APP. A SCHED. 9"/>
      <sheetName val="PRO-08"/>
      <sheetName val="Mat"/>
      <sheetName val="PJ2 STURA"/>
      <sheetName val="Simula"/>
      <sheetName val="Macro1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CUSTO ZONA SUL"/>
      <sheetName val="#REF"/>
      <sheetName val="Principal"/>
      <sheetName val="Dados"/>
      <sheetName val="Ref Numbers"/>
      <sheetName val="Summary"/>
      <sheetName val="app a, 10b"/>
      <sheetName val="Consolida Investimento"/>
      <sheetName val="VALIDAÇÕES"/>
      <sheetName val="MH Compensate-Nov"/>
      <sheetName val="Check Farol"/>
      <sheetName val="STAZIONE_ITA1"/>
    </sheetNames>
    <definedNames>
      <definedName name="Macro10"/>
      <definedName name="Macro11"/>
      <definedName name="Macro4"/>
      <definedName name="Macro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ição Negócio"/>
      <sheetName val="Anexo B"/>
      <sheetName val="Anexo C"/>
      <sheetName val="PA-Fev_Frat 3º2004"/>
      <sheetName val="PA-Fev_Frat 4º2004"/>
      <sheetName val="PA-Fev_HE 4º2004 1"/>
      <sheetName val="PA-Mar_HE_3º2004"/>
      <sheetName val="PA-Mar_Restrição_2ºT2004 "/>
      <sheetName val="PA-Mar_Impacto_4º2004"/>
      <sheetName val="PA-Mar_Acid.SPT_4º2004"/>
      <sheetName val="SISCOM ABAST"/>
      <sheetName val="SISCOM DESC BR"/>
      <sheetName val="Acid.Ferrov-PA ABR (2)"/>
      <sheetName val="CARACTVP"/>
      <sheetName val="CEARA"/>
      <sheetName val="CUSTO ZONA SUL"/>
      <sheetName val="1.Pgm"/>
      <sheetName val="Check Farol"/>
      <sheetName val="Cronograma"/>
      <sheetName val="Pessoal CVRD"/>
      <sheetName val="configuracao"/>
      <sheetName val="Principal"/>
      <sheetName val="#REF"/>
      <sheetName val="Macro6"/>
      <sheetName val="Trens-Corredor"/>
      <sheetName val="Plan1"/>
      <sheetName val="4.Painel"/>
      <sheetName val="Anx7_Listas"/>
      <sheetName val="IC-Efeito"/>
      <sheetName val="Crono Físico (medições)"/>
      <sheetName val="composicao"/>
      <sheetName val="Solução"/>
      <sheetName val="BD"/>
      <sheetName val="RESUMO"/>
      <sheetName val="OUT PUT"/>
      <sheetName val="PREMISSAS"/>
      <sheetName val="Transit Time"/>
      <sheetName val="Gerrot"/>
      <sheetName val="GLOPER_30abril"/>
      <sheetName val="CARACTVP.XLS"/>
      <sheetName val="Descrição_Negócio"/>
      <sheetName val="Anexo_B"/>
      <sheetName val="Anexo_C"/>
      <sheetName val="PA-Fev_Frat_3º2004"/>
      <sheetName val="PA-Fev_Frat_4º2004"/>
      <sheetName val="PA-Fev_HE_4º2004_1"/>
      <sheetName val="PA-Mar_Restrição_2ºT2004_"/>
      <sheetName val="PA-Mar_Acid_SPT_4º2004"/>
      <sheetName val="SISCOM_ABAST"/>
      <sheetName val="SISCOM_DESC_BR"/>
      <sheetName val="Acid_Ferrov-PA_ABR_(2)"/>
      <sheetName val="MELHORIAS E OPÇÕES"/>
      <sheetName val="Compras"/>
      <sheetName val="Auxiliar"/>
      <sheetName val="MOVIMENTAÇÃO"/>
      <sheetName val="Check List- Gerrot"/>
      <sheetName val="MUG"/>
      <sheetName val="Indicadores"/>
      <sheetName val="Plan3"/>
      <sheetName val="Caract. Contratos - Dez-00"/>
      <sheetName val="Crono Diret Operações"/>
      <sheetName val="Descrição_Negócio1"/>
      <sheetName val="Anexo_B1"/>
      <sheetName val="Anexo_C1"/>
      <sheetName val="PA-Fev_Frat_3º20041"/>
      <sheetName val="PA-Fev_Frat_4º20041"/>
      <sheetName val="PA-Fev_HE_4º2004_11"/>
      <sheetName val="PA-Mar_Restrição_2ºT2004_1"/>
      <sheetName val="PA-Mar_Acid_SPT_4º20041"/>
      <sheetName val="SISCOM_ABAST1"/>
      <sheetName val="SISCOM_DESC_BR1"/>
      <sheetName val="Acid_Ferrov-PA_ABR_(2)1"/>
      <sheetName val="Pessoal_CVRD"/>
      <sheetName val="OUT_PUT"/>
      <sheetName val="Transit_Time"/>
      <sheetName val="CUSTO_ZONA_SUL"/>
      <sheetName val="Check_Farol"/>
      <sheetName val="1_Pgm"/>
      <sheetName val="4_Painel"/>
      <sheetName val="CARACTVP_XLS"/>
      <sheetName val="Crono_Físico_(medições)"/>
      <sheetName val="MELHORIAS_E_OPÇÕES"/>
      <sheetName val="Check_List-_Gerrot"/>
      <sheetName val="Caract__Contratos_-_Dez-00"/>
      <sheetName val="Crono_Diret_Operações"/>
      <sheetName val="Validação"/>
      <sheetName val="Plan de Acompanhamento"/>
      <sheetName val="Resumo EFVM"/>
      <sheetName val="Tabela"/>
      <sheetName val="MACRO2"/>
      <sheetName val="Dados-Cadam"/>
      <sheetName val="Mes"/>
      <sheetName val="Calendar"/>
      <sheetName val="Dados"/>
      <sheetName val="Areas"/>
      <sheetName val="Local de Insta."/>
      <sheetName val="QL"/>
      <sheetName val="Ano2001"/>
      <sheetName val="Template"/>
      <sheetName val="Poço"/>
      <sheetName val="PJ2 STURA"/>
    </sheetNames>
    <definedNames>
      <definedName name="Macro12"/>
      <definedName name="Macro13"/>
      <definedName name="Macro14"/>
      <definedName name="Macro15"/>
      <definedName name="Macro16"/>
      <definedName name="Macro17"/>
      <definedName name="Macro18"/>
      <definedName name="Macro19"/>
      <definedName name="Macro20"/>
      <definedName name="Macro21"/>
      <definedName name="Macro22"/>
      <definedName name="Macro23"/>
      <definedName name="Macro24"/>
      <definedName name="Macro25"/>
      <definedName name="Macro26"/>
      <definedName name="Macro27"/>
      <definedName name="Macro28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U"/>
      <sheetName val="CEARA"/>
      <sheetName val="KREBS (original)"/>
      <sheetName val="Principal"/>
      <sheetName val="#REF"/>
      <sheetName val="COMP_ROLO"/>
      <sheetName val="app a, 10b"/>
      <sheetName val="Template"/>
      <sheetName val="MH Compensate-Nov"/>
      <sheetName val="Relatórios"/>
    </sheetNames>
    <definedNames>
      <definedName name="Macro2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V"/>
      <sheetName val="Prep &amp; Machine Detail"/>
      <sheetName val="Estimate Info"/>
      <sheetName val="KREBS (original)"/>
      <sheetName val="Principal"/>
      <sheetName val="MCBR"/>
      <sheetName val="Financials USD$"/>
      <sheetName val="Poço"/>
      <sheetName val="MH(on site)"/>
    </sheetNames>
    <definedNames>
      <definedName name="Macro32"/>
      <definedName name="Macro33"/>
      <definedName name="Macro34"/>
      <definedName name="Macro70"/>
      <definedName name="Macro71"/>
      <definedName name="Macro72"/>
      <definedName name="Macro73"/>
      <definedName name="Macro74"/>
      <definedName name="Macro75"/>
      <definedName name="Macro76"/>
      <definedName name="Macro77"/>
      <definedName name="Macro78"/>
      <definedName name="Macro79"/>
      <definedName name="Macro80"/>
      <definedName name="Módulo1.Macro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VEREIRO - DORM-LARGA"/>
      <sheetName val="JANEIRO - DORM-LARGA"/>
      <sheetName val="MARÇO - DORM-LARGA"/>
      <sheetName val="JANEIRO - 53825"/>
      <sheetName val="FEVEREIRO - 53825"/>
      <sheetName val="MARÇO - 53850"/>
      <sheetName val="ABRIL - DORM-LARGA"/>
      <sheetName val="ABRIL - 49625"/>
      <sheetName val="MAIO - 460 B.L."/>
      <sheetName val="MAIO - 42075"/>
      <sheetName val="JUNHO - 500 B.L."/>
      <sheetName val="JUNHO - 42075"/>
      <sheetName val="JULHO - 32650"/>
      <sheetName val="AGOSTO - 38100"/>
      <sheetName val="SETEMBRO - 38800"/>
      <sheetName val="OUTUBRO - 52180"/>
      <sheetName val="NOVEMBRO"/>
      <sheetName val="DEZEMBRO"/>
      <sheetName val="551200 DORMENTES - 1998"/>
      <sheetName val="GRÁFICO(551200)JAN-DEZ"/>
      <sheetName val="GRÁFICO(53825)MAR"/>
      <sheetName val="GRÁFICO(49625)ABR"/>
      <sheetName val="GRÁFICO(42075)MAIO"/>
      <sheetName val="GRÁFICO(50500)JUNHO"/>
      <sheetName val="GRÁFICO(32650)JULHO"/>
      <sheetName val="GRÁFICO(37050)AGOSTO"/>
      <sheetName val="GRÁFICO(38800)SETEMBRO"/>
      <sheetName val="GRÁFICO(52180)OUTUBRO"/>
      <sheetName val="GRÁFICO(53825)FEV"/>
      <sheetName val="GRÁFICO(53825)JAN"/>
      <sheetName val="GRÁFICO()NOVEMBRO"/>
      <sheetName val="GRÁFICO(DEZEMBRO)"/>
      <sheetName val="Módulo1"/>
      <sheetName val="DORMEN98"/>
      <sheetName val="#REF"/>
      <sheetName val="Plan1"/>
      <sheetName val="Logic"/>
      <sheetName val="CEARA"/>
      <sheetName val="Macro6"/>
      <sheetName val="Check List"/>
      <sheetName val="MatrizDILN"/>
      <sheetName val="MatrizDILN (2)"/>
      <sheetName val="FEVEREIRO_-_DORM-LARGA"/>
      <sheetName val="JANEIRO_-_DORM-LARGA"/>
      <sheetName val="MARÇO_-_DORM-LARGA"/>
      <sheetName val="JANEIRO_-_53825"/>
      <sheetName val="FEVEREIRO_-_53825"/>
      <sheetName val="MARÇO_-_53850"/>
      <sheetName val="ABRIL_-_DORM-LARGA"/>
      <sheetName val="ABRIL_-_49625"/>
      <sheetName val="MAIO_-_460_B_L_"/>
      <sheetName val="MAIO_-_42075"/>
      <sheetName val="JUNHO_-_500_B_L_"/>
      <sheetName val="JUNHO_-_42075"/>
      <sheetName val="JULHO_-_32650"/>
      <sheetName val="AGOSTO_-_38100"/>
      <sheetName val="SETEMBRO_-_38800"/>
      <sheetName val="OUTUBRO_-_52180"/>
      <sheetName val="551200_DORMENTES_-_1998"/>
      <sheetName val="Principal"/>
      <sheetName val="auxiliar"/>
      <sheetName val="GAPMT"/>
      <sheetName val="Check Farol"/>
      <sheetName val="DORMEN98.XLS"/>
      <sheetName val="FEVEREIRO_-_DORM-LARGA1"/>
      <sheetName val="JANEIRO_-_DORM-LARGA1"/>
      <sheetName val="MARÇO_-_DORM-LARGA1"/>
      <sheetName val="JANEIRO_-_538251"/>
      <sheetName val="FEVEREIRO_-_538251"/>
      <sheetName val="MARÇO_-_538501"/>
      <sheetName val="ABRIL_-_DORM-LARGA1"/>
      <sheetName val="ABRIL_-_496251"/>
      <sheetName val="MAIO_-_460_B_L_1"/>
      <sheetName val="MAIO_-_420751"/>
      <sheetName val="JUNHO_-_500_B_L_1"/>
      <sheetName val="JUNHO_-_420751"/>
      <sheetName val="JULHO_-_326501"/>
      <sheetName val="AGOSTO_-_381001"/>
      <sheetName val="SETEMBRO_-_388001"/>
      <sheetName val="OUTUBRO_-_521801"/>
      <sheetName val="551200_DORMENTES_-_19981"/>
      <sheetName val="Metas IEA"/>
      <sheetName val="Info"/>
      <sheetName val="Shareholder"/>
      <sheetName val="Descrição Negócio"/>
      <sheetName val="Base Dados"/>
      <sheetName val="Trens-Corredor"/>
      <sheetName val="Cronograma"/>
      <sheetName val="FEVEREIRO_-_DORM-LARGA2"/>
      <sheetName val="JANEIRO_-_DORM-LARGA2"/>
      <sheetName val="MARÇO_-_DORM-LARGA2"/>
      <sheetName val="JANEIRO_-_538252"/>
      <sheetName val="FEVEREIRO_-_538252"/>
      <sheetName val="MARÇO_-_538502"/>
      <sheetName val="ABRIL_-_DORM-LARGA2"/>
      <sheetName val="ABRIL_-_496252"/>
      <sheetName val="MAIO_-_460_B_L_2"/>
      <sheetName val="MAIO_-_420752"/>
      <sheetName val="JUNHO_-_500_B_L_2"/>
      <sheetName val="JUNHO_-_420752"/>
      <sheetName val="JULHO_-_326502"/>
      <sheetName val="AGOSTO_-_381002"/>
      <sheetName val="SETEMBRO_-_388002"/>
      <sheetName val="OUTUBRO_-_521802"/>
      <sheetName val="551200_DORMENTES_-_19982"/>
      <sheetName val="Check_List"/>
      <sheetName val="MatrizDILN_(2)"/>
      <sheetName val="Check_Farol"/>
      <sheetName val="DORMEN98_XLS"/>
      <sheetName val="Metas_IEA"/>
      <sheetName val="Descrição_Negócio"/>
      <sheetName val="Base_Dados"/>
      <sheetName val="600ML"/>
      <sheetName val="LOCOS1"/>
      <sheetName val="Caract. Contratos - Dez-00"/>
      <sheetName val="FEVEREIRO_-_DORM-LARGA3"/>
      <sheetName val="JANEIRO_-_DORM-LARGA3"/>
      <sheetName val="MARÇO_-_DORM-LARGA3"/>
      <sheetName val="JANEIRO_-_538253"/>
      <sheetName val="FEVEREIRO_-_538253"/>
      <sheetName val="MARÇO_-_538503"/>
      <sheetName val="ABRIL_-_DORM-LARGA3"/>
      <sheetName val="ABRIL_-_496253"/>
      <sheetName val="MAIO_-_460_B_L_3"/>
      <sheetName val="MAIO_-_420753"/>
      <sheetName val="JUNHO_-_500_B_L_3"/>
      <sheetName val="JUNHO_-_420753"/>
      <sheetName val="JULHO_-_326503"/>
      <sheetName val="AGOSTO_-_381003"/>
      <sheetName val="SETEMBRO_-_388003"/>
      <sheetName val="OUTUBRO_-_521803"/>
      <sheetName val="551200_DORMENTES_-_19983"/>
      <sheetName val="Check_List1"/>
      <sheetName val="MatrizDILN_(2)1"/>
      <sheetName val="DORMEN98_XLS1"/>
      <sheetName val="Check_Farol1"/>
      <sheetName val="Metas_IEA1"/>
      <sheetName val="Descrição_Negócio1"/>
      <sheetName val="FEVEREIRO_-_DORM-LARGA8"/>
      <sheetName val="JANEIRO_-_DORM-LARGA8"/>
      <sheetName val="MARÇO_-_DORM-LARGA8"/>
      <sheetName val="JANEIRO_-_538258"/>
      <sheetName val="FEVEREIRO_-_538258"/>
      <sheetName val="MARÇO_-_538508"/>
      <sheetName val="ABRIL_-_DORM-LARGA8"/>
      <sheetName val="ABRIL_-_496258"/>
      <sheetName val="MAIO_-_460_B_L_8"/>
      <sheetName val="MAIO_-_420758"/>
      <sheetName val="JUNHO_-_500_B_L_8"/>
      <sheetName val="JUNHO_-_420758"/>
      <sheetName val="JULHO_-_326508"/>
      <sheetName val="AGOSTO_-_381008"/>
      <sheetName val="SETEMBRO_-_388008"/>
      <sheetName val="OUTUBRO_-_521808"/>
      <sheetName val="551200_DORMENTES_-_19988"/>
      <sheetName val="Check_List6"/>
      <sheetName val="MatrizDILN_(2)6"/>
      <sheetName val="DORMEN98_XLS6"/>
      <sheetName val="Check_Farol6"/>
      <sheetName val="Metas_IEA6"/>
      <sheetName val="Descrição_Negócio6"/>
      <sheetName val="FEVEREIRO_-_DORM-LARGA4"/>
      <sheetName val="JANEIRO_-_DORM-LARGA4"/>
      <sheetName val="MARÇO_-_DORM-LARGA4"/>
      <sheetName val="JANEIRO_-_538254"/>
      <sheetName val="FEVEREIRO_-_538254"/>
      <sheetName val="MARÇO_-_538504"/>
      <sheetName val="ABRIL_-_DORM-LARGA4"/>
      <sheetName val="ABRIL_-_496254"/>
      <sheetName val="MAIO_-_460_B_L_4"/>
      <sheetName val="MAIO_-_420754"/>
      <sheetName val="JUNHO_-_500_B_L_4"/>
      <sheetName val="JUNHO_-_420754"/>
      <sheetName val="JULHO_-_326504"/>
      <sheetName val="AGOSTO_-_381004"/>
      <sheetName val="SETEMBRO_-_388004"/>
      <sheetName val="OUTUBRO_-_521804"/>
      <sheetName val="551200_DORMENTES_-_19984"/>
      <sheetName val="Check_List2"/>
      <sheetName val="MatrizDILN_(2)2"/>
      <sheetName val="DORMEN98_XLS2"/>
      <sheetName val="Check_Farol2"/>
      <sheetName val="Metas_IEA2"/>
      <sheetName val="Descrição_Negócio2"/>
      <sheetName val="FEVEREIRO_-_DORM-LARGA5"/>
      <sheetName val="JANEIRO_-_DORM-LARGA5"/>
      <sheetName val="MARÇO_-_DORM-LARGA5"/>
      <sheetName val="JANEIRO_-_538255"/>
      <sheetName val="FEVEREIRO_-_538255"/>
      <sheetName val="MARÇO_-_538505"/>
      <sheetName val="ABRIL_-_DORM-LARGA5"/>
      <sheetName val="ABRIL_-_496255"/>
      <sheetName val="MAIO_-_460_B_L_5"/>
      <sheetName val="MAIO_-_420755"/>
      <sheetName val="JUNHO_-_500_B_L_5"/>
      <sheetName val="JUNHO_-_420755"/>
      <sheetName val="JULHO_-_326505"/>
      <sheetName val="AGOSTO_-_381005"/>
      <sheetName val="SETEMBRO_-_388005"/>
      <sheetName val="OUTUBRO_-_521805"/>
      <sheetName val="551200_DORMENTES_-_19985"/>
      <sheetName val="Check_List3"/>
      <sheetName val="MatrizDILN_(2)3"/>
      <sheetName val="DORMEN98_XLS3"/>
      <sheetName val="Check_Farol3"/>
      <sheetName val="Metas_IEA3"/>
      <sheetName val="Descrição_Negócio3"/>
      <sheetName val="FEVEREIRO_-_DORM-LARGA6"/>
      <sheetName val="JANEIRO_-_DORM-LARGA6"/>
      <sheetName val="MARÇO_-_DORM-LARGA6"/>
      <sheetName val="JANEIRO_-_538256"/>
      <sheetName val="FEVEREIRO_-_538256"/>
      <sheetName val="MARÇO_-_538506"/>
      <sheetName val="ABRIL_-_DORM-LARGA6"/>
      <sheetName val="ABRIL_-_496256"/>
      <sheetName val="MAIO_-_460_B_L_6"/>
      <sheetName val="MAIO_-_420756"/>
      <sheetName val="JUNHO_-_500_B_L_6"/>
      <sheetName val="JUNHO_-_420756"/>
      <sheetName val="JULHO_-_326506"/>
      <sheetName val="AGOSTO_-_381006"/>
      <sheetName val="SETEMBRO_-_388006"/>
      <sheetName val="OUTUBRO_-_521806"/>
      <sheetName val="551200_DORMENTES_-_19986"/>
      <sheetName val="Check_List4"/>
      <sheetName val="MatrizDILN_(2)4"/>
      <sheetName val="DORMEN98_XLS4"/>
      <sheetName val="Check_Farol4"/>
      <sheetName val="Metas_IEA4"/>
      <sheetName val="Descrição_Negócio4"/>
      <sheetName val="FEVEREIRO_-_DORM-LARGA7"/>
      <sheetName val="JANEIRO_-_DORM-LARGA7"/>
      <sheetName val="MARÇO_-_DORM-LARGA7"/>
      <sheetName val="JANEIRO_-_538257"/>
      <sheetName val="FEVEREIRO_-_538257"/>
      <sheetName val="MARÇO_-_538507"/>
      <sheetName val="ABRIL_-_DORM-LARGA7"/>
      <sheetName val="ABRIL_-_496257"/>
      <sheetName val="MAIO_-_460_B_L_7"/>
      <sheetName val="MAIO_-_420757"/>
      <sheetName val="JUNHO_-_500_B_L_7"/>
      <sheetName val="JUNHO_-_420757"/>
      <sheetName val="JULHO_-_326507"/>
      <sheetName val="AGOSTO_-_381007"/>
      <sheetName val="SETEMBRO_-_388007"/>
      <sheetName val="OUTUBRO_-_521807"/>
      <sheetName val="551200_DORMENTES_-_19987"/>
      <sheetName val="Check_List5"/>
      <sheetName val="MatrizDILN_(2)5"/>
      <sheetName val="DORMEN98_XLS5"/>
      <sheetName val="Check_Farol5"/>
      <sheetName val="Metas_IEA5"/>
      <sheetName val="Descrição_Negócio5"/>
      <sheetName val="FEVEREIRO_-_DORM-LARGA9"/>
      <sheetName val="JANEIRO_-_DORM-LARGA9"/>
      <sheetName val="MARÇO_-_DORM-LARGA9"/>
      <sheetName val="JANEIRO_-_538259"/>
      <sheetName val="FEVEREIRO_-_538259"/>
      <sheetName val="MARÇO_-_538509"/>
      <sheetName val="ABRIL_-_DORM-LARGA9"/>
      <sheetName val="ABRIL_-_496259"/>
      <sheetName val="MAIO_-_460_B_L_9"/>
      <sheetName val="MAIO_-_420759"/>
      <sheetName val="JUNHO_-_500_B_L_9"/>
      <sheetName val="JUNHO_-_420759"/>
      <sheetName val="JULHO_-_326509"/>
      <sheetName val="AGOSTO_-_381009"/>
      <sheetName val="SETEMBRO_-_388009"/>
      <sheetName val="OUTUBRO_-_521809"/>
      <sheetName val="551200_DORMENTES_-_19989"/>
      <sheetName val="Check_List7"/>
      <sheetName val="MatrizDILN_(2)7"/>
      <sheetName val="DORMEN98_XLS7"/>
      <sheetName val="Check_Farol7"/>
      <sheetName val="Metas_IEA7"/>
      <sheetName val="Descrição_Negócio7"/>
      <sheetName val="FEVEREIRO_-_DORM-LARGA10"/>
      <sheetName val="JANEIRO_-_DORM-LARGA10"/>
      <sheetName val="MARÇO_-_DORM-LARGA10"/>
      <sheetName val="JANEIRO_-_5382510"/>
      <sheetName val="FEVEREIRO_-_5382510"/>
      <sheetName val="MARÇO_-_5385010"/>
      <sheetName val="ABRIL_-_DORM-LARGA10"/>
      <sheetName val="ABRIL_-_4962510"/>
      <sheetName val="MAIO_-_460_B_L_10"/>
      <sheetName val="MAIO_-_4207510"/>
      <sheetName val="JUNHO_-_500_B_L_10"/>
      <sheetName val="JUNHO_-_4207510"/>
      <sheetName val="JULHO_-_3265010"/>
      <sheetName val="AGOSTO_-_3810010"/>
      <sheetName val="SETEMBRO_-_3880010"/>
      <sheetName val="OUTUBRO_-_5218010"/>
      <sheetName val="551200_DORMENTES_-_199810"/>
      <sheetName val="Check_List8"/>
      <sheetName val="MatrizDILN_(2)8"/>
      <sheetName val="DORMEN98_XLS8"/>
      <sheetName val="Check_Farol8"/>
      <sheetName val="Metas_IEA8"/>
      <sheetName val="Descrição_Negócio8"/>
      <sheetName val="Anexo 2"/>
      <sheetName val="DADOS"/>
      <sheetName val="ESTOCAGEM"/>
      <sheetName val="PMT"/>
      <sheetName val="k"/>
      <sheetName val="Prep &amp; Machine Detail"/>
      <sheetName val="Estimate Info"/>
      <sheetName val="KREBS (original)"/>
      <sheetName val="capa"/>
      <sheetName val="COMP_ROLO"/>
      <sheetName val="V&amp;V-TDDI-21040"/>
      <sheetName val="V&amp;V-PS-SCMT-21040"/>
      <sheetName val="Listas"/>
      <sheetName val="MenuPrincipal"/>
    </sheetNames>
    <definedNames>
      <definedName name="Macro6"/>
      <definedName name="Macro7"/>
      <definedName name="Macro8"/>
      <definedName name="Macro9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8"/>
      <sheetName val="139"/>
      <sheetName val="141"/>
      <sheetName val="142"/>
      <sheetName val="CERVIGNANO"/>
      <sheetName val="081"/>
      <sheetName val="093"/>
      <sheetName val="097"/>
      <sheetName val="102"/>
      <sheetName val="107"/>
      <sheetName val="116"/>
      <sheetName val="120"/>
      <sheetName val="122"/>
      <sheetName val="126"/>
      <sheetName val="129"/>
      <sheetName val="133"/>
      <sheetName val="144"/>
      <sheetName val="147"/>
      <sheetName val="151"/>
      <sheetName val="152"/>
      <sheetName val="153"/>
      <sheetName val="154"/>
      <sheetName val="158"/>
      <sheetName val="163"/>
      <sheetName val="164"/>
      <sheetName val="165"/>
      <sheetName val="168"/>
      <sheetName val="169"/>
      <sheetName val="170"/>
      <sheetName val="171"/>
      <sheetName val="172"/>
      <sheetName val="173"/>
      <sheetName val="176"/>
      <sheetName val="178"/>
      <sheetName val="179"/>
      <sheetName val="         ALTRE           "/>
      <sheetName val="044"/>
      <sheetName val="108"/>
      <sheetName val="109"/>
      <sheetName val="112"/>
      <sheetName val="114"/>
      <sheetName val="152FALSO"/>
      <sheetName val="159"/>
      <sheetName val="160"/>
      <sheetName val="166"/>
      <sheetName val="167"/>
      <sheetName val="175"/>
      <sheetName val="177"/>
      <sheetName val="180"/>
      <sheetName val="181"/>
      <sheetName val="182"/>
      <sheetName val="183"/>
      <sheetName val="184"/>
      <sheetName val="Matrice"/>
      <sheetName val="Parametri"/>
      <sheetName val="Logic"/>
      <sheetName val="SE9903"/>
      <sheetName val="Pessoal CVRD"/>
      <sheetName val="k"/>
      <sheetName val="Prep &amp; Machine Detail"/>
      <sheetName val="Estimate Info"/>
      <sheetName val="CD"/>
      <sheetName val="MCBR"/>
      <sheetName val="Simulador"/>
      <sheetName val="Macro1"/>
      <sheetName val="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TR Cost"/>
      <sheetName val="CTRs (COST)"/>
      <sheetName val="Sched.Rates"/>
      <sheetName val="detail cost (BASE)"/>
      <sheetName val="Sched.Rates (2)"/>
      <sheetName val="CTRs (HOURS) "/>
      <sheetName val="Summary CTR Hours"/>
      <sheetName val="GN114"/>
      <sheetName val="GN118"/>
      <sheetName val="GN119"/>
      <sheetName val="GN123"/>
      <sheetName val="GN126"/>
      <sheetName val="GN127"/>
      <sheetName val="GN128"/>
      <sheetName val="GN130"/>
      <sheetName val="GN135"/>
      <sheetName val="pslist"/>
      <sheetName val="phase1"/>
      <sheetName val="phase2"/>
      <sheetName val="summary"/>
      <sheetName val="CUSTO LARANJEIRAS"/>
      <sheetName val="Orçamento e Medição"/>
      <sheetName val="Pessoal CVRD"/>
      <sheetName val="k"/>
      <sheetName val="IC-Efeito"/>
      <sheetName val="PRO-08"/>
      <sheetName val="BASE"/>
      <sheetName val="Encargos Sociais"/>
      <sheetName val="SPEC"/>
      <sheetName val="STAZIONE_ITA1"/>
      <sheetName val="Listas"/>
      <sheetName val="Menu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Eqpto"/>
      <sheetName val="MO"/>
      <sheetName val="Mat"/>
      <sheetName val="Planilha"/>
      <sheetName val="Auxiliares"/>
      <sheetName val="Memória"/>
      <sheetName val="Massa Mist. Pavimentação"/>
      <sheetName val="45000_49620_ServAux"/>
      <sheetName val="Custo do CM-30"/>
      <sheetName val="PROD.PRIM."/>
      <sheetName val="61M_CBMI"/>
      <sheetName val="Cadastro Traços e Obras"/>
      <sheetName val="Massa_Mist__Pavimentação"/>
      <sheetName val="Custo_do_CM-30"/>
      <sheetName val="Cadastro_Traços_e_Obras"/>
      <sheetName val="PROD_PRIM_"/>
      <sheetName val="Cadastro"/>
      <sheetName val="Massa_Mist__Pavimentação1"/>
      <sheetName val="Custo_do_CM-301"/>
      <sheetName val="Cadastro_Traços_e_Obras1"/>
      <sheetName val="PROD_PRIM_1"/>
      <sheetName val="61M-CBMI"/>
      <sheetName val="CUSTO ZONA SUL"/>
      <sheetName val="Equipamentos"/>
      <sheetName val="Plan 2.7"/>
      <sheetName val="C"/>
      <sheetName val="Capa Memória de Calc"/>
      <sheetName val="Capa Resumo"/>
      <sheetName val="Capa Documentação"/>
      <sheetName val="Capa Anexo I"/>
      <sheetName val="Capa Anexo II"/>
      <sheetName val="Capa Anexo III"/>
      <sheetName val="Capa Anexo IV"/>
      <sheetName val="Capa Premissas"/>
      <sheetName val="Capa Caract. Seg."/>
      <sheetName val="IDENTIFIC. EMPRESA - Q1"/>
      <sheetName val="RESTAURAÇÃO "/>
      <sheetName val="Capa Mapa"/>
      <sheetName val="RO"/>
      <sheetName val="DEQ"/>
      <sheetName val="CADPLACAS"/>
      <sheetName val="DADOS"/>
      <sheetName val="Plan2"/>
      <sheetName val="P A T O 99 B"/>
      <sheetName val="ETIQUETA"/>
      <sheetName val="DG"/>
      <sheetName val="CUSTO LARANJEIRAS"/>
      <sheetName val="Logic"/>
      <sheetName val="LD-PS-PMC-RMA"/>
      <sheetName val="Personalizar pedido de compra"/>
      <sheetName val="Pessoal CVRD"/>
      <sheetName val="Fasi provvisorie"/>
      <sheetName val="BASE"/>
      <sheetName val="Encargos Sociais"/>
      <sheetName val="Aterros"/>
      <sheetName val="Cortes"/>
      <sheetName val="Orçamento e Mediçã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SPEC"/>
      <sheetName val="Page 3"/>
      <sheetName val="CTRs (HOURS) "/>
      <sheetName val="#REF"/>
      <sheetName val="KREBS (original)"/>
      <sheetName val="LD-PS-PMC-RMA"/>
      <sheetName val="CUSTO LARANJEIRAS"/>
      <sheetName val="Fasi provvisorie"/>
      <sheetName val="Anexo III OS01"/>
      <sheetName val="Anexo III OS02"/>
      <sheetName val="Aterros"/>
      <sheetName val="Cortes"/>
      <sheetName val="단중표"/>
      <sheetName val="단위중량표"/>
      <sheetName val="MH Compensate-Nov"/>
      <sheetName val="Relatórios"/>
      <sheetName val="STAZIONE_ITA1"/>
      <sheetName val="Princip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"/>
      <sheetName val="Orçamento e Medição"/>
      <sheetName val="Memória de calculo - BM-12"/>
      <sheetName val="NF aço"/>
      <sheetName val="Composição serviços extras"/>
      <sheetName val="Mat"/>
      <sheetName val="Escalation"/>
      <sheetName val="#REF"/>
      <sheetName val="LD-PS-PMC-RMA"/>
      <sheetName val="loaddata"/>
      <sheetName val="Anexo III OS01"/>
      <sheetName val="Anexo III OS02"/>
      <sheetName val="chart 1"/>
      <sheetName val="단중표"/>
      <sheetName val="단위중량표"/>
      <sheetName val="Renta B4 2"/>
      <sheetName val="Poço"/>
      <sheetName val="MH(on site)"/>
      <sheetName val="RevestInter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"/>
      <sheetName val="Simula"/>
      <sheetName val="Fluxo PFF com Recup."/>
      <sheetName val="Fluxo PFF sem  Recup."/>
      <sheetName val="Sem SF Conc. e Sem Recup. PFF"/>
      <sheetName val="Sem SF Conc."/>
      <sheetName val="Caso Base"/>
      <sheetName val="KREBS (original)"/>
      <sheetName val="CEARA"/>
      <sheetName val="Macro2"/>
      <sheetName val="MELHORIAS E OPÇÕES"/>
      <sheetName val="#REF"/>
      <sheetName val="Variaveis"/>
      <sheetName val="Import_Capex"/>
      <sheetName val="ENT-DADOS"/>
      <sheetName val="EXEMPLO"/>
      <sheetName val="SPEC"/>
      <sheetName val="Crono Físico (medições)"/>
      <sheetName val="Escalation"/>
      <sheetName val="prdtyform"/>
      <sheetName val="capa"/>
      <sheetName val="Sispec"/>
      <sheetName val="MenuPrincipal"/>
      <sheetName val="Relató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Cronograma 1"/>
      <sheetName val="Cronograma 2"/>
      <sheetName val="Check Pecados"/>
      <sheetName val="Pessoal Próprio"/>
      <sheetName val="Pessoal Terceiros"/>
      <sheetName val="Treinamento na Visão"/>
      <sheetName val="RG14 - Próprios"/>
      <sheetName val="RG14 - Contratadas"/>
      <sheetName val="PAZ"/>
      <sheetName val="CHECK SSO"/>
      <sheetName val="Pessoal de Terceiros"/>
      <sheetName val="Check List SSO"/>
      <sheetName val="Gerrot - Corredor Vitória Minas"/>
      <sheetName val="Logic"/>
      <sheetName val="Prep &amp; Machine Detail"/>
      <sheetName val="Estimate Info"/>
      <sheetName val="Orçamento e Medição"/>
      <sheetName val="Cronograma"/>
      <sheetName val="Crono Físico (medições)"/>
      <sheetName val="Escalation"/>
      <sheetName val="VALIDAÇÕES"/>
      <sheetName val="CD"/>
      <sheetName val="Sispec99"/>
      <sheetName val="Tabelas"/>
      <sheetName val="Dados"/>
      <sheetName val="MH(on site)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ETTAGLIO_ITA"/>
      <sheetName val="STAZIONE_ITA1"/>
      <sheetName val="ALIM_ITA1"/>
      <sheetName val="COSTI"/>
      <sheetName val="RIEPILOGO_ITA1"/>
      <sheetName val="RELE"/>
      <sheetName val="GA008_11"/>
      <sheetName val="HELP"/>
      <sheetName val="MATRICE_ITA1"/>
      <sheetName val="Dados"/>
      <sheetName val="SSevero_T"/>
      <sheetName val="PJ2 STURA"/>
      <sheetName val="Exch_Rate"/>
      <sheetName val="Service Assumptions"/>
      <sheetName val="Simula"/>
      <sheetName val="loaddata"/>
      <sheetName val="P_gerais"/>
      <sheetName val="MOTORSUMMARY"/>
      <sheetName val="Sub-base"/>
      <sheetName val="Check Farol"/>
      <sheetName val="Cronograma"/>
      <sheetName val="Escalation"/>
      <sheetName val="Template"/>
      <sheetName val="prdtyform"/>
      <sheetName val="SispecPSAP"/>
      <sheetName val="MenuPrincipal"/>
      <sheetName val="#REF"/>
      <sheetName val="Plan2 (2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mary"/>
      <sheetName val="MH Compensate-Dec"/>
      <sheetName val="MH Compensate-Nov"/>
      <sheetName val="Check Farol"/>
      <sheetName val="CEARA"/>
      <sheetName val="loaddata"/>
      <sheetName val="Crono Físico (medições)"/>
      <sheetName val="chart 1"/>
      <sheetName val="Project Mgt"/>
      <sheetName val="Ref Numbers"/>
      <sheetName val="Bid Form"/>
      <sheetName val="GETSGS Org Est"/>
      <sheetName val="Template"/>
      <sheetName val="Renta B4 2"/>
      <sheetName val="Da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ço"/>
      <sheetName val="PJ2 STURA"/>
      <sheetName val="CTRs (HOURS) "/>
      <sheetName val="CUSTO ZONA SUL"/>
      <sheetName val="CEARA"/>
      <sheetName val="Cronograma"/>
      <sheetName val="Project Mgt"/>
      <sheetName val="Ref Numbers"/>
      <sheetName val="Bid Form"/>
      <sheetName val="GETSGS Org Est"/>
      <sheetName val="Template"/>
      <sheetName val="APP. A SCHED. 4"/>
      <sheetName val="APP. A SCHED. 3"/>
      <sheetName val="APP. A SCHED. 6"/>
      <sheetName val="APP. A SCHED. 5"/>
      <sheetName val="APP. A SCHED. 9"/>
      <sheetName val="Dados"/>
      <sheetName val="Memória Blocos-Estacas"/>
      <sheetName val="Estacas consumo e aço"/>
      <sheetName val="Geral"/>
      <sheetName val="Listas"/>
      <sheetName val="RevestInter"/>
      <sheetName val="IC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MH Compensate-Nov"/>
      <sheetName val="Mat"/>
      <sheetName val="CUSTO ZONA SUL"/>
      <sheetName val="loaddata"/>
      <sheetName val="APP. A SCHED. 4"/>
      <sheetName val="APP. A SCHED. 3"/>
      <sheetName val="APP. A SCHED. 6"/>
      <sheetName val="APP. A SCHED. 5"/>
      <sheetName val="APP. A SCHED. 9"/>
      <sheetName val="PRO-08"/>
      <sheetName val="Memória Blocos-Estacas"/>
      <sheetName val="Estacas consumo e aço"/>
      <sheetName val="Geral"/>
      <sheetName val="AR Signature Page"/>
      <sheetName val="Macro1"/>
      <sheetName val="Mem3138"/>
      <sheetName val="Principal"/>
      <sheetName val="Grupo x Justif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L"/>
      <sheetName val="Check Farol"/>
      <sheetName val="PJ2 STURA"/>
      <sheetName val="2007"/>
      <sheetName val="BaseTela"/>
      <sheetName val="Service Assumptions"/>
      <sheetName val="CEARA"/>
      <sheetName val="Macro, inputs"/>
      <sheetName val="Premissas"/>
      <sheetName val="MatrizDILN"/>
      <sheetName val="MatrizDILN (2)"/>
      <sheetName val="Principal"/>
      <sheetName val="Check List"/>
      <sheetName val="FEVEREIRO - DORM-LARGA"/>
      <sheetName val="Acionamento"/>
      <sheetName val="Motores"/>
      <sheetName val="Check_Farol"/>
      <sheetName val="#REF"/>
      <sheetName val="Pareto Programa do Mês"/>
      <sheetName val="configuracao"/>
      <sheetName val="Trens-Corredor"/>
      <sheetName val="Tabela de Vencimentos"/>
      <sheetName val="DPL.XLS"/>
      <sheetName val="Check_Farol1"/>
      <sheetName val="Check_List"/>
      <sheetName val="PJ2_STURA"/>
      <sheetName val="Service_Assumptions"/>
      <sheetName val="FEVEREIRO_-_DORM-LARGA"/>
      <sheetName val="Macro,_inputs"/>
      <sheetName val="MatrizDILN_(2)"/>
      <sheetName val="Pareto_Programa_do_Mês"/>
      <sheetName val="DPL_XLS"/>
      <sheetName val="Tabela_de_Vencimentos"/>
      <sheetName val="Crono Diret Operações"/>
      <sheetName val="Stock Chart"/>
      <sheetName val="DataSummary"/>
      <sheetName val="ScenarioControl"/>
      <sheetName val="Check List- Gerrot"/>
      <sheetName val="TD_clientes_ativo"/>
      <sheetName val="TD_Ind_NConforme"/>
      <sheetName val="G_Itens CEG"/>
      <sheetName val="G_PA"/>
      <sheetName val="pendências"/>
      <sheetName val="Dinâmica"/>
      <sheetName val="Dinâmica (att)"/>
      <sheetName val="ExportarPlanilha"/>
      <sheetName val="Matriz Total PPB3"/>
      <sheetName val="Matriz PPB3 (RENOVAÇÃO 21)"/>
      <sheetName val="Matriz PPB3 (P0)"/>
      <sheetName val="Matriz PPB3 (P1)"/>
      <sheetName val="Matriz PPB3 (P1F)"/>
      <sheetName val="Matriz PPB3 (P2)"/>
      <sheetName val="Matriz PPB3 (CORRETIVA)"/>
      <sheetName val="Tab_Din"/>
      <sheetName val="Resumo"/>
      <sheetName val="Graficos_1"/>
      <sheetName val="Plano atendimento"/>
      <sheetName val="STAZIONE_ITA1"/>
      <sheetName val="Controle"/>
      <sheetName val="Poço"/>
      <sheetName val="Financials USD$"/>
      <sheetName val="Template"/>
      <sheetName val="Price List"/>
      <sheetName val="RevestInter"/>
      <sheetName val="Base da curva"/>
    </sheetNames>
    <definedNames>
      <definedName name="Módulo1.Macro1"/>
      <definedName name="Módulo1.Macro2"/>
      <definedName name="Módulo1.Macro3"/>
      <definedName name="Módulo1.Macro4"/>
      <definedName name="Módulo1.Macro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QQP"/>
      <sheetName val="산근"/>
      <sheetName val="SPEC"/>
      <sheetName val="CUSTO ZONA SUL"/>
      <sheetName val="PRO-08"/>
      <sheetName val="BASE"/>
      <sheetName val="Encargos Sociais"/>
      <sheetName val="AR Signature Page"/>
      <sheetName val="Relatórios"/>
      <sheetName val="PT"/>
      <sheetName val="Mem3138"/>
      <sheetName val="Lista Comple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orporate B2_2"/>
      <sheetName val="Operational B2_2"/>
      <sheetName val="Schedule B4_5"/>
      <sheetName val="Schedule 4_4"/>
      <sheetName val="Schedule B3_2"/>
      <sheetName val="ScheduleB1_4"/>
      <sheetName val="ScheduleB1_3"/>
      <sheetName val="Macro1"/>
      <sheetName val="Macro2"/>
      <sheetName val="Module1"/>
      <sheetName val="Module2"/>
      <sheetName val="Orçamento e Medição"/>
      <sheetName val="BASE"/>
      <sheetName val="Encargos Sociais"/>
      <sheetName val="Aterros"/>
      <sheetName val="Cortes"/>
      <sheetName val="FAIXA"/>
      <sheetName val="MH(on site)"/>
      <sheetName val="Plan2 (2)"/>
      <sheetName val="Revest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OS"/>
      <sheetName val="NAVIO2004"/>
      <sheetName val="Dados"/>
      <sheetName val="STAZIONE_ITA1"/>
      <sheetName val="Tab. GConta NOP"/>
      <sheetName val="Tab. GConta OP"/>
      <sheetName val="Tab. GConta OP (2)"/>
      <sheetName val="PERGUNTAS"/>
      <sheetName val="MOTIVO HE"/>
      <sheetName val="SEDES"/>
      <sheetName val="Plan1"/>
      <sheetName val="PJ2 STURA"/>
      <sheetName val="Check Farol"/>
      <sheetName val="Follow-up"/>
      <sheetName val="Contas_geral"/>
      <sheetName val="Resumo EFVM"/>
      <sheetName val="Exch_Rate"/>
      <sheetName val="Macro, inputs"/>
      <sheetName val="MUG"/>
      <sheetName val="Names"/>
      <sheetName val="#REF"/>
      <sheetName val="Principal"/>
      <sheetName val="NAVIO2004.xls"/>
      <sheetName val="Empresas"/>
      <sheetName val="Listas"/>
      <sheetName val="2007"/>
      <sheetName val="PRODUCAO"/>
      <sheetName val="Caract. Contratos - Dez-00"/>
      <sheetName val="MOTORSUMMARY"/>
      <sheetName val="V&amp;V-TDDI-21040"/>
      <sheetName val="V&amp;V-PS-SCMT-21040"/>
      <sheetName val="Template"/>
      <sheetName val="61M-CBMI"/>
      <sheetName val="MAT-BET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Elenco Revisioni"/>
      <sheetName val="Indice dei Documenti - Allegati"/>
      <sheetName val="Documenti in Input"/>
      <sheetName val="Contropiastre Relè"/>
      <sheetName val="Accessori Contropiastre"/>
      <sheetName val="Relè"/>
      <sheetName val="Contropiastre Js"/>
      <sheetName val="Interruttori a Scatto"/>
      <sheetName val="Conduttori"/>
      <sheetName val="Cavetti"/>
      <sheetName val="Terminali"/>
      <sheetName val="Burndy"/>
      <sheetName val="AMP"/>
      <sheetName val="Trasformatori"/>
      <sheetName val="Interruttori-Levette"/>
      <sheetName val="Isolamento"/>
      <sheetName val="Piazzale"/>
      <sheetName val="Dados"/>
      <sheetName val="Nomes"/>
      <sheetName val="Geral"/>
      <sheetName val="21040-2.X.X.X-EM_00"/>
      <sheetName val="BaseTela"/>
      <sheetName val="STAZIONE_ITA1"/>
      <sheetName val="MTO_20XX"/>
      <sheetName val="Macro1"/>
      <sheetName val="Simulador"/>
      <sheetName val="Financials USD$"/>
      <sheetName val="1.Pgm"/>
      <sheetName val="Real_sem01"/>
      <sheetName val="Plan2 (2)"/>
      <sheetName val="JAN"/>
    </sheetNames>
    <definedNames>
      <definedName name="Navi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torial"/>
      <sheetName val="Banco"/>
      <sheetName val="Composições"/>
      <sheetName val="Cotações"/>
      <sheetName val="Relatórios"/>
      <sheetName val="Busca"/>
      <sheetName val="STAZIONE_ITA1"/>
      <sheetName val="Logic"/>
      <sheetName val="MH Compensate-Nov"/>
      <sheetName val="FEVEREIRO - DORM-LARGA"/>
      <sheetName val="Aterros"/>
      <sheetName val="Cortes"/>
      <sheetName val="단중표"/>
      <sheetName val="단위중량표"/>
      <sheetName val="FAIXA"/>
      <sheetName val="Principal"/>
      <sheetName val="RevestInter"/>
      <sheetName val="ICM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I"/>
      <sheetName val="Cover"/>
      <sheetName val="content"/>
      <sheetName val="Cost Summary"/>
      <sheetName val="Monthly Expense Collection"/>
      <sheetName val="Monthly Expense Details"/>
      <sheetName val="MH"/>
      <sheetName val="MH(on site)"/>
      <sheetName val="DLA"/>
      <sheetName val="MH (Compensate)"/>
      <sheetName val="CTRs (HOURS) "/>
      <sheetName val="Poço"/>
      <sheetName val="Logic"/>
      <sheetName val="단중표"/>
      <sheetName val="단위중량표"/>
      <sheetName val="Renta B4 2"/>
      <sheetName val="Anexos"/>
      <sheetName val="200.024"/>
      <sheetName val="200.026"/>
      <sheetName val="200.032"/>
      <sheetName val="210.005"/>
      <sheetName val="Grupo x Justif"/>
      <sheetName val="Real_sem01"/>
      <sheetName val="MO INDIR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Progresso Econômica Projeto"/>
      <sheetName val="Gerrot"/>
      <sheetName val="Indexes"/>
      <sheetName val="Consolidada"/>
      <sheetName val="Dados"/>
      <sheetName val="Check Farol"/>
      <sheetName val="ENGENH"/>
      <sheetName val="MUG"/>
      <sheetName val=" MonitoramentoIndicadores - Far"/>
      <sheetName val="CVRDMenu.xls"/>
      <sheetName val="Listas"/>
      <sheetName val="Números da Oficina"/>
      <sheetName val="EXEMPLO"/>
      <sheetName val="Relatórios"/>
      <sheetName val="Mat"/>
      <sheetName val="CTRs (HOURS) "/>
      <sheetName val="Sispec"/>
      <sheetName val="V&amp;V-TDDI-21040"/>
      <sheetName val="V&amp;V-PS-SCMT-21040"/>
      <sheetName val="Composições Analíticas"/>
      <sheetName val="Lista Completa"/>
      <sheetName val="ICMS"/>
      <sheetName val="Empresas"/>
    </sheetNames>
    <definedNames>
      <definedName name="Macro3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ÂO"/>
      <sheetName val="Apoio"/>
      <sheetName val="Inicio"/>
      <sheetName val="Resumo"/>
      <sheetName val="2.1 - Comp. MO - Norte CLT"/>
      <sheetName val="2.2 - Comp. MO - Norte PJ"/>
      <sheetName val="6 - Composição Equip. - Norte"/>
      <sheetName val="2.1 - Comp. MO - Sul CLT"/>
      <sheetName val="2.2 - Comp. MO - Sul PJ"/>
      <sheetName val="6 - Composição Equip. - SUL"/>
      <sheetName val="1.1 - QQP Norte CLT"/>
      <sheetName val="1.2 - QQP Norte PJ"/>
      <sheetName val="3 - Encargos Sociais - Norte"/>
      <sheetName val="5 - BDI-MO-Norte"/>
      <sheetName val="7 - BDI - Equip. - Norte"/>
      <sheetName val="8 - Mobilização Norte"/>
      <sheetName val="9 - BDI-Mob-Norte"/>
      <sheetName val="1.1 - QQP Sul CLT"/>
      <sheetName val="1.2 - QQP Sul PJ"/>
      <sheetName val="3 - Encargos Sociais - Sul"/>
      <sheetName val="4 - BDI-MO-Sul"/>
      <sheetName val="7 - BDI - Equip. - SUL"/>
      <sheetName val="8 - Mobilização Sul"/>
      <sheetName val="9 - BDI-Mob-Sul"/>
      <sheetName val="2_1_-_Comp__MO_-_Norte_CLT"/>
      <sheetName val="2_2_-_Comp__MO_-_Norte_PJ"/>
      <sheetName val="6_-_Composição_Equip__-_Norte"/>
      <sheetName val="2_1_-_Comp__MO_-_Sul_CLT"/>
      <sheetName val="2_2_-_Comp__MO_-_Sul_PJ"/>
      <sheetName val="6_-_Composição_Equip__-_SUL"/>
      <sheetName val="1_1_-_QQP_Norte_CLT"/>
      <sheetName val="1_2_-_QQP_Norte_PJ"/>
      <sheetName val="3_-_Encargos_Sociais_-_Norte"/>
      <sheetName val="5_-_BDI-MO-Norte"/>
      <sheetName val="7_-_BDI_-_Equip__-_Norte"/>
      <sheetName val="8_-_Mobilização_Norte"/>
      <sheetName val="9_-_BDI-Mob-Norte"/>
      <sheetName val="1_1_-_QQP_Sul_CLT"/>
      <sheetName val="1_2_-_QQP_Sul_PJ"/>
      <sheetName val="3_-_Encargos_Sociais_-_Sul"/>
      <sheetName val="4_-_BDI-MO-Sul"/>
      <sheetName val="7_-_BDI_-_Equip__-_SUL"/>
      <sheetName val="8_-_Mobilização_Sul"/>
      <sheetName val="9_-_BDI-Mob-Su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Resumo 1 (2)"/>
      <sheetName val="Resumo"/>
      <sheetName val="Receita RLxUS$"/>
      <sheetName val="Resumo 1"/>
      <sheetName val="RECEITA"/>
      <sheetName val="VOLUME "/>
      <sheetName val="PREÇO"/>
      <sheetName val="RECEITA_orig"/>
      <sheetName val="Outras Receitas"/>
      <sheetName val="Rec. US$_R$"/>
      <sheetName val="Plan1"/>
      <sheetName val="Plan1 (2)"/>
      <sheetName val="Análise Volumes"/>
      <sheetName val="Análise Receitas"/>
      <sheetName val="DO-Faturamento"/>
      <sheetName val="#REF"/>
      <sheetName val="Principal"/>
      <sheetName val="PJ2 STURA"/>
      <sheetName val="TAB_CC"/>
      <sheetName val="CEARA"/>
      <sheetName val="MenuPrincipal"/>
      <sheetName val="Consolidada"/>
      <sheetName val="Indexes"/>
      <sheetName val="auxiliar"/>
      <sheetName val="Names"/>
      <sheetName val="Paineis"/>
      <sheetName val="FCD"/>
      <sheetName val="MUG"/>
      <sheetName val="Check Farol"/>
      <sheetName val="Resumo_1_(2)"/>
      <sheetName val="Receita_RLxUS$"/>
      <sheetName val="Resumo_1"/>
      <sheetName val="VOLUME_"/>
      <sheetName val="Outras_Receitas"/>
      <sheetName val="Rec__US$_R$"/>
      <sheetName val="Plan1_(2)"/>
      <sheetName val="Análise_Volumes"/>
      <sheetName val="Análise_Receitas"/>
      <sheetName val="PJ2_STURA"/>
      <sheetName val="Check_Farol"/>
      <sheetName val="Resumo_1_(2)1"/>
      <sheetName val="Receita_RLxUS$1"/>
      <sheetName val="Resumo_11"/>
      <sheetName val="VOLUME_1"/>
      <sheetName val="Outras_Receitas1"/>
      <sheetName val="Rec__US$_R$1"/>
      <sheetName val="Plan1_(2)1"/>
      <sheetName val="Análise_Volumes1"/>
      <sheetName val="Análise_Receitas1"/>
      <sheetName val="PJ2_STURA1"/>
      <sheetName val="Check_Farol1"/>
      <sheetName val="Resumo_1_(2)3"/>
      <sheetName val="Receita_RLxUS$3"/>
      <sheetName val="Resumo_13"/>
      <sheetName val="VOLUME_3"/>
      <sheetName val="Outras_Receitas3"/>
      <sheetName val="Rec__US$_R$3"/>
      <sheetName val="Plan1_(2)3"/>
      <sheetName val="Análise_Volumes3"/>
      <sheetName val="Análise_Receitas3"/>
      <sheetName val="PJ2_STURA3"/>
      <sheetName val="Check_Farol3"/>
      <sheetName val="Resumo_1_(2)2"/>
      <sheetName val="Receita_RLxUS$2"/>
      <sheetName val="Resumo_12"/>
      <sheetName val="VOLUME_2"/>
      <sheetName val="Outras_Receitas2"/>
      <sheetName val="Rec__US$_R$2"/>
      <sheetName val="Plan1_(2)2"/>
      <sheetName val="Análise_Volumes2"/>
      <sheetName val="Análise_Receitas2"/>
      <sheetName val="PJ2_STURA2"/>
      <sheetName val="Check_Farol2"/>
      <sheetName val="Resumo_1_(2)4"/>
      <sheetName val="Receita_RLxUS$4"/>
      <sheetName val="Resumo_14"/>
      <sheetName val="VOLUME_4"/>
      <sheetName val="Outras_Receitas4"/>
      <sheetName val="Rec__US$_R$4"/>
      <sheetName val="Plan1_(2)4"/>
      <sheetName val="Análise_Volumes4"/>
      <sheetName val="Análise_Receitas4"/>
      <sheetName val="PJ2_STURA4"/>
      <sheetName val="Check_Farol4"/>
      <sheetName val="Resumo_1_(2)5"/>
      <sheetName val="Receita_RLxUS$5"/>
      <sheetName val="Resumo_15"/>
      <sheetName val="VOLUME_5"/>
      <sheetName val="Outras_Receitas5"/>
      <sheetName val="Rec__US$_R$5"/>
      <sheetName val="Plan1_(2)5"/>
      <sheetName val="Análise_Volumes5"/>
      <sheetName val="Análise_Receitas5"/>
      <sheetName val="PJ2_STURA5"/>
      <sheetName val="Check_Farol5"/>
      <sheetName val="Resumo_1_(2)7"/>
      <sheetName val="Receita_RLxUS$7"/>
      <sheetName val="Resumo_17"/>
      <sheetName val="VOLUME_7"/>
      <sheetName val="Outras_Receitas7"/>
      <sheetName val="Rec__US$_R$7"/>
      <sheetName val="Plan1_(2)7"/>
      <sheetName val="Análise_Volumes7"/>
      <sheetName val="Análise_Receitas7"/>
      <sheetName val="PJ2_STURA7"/>
      <sheetName val="Check_Farol7"/>
      <sheetName val="Resumo_1_(2)6"/>
      <sheetName val="Receita_RLxUS$6"/>
      <sheetName val="Resumo_16"/>
      <sheetName val="VOLUME_6"/>
      <sheetName val="Outras_Receitas6"/>
      <sheetName val="Rec__US$_R$6"/>
      <sheetName val="Plan1_(2)6"/>
      <sheetName val="Análise_Volumes6"/>
      <sheetName val="Análise_Receitas6"/>
      <sheetName val="PJ2_STURA6"/>
      <sheetName val="Check_Farol6"/>
      <sheetName val="Resumo_1_(2)8"/>
      <sheetName val="Receita_RLxUS$8"/>
      <sheetName val="Resumo_18"/>
      <sheetName val="VOLUME_8"/>
      <sheetName val="Outras_Receitas8"/>
      <sheetName val="Rec__US$_R$8"/>
      <sheetName val="Plan1_(2)8"/>
      <sheetName val="Análise_Volumes8"/>
      <sheetName val="Análise_Receitas8"/>
      <sheetName val="PJ2_STURA8"/>
      <sheetName val="Check_Farol8"/>
      <sheetName val="MH(on site)"/>
      <sheetName val="SPEC"/>
      <sheetName val="Mat"/>
      <sheetName val="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Dados"/>
      <sheetName val="Indexes"/>
      <sheetName val="Empresas"/>
      <sheetName val="Tab. GConta NOP"/>
      <sheetName val="Tab. GConta OP"/>
      <sheetName val="Tab. GConta OP (2)"/>
      <sheetName val="Números da Oficina"/>
      <sheetName val="JLLE"/>
      <sheetName val="Check Farol"/>
      <sheetName val="Mem3138"/>
      <sheetName val="MUG"/>
      <sheetName val="Consolidada"/>
      <sheetName val="Gerrot"/>
      <sheetName val="Names"/>
      <sheetName val="Relatório"/>
      <sheetName val="SispecPSAP"/>
      <sheetName val="Check_Farol"/>
      <sheetName val="Tab__GConta_NOP"/>
      <sheetName val="Tab__GConta_OP"/>
      <sheetName val="Tab__GConta_OP_(2)"/>
      <sheetName val="Números_da_Oficina"/>
      <sheetName val="Cronograma"/>
      <sheetName val="Listas"/>
      <sheetName val="Sources_Uses"/>
      <sheetName val="Defense Comps"/>
      <sheetName val="Plan1"/>
      <sheetName val="Resultado da Simulação D+1"/>
      <sheetName val="Usiminas "/>
      <sheetName val="CVRDMenu.xls"/>
      <sheetName val="Números_da_Oficina1"/>
      <sheetName val="Tab__GConta_NOP1"/>
      <sheetName val="Tab__GConta_OP1"/>
      <sheetName val="Tab__GConta_OP_(2)1"/>
      <sheetName val="Check_Farol1"/>
      <sheetName val="Premissa Macroeconômica e Horas"/>
      <sheetName val="Identificação Contratos"/>
      <sheetName val="Orçamento e Medição"/>
      <sheetName val="SPEC"/>
      <sheetName val="CTRs (HOURS) "/>
      <sheetName val="Sispec"/>
      <sheetName val="Lista Completa"/>
    </sheetNames>
    <definedNames>
      <definedName name="Macro1"/>
      <definedName name="Macro3" sheetId="0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3138"/>
      <sheetName val="Med3138"/>
      <sheetName val="N321total"/>
      <sheetName val="001020514052 APOIO OP"/>
      <sheetName val="001020513201 AZTECA"/>
      <sheetName val=" 001020513001 ROM MINA"/>
      <sheetName val="001020513021  PEBBLE"/>
      <sheetName val="  001020513902   REJEITO"/>
      <sheetName val="MED03KSG"/>
      <sheetName val="GASER"/>
      <sheetName val="3.1"/>
      <sheetName val="3.2"/>
      <sheetName val="3.3"/>
      <sheetName val="3.4"/>
      <sheetName val="3.5"/>
      <sheetName val="Parâmetros Caso Base"/>
      <sheetName val="Dados"/>
      <sheetName val="PART"/>
      <sheetName val="VISTO"/>
      <sheetName val="GDP"/>
      <sheetName val="Principal"/>
      <sheetName val="Números da Oficina"/>
      <sheetName val="SMT1"/>
      <sheetName val="MenuPrincipal"/>
      <sheetName val="Paineis"/>
      <sheetName val="001020514052_APOIO_OP"/>
      <sheetName val="001020513201_AZTECA"/>
      <sheetName val="_001020513001_ROM_MINA"/>
      <sheetName val="001020513021__PEBBLE"/>
      <sheetName val="__001020513902___REJEITO"/>
      <sheetName val="3_1"/>
      <sheetName val="3_2"/>
      <sheetName val="3_3"/>
      <sheetName val="3_4"/>
      <sheetName val="3_5"/>
      <sheetName val="Parâmetros_Caso_Base"/>
      <sheetName val="Sheet1"/>
      <sheetName val="#REF"/>
      <sheetName val="Inputs_Unidades_Geradoras"/>
      <sheetName val="Plan2 (2)"/>
      <sheetName val="Consolidado Empregados"/>
      <sheetName val="001020514052_APOIO_OP1"/>
      <sheetName val="001020513201_AZTECA1"/>
      <sheetName val="_001020513001_ROM_MINA1"/>
      <sheetName val="001020513021__PEBBLE1"/>
      <sheetName val="__001020513902___REJEITO1"/>
      <sheetName val="3_11"/>
      <sheetName val="3_21"/>
      <sheetName val="3_31"/>
      <sheetName val="3_41"/>
      <sheetName val="3_51"/>
      <sheetName val="Parâmetros_Caso_Base1"/>
      <sheetName val="Números_da_Oficina"/>
      <sheetName val="Check Farol"/>
      <sheetName val="FCD"/>
      <sheetName val="MED03KSG.XLS"/>
      <sheetName val="PT"/>
      <sheetName val="CRONOGRAMA JANEIRO"/>
      <sheetName val="Cronograma"/>
      <sheetName val="P_Gerencias"/>
      <sheetName val="estgg"/>
      <sheetName val="merger"/>
      <sheetName val="001020514052_APOIO_OP2"/>
      <sheetName val="Simula"/>
      <sheetName val="001020513201_AZTECA2"/>
      <sheetName val="_001020513001_ROM_MINA2"/>
      <sheetName val="001020513021__PEBBLE2"/>
      <sheetName val="__001020513902___REJEITO2"/>
      <sheetName val="3_12"/>
      <sheetName val="3_22"/>
      <sheetName val="3_32"/>
      <sheetName val="3_42"/>
      <sheetName val="3_52"/>
      <sheetName val="Parâmetros_Caso_Base2"/>
      <sheetName val="Números_da_Oficina1"/>
      <sheetName val="Plan2_(2)"/>
      <sheetName val="Consolidado_Empregados"/>
      <sheetName val="MED03KSG_XLS"/>
      <sheetName val="Check_Farol"/>
      <sheetName val="CRONOGRAMA_JANEIRO"/>
      <sheetName val="001020514052_APOIO_OP3"/>
      <sheetName val="001020513201_AZTECA3"/>
      <sheetName val="_001020513001_ROM_MINA3"/>
      <sheetName val="001020513021__PEBBLE3"/>
      <sheetName val="__001020513902___REJEITO3"/>
      <sheetName val="3_13"/>
      <sheetName val="3_23"/>
      <sheetName val="3_33"/>
      <sheetName val="3_43"/>
      <sheetName val="3_53"/>
      <sheetName val="Parâmetros_Caso_Base3"/>
      <sheetName val="Números_da_Oficina2"/>
      <sheetName val="Plan2_(2)1"/>
      <sheetName val="Consolidado_Empregados1"/>
      <sheetName val="MED03KSG_XLS1"/>
      <sheetName val="Check_Farol1"/>
      <sheetName val="CRONOGRAMA_JANEIRO1"/>
      <sheetName val="001020514052_APOIO_OP5"/>
      <sheetName val="001020513201_AZTECA5"/>
      <sheetName val="_001020513001_ROM_MINA5"/>
      <sheetName val="001020513021__PEBBLE5"/>
      <sheetName val="__001020513902___REJEITO5"/>
      <sheetName val="3_15"/>
      <sheetName val="3_25"/>
      <sheetName val="3_35"/>
      <sheetName val="3_45"/>
      <sheetName val="3_55"/>
      <sheetName val="Parâmetros_Caso_Base5"/>
      <sheetName val="Números_da_Oficina4"/>
      <sheetName val="Plan2_(2)3"/>
      <sheetName val="Consolidado_Empregados3"/>
      <sheetName val="MED03KSG_XLS3"/>
      <sheetName val="Check_Farol3"/>
      <sheetName val="CRONOGRAMA_JANEIRO3"/>
      <sheetName val="001020514052_APOIO_OP4"/>
      <sheetName val="001020513201_AZTECA4"/>
      <sheetName val="_001020513001_ROM_MINA4"/>
      <sheetName val="001020513021__PEBBLE4"/>
      <sheetName val="__001020513902___REJEITO4"/>
      <sheetName val="3_14"/>
      <sheetName val="3_24"/>
      <sheetName val="3_34"/>
      <sheetName val="3_44"/>
      <sheetName val="3_54"/>
      <sheetName val="Parâmetros_Caso_Base4"/>
      <sheetName val="Números_da_Oficina3"/>
      <sheetName val="Plan2_(2)2"/>
      <sheetName val="Consolidado_Empregados2"/>
      <sheetName val="MED03KSG_XLS2"/>
      <sheetName val="Check_Farol2"/>
      <sheetName val="CRONOGRAMA_JANEIRO2"/>
      <sheetName val="001020514052_APOIO_OP6"/>
      <sheetName val="001020513201_AZTECA6"/>
      <sheetName val="_001020513001_ROM_MINA6"/>
      <sheetName val="001020513021__PEBBLE6"/>
      <sheetName val="__001020513902___REJEITO6"/>
      <sheetName val="3_16"/>
      <sheetName val="3_26"/>
      <sheetName val="3_36"/>
      <sheetName val="3_46"/>
      <sheetName val="3_56"/>
      <sheetName val="Parâmetros_Caso_Base6"/>
      <sheetName val="Números_da_Oficina5"/>
      <sheetName val="Plan2_(2)4"/>
      <sheetName val="Consolidado_Empregados4"/>
      <sheetName val="MED03KSG_XLS4"/>
      <sheetName val="Check_Farol4"/>
      <sheetName val="CRONOGRAMA_JANEIRO4"/>
      <sheetName val="Empresas"/>
      <sheetName val="001020514052_APOIO_OP9"/>
      <sheetName val="001020513201_AZTECA9"/>
      <sheetName val="_001020513001_ROM_MINA9"/>
      <sheetName val="001020513021__PEBBLE9"/>
      <sheetName val="__001020513902___REJEITO9"/>
      <sheetName val="3_19"/>
      <sheetName val="3_29"/>
      <sheetName val="3_39"/>
      <sheetName val="3_49"/>
      <sheetName val="3_59"/>
      <sheetName val="Parâmetros_Caso_Base9"/>
      <sheetName val="Números_da_Oficina8"/>
      <sheetName val="Plan2_(2)7"/>
      <sheetName val="Consolidado_Empregados7"/>
      <sheetName val="MED03KSG_XLS7"/>
      <sheetName val="Check_Farol7"/>
      <sheetName val="CRONOGRAMA_JANEIRO7"/>
      <sheetName val="001020514052_APOIO_OP7"/>
      <sheetName val="001020513201_AZTECA7"/>
      <sheetName val="_001020513001_ROM_MINA7"/>
      <sheetName val="001020513021__PEBBLE7"/>
      <sheetName val="__001020513902___REJEITO7"/>
      <sheetName val="3_17"/>
      <sheetName val="3_27"/>
      <sheetName val="3_37"/>
      <sheetName val="3_47"/>
      <sheetName val="3_57"/>
      <sheetName val="Parâmetros_Caso_Base7"/>
      <sheetName val="Números_da_Oficina6"/>
      <sheetName val="Plan2_(2)5"/>
      <sheetName val="Consolidado_Empregados5"/>
      <sheetName val="MED03KSG_XLS5"/>
      <sheetName val="Check_Farol5"/>
      <sheetName val="CRONOGRAMA_JANEIRO5"/>
      <sheetName val="001020514052_APOIO_OP8"/>
      <sheetName val="001020513201_AZTECA8"/>
      <sheetName val="_001020513001_ROM_MINA8"/>
      <sheetName val="001020513021__PEBBLE8"/>
      <sheetName val="__001020513902___REJEITO8"/>
      <sheetName val="3_18"/>
      <sheetName val="3_28"/>
      <sheetName val="3_38"/>
      <sheetName val="3_48"/>
      <sheetName val="3_58"/>
      <sheetName val="Parâmetros_Caso_Base8"/>
      <sheetName val="Números_da_Oficina7"/>
      <sheetName val="Plan2_(2)6"/>
      <sheetName val="Consolidado_Empregados6"/>
      <sheetName val="MED03KSG_XLS6"/>
      <sheetName val="Check_Farol6"/>
      <sheetName val="CRONOGRAMA_JANEIRO6"/>
      <sheetName val="001020514052_APOIO_OP10"/>
      <sheetName val="001020513201_AZTECA10"/>
      <sheetName val="_001020513001_ROM_MINA10"/>
      <sheetName val="001020513021__PEBBLE10"/>
      <sheetName val="__001020513902___REJEITO10"/>
      <sheetName val="3_110"/>
      <sheetName val="3_210"/>
      <sheetName val="3_310"/>
      <sheetName val="3_410"/>
      <sheetName val="3_510"/>
      <sheetName val="Parâmetros_Caso_Base10"/>
      <sheetName val="Números_da_Oficina9"/>
      <sheetName val="Plan2_(2)8"/>
      <sheetName val="MED03KSG_XLS8"/>
      <sheetName val="Consolidado_Empregados8"/>
      <sheetName val="Check_Farol8"/>
      <sheetName val="CRONOGRAMA_JANEIRO8"/>
      <sheetName val="001020514052_APOIO_OP11"/>
      <sheetName val="001020513201_AZTECA11"/>
      <sheetName val="_001020513001_ROM_MINA11"/>
      <sheetName val="001020513021__PEBBLE11"/>
      <sheetName val="__001020513902___REJEITO11"/>
      <sheetName val="3_111"/>
      <sheetName val="3_211"/>
      <sheetName val="3_311"/>
      <sheetName val="3_411"/>
      <sheetName val="3_511"/>
      <sheetName val="Parâmetros_Caso_Base11"/>
      <sheetName val="Números_da_Oficina10"/>
      <sheetName val="Plan2_(2)9"/>
      <sheetName val="MED03KSG_XLS9"/>
      <sheetName val="Consolidado_Empregados9"/>
      <sheetName val="Check_Farol9"/>
      <sheetName val="CRONOGRAMA_JANEIRO9"/>
      <sheetName val="001020514052_APOIO_OP12"/>
      <sheetName val="001020513201_AZTECA12"/>
      <sheetName val="_001020513001_ROM_MINA12"/>
      <sheetName val="001020513021__PEBBLE12"/>
      <sheetName val="__001020513902___REJEITO12"/>
      <sheetName val="3_112"/>
      <sheetName val="3_212"/>
      <sheetName val="3_312"/>
      <sheetName val="3_412"/>
      <sheetName val="3_512"/>
      <sheetName val="Parâmetros_Caso_Base12"/>
      <sheetName val="Números_da_Oficina11"/>
      <sheetName val="Plan2_(2)10"/>
      <sheetName val="MED03KSG_XLS10"/>
      <sheetName val="Consolidado_Empregados10"/>
      <sheetName val="Check_Farol10"/>
      <sheetName val="CRONOGRAMA_JANEIRO10"/>
      <sheetName val="001020514052_APOIO_OP13"/>
      <sheetName val="001020513201_AZTECA13"/>
      <sheetName val="_001020513001_ROM_MINA13"/>
      <sheetName val="001020513021__PEBBLE13"/>
      <sheetName val="__001020513902___REJEITO13"/>
      <sheetName val="3_113"/>
      <sheetName val="3_213"/>
      <sheetName val="3_313"/>
      <sheetName val="3_413"/>
      <sheetName val="3_513"/>
      <sheetName val="Parâmetros_Caso_Base13"/>
      <sheetName val="Números_da_Oficina12"/>
      <sheetName val="Plan2_(2)11"/>
      <sheetName val="Consolidado_Empregados11"/>
      <sheetName val="MED03KSG_XLS11"/>
      <sheetName val="Check_Farol11"/>
      <sheetName val="CRONOGRAMA_JANEIRO11"/>
      <sheetName val="Opções"/>
      <sheetName val="Defaults"/>
      <sheetName val="001020514052_APOIO_OP15"/>
      <sheetName val="001020513201_AZTECA15"/>
      <sheetName val="_001020513001_ROM_MINA15"/>
      <sheetName val="001020513021__PEBBLE15"/>
      <sheetName val="__001020513902___REJEITO15"/>
      <sheetName val="3_115"/>
      <sheetName val="3_215"/>
      <sheetName val="3_315"/>
      <sheetName val="3_415"/>
      <sheetName val="3_515"/>
      <sheetName val="Parâmetros_Caso_Base15"/>
      <sheetName val="Números_da_Oficina14"/>
      <sheetName val="Plan2_(2)13"/>
      <sheetName val="Consolidado_Empregados13"/>
      <sheetName val="MED03KSG_XLS13"/>
      <sheetName val="Check_Farol13"/>
      <sheetName val="CRONOGRAMA_JANEIRO13"/>
      <sheetName val="001020514052_APOIO_OP14"/>
      <sheetName val="001020513201_AZTECA14"/>
      <sheetName val="_001020513001_ROM_MINA14"/>
      <sheetName val="001020513021__PEBBLE14"/>
      <sheetName val="__001020513902___REJEITO14"/>
      <sheetName val="3_114"/>
      <sheetName val="3_214"/>
      <sheetName val="3_314"/>
      <sheetName val="3_414"/>
      <sheetName val="3_514"/>
      <sheetName val="Parâmetros_Caso_Base14"/>
      <sheetName val="Números_da_Oficina13"/>
      <sheetName val="Plan2_(2)12"/>
      <sheetName val="MED03KSG_XLS12"/>
      <sheetName val="Consolidado_Empregados12"/>
      <sheetName val="Check_Farol12"/>
      <sheetName val="CRONOGRAMA_JANEIRO12"/>
      <sheetName val="001020514052_APOIO_OP16"/>
      <sheetName val="001020513201_AZTECA16"/>
      <sheetName val="_001020513001_ROM_MINA16"/>
      <sheetName val="001020513021__PEBBLE16"/>
      <sheetName val="__001020513902___REJEITO16"/>
      <sheetName val="3_116"/>
      <sheetName val="3_216"/>
      <sheetName val="3_316"/>
      <sheetName val="3_416"/>
      <sheetName val="3_516"/>
      <sheetName val="Parâmetros_Caso_Base16"/>
      <sheetName val="Números_da_Oficina15"/>
      <sheetName val="Plan2_(2)14"/>
      <sheetName val="Consolidado_Empregados14"/>
      <sheetName val="MED03KSG_XLS14"/>
      <sheetName val="Check_Farol14"/>
      <sheetName val="CRONOGRAMA_JANEIRO14"/>
      <sheetName val="001020514052_APOIO_OP17"/>
      <sheetName val="001020513201_AZTECA17"/>
      <sheetName val="_001020513001_ROM_MINA17"/>
      <sheetName val="001020513021__PEBBLE17"/>
      <sheetName val="__001020513902___REJEITO17"/>
      <sheetName val="3_117"/>
      <sheetName val="3_217"/>
      <sheetName val="3_317"/>
      <sheetName val="3_417"/>
      <sheetName val="3_517"/>
      <sheetName val="Parâmetros_Caso_Base17"/>
      <sheetName val="Números_da_Oficina16"/>
      <sheetName val="Plan2_(2)15"/>
      <sheetName val="MED03KSG_XLS15"/>
      <sheetName val="Consolidado_Empregados15"/>
      <sheetName val="Check_Farol15"/>
      <sheetName val="CRONOGRAMA_JANEIRO15"/>
      <sheetName val="001020514052_APOIO_OP18"/>
      <sheetName val="001020513201_AZTECA18"/>
      <sheetName val="_001020513001_ROM_MINA18"/>
      <sheetName val="001020513021__PEBBLE18"/>
      <sheetName val="__001020513902___REJEITO18"/>
      <sheetName val="3_118"/>
      <sheetName val="3_218"/>
      <sheetName val="3_318"/>
      <sheetName val="3_418"/>
      <sheetName val="3_518"/>
      <sheetName val="Parâmetros_Caso_Base18"/>
      <sheetName val="Números_da_Oficina17"/>
      <sheetName val="Plan2_(2)16"/>
      <sheetName val="MED03KSG_XLS16"/>
      <sheetName val="Consolidado_Empregados16"/>
      <sheetName val="Check_Farol16"/>
      <sheetName val="CRONOGRAMA_JANEIRO16"/>
      <sheetName val="001020514052_APOIO_OP21"/>
      <sheetName val="001020513201_AZTECA21"/>
      <sheetName val="_001020513001_ROM_MINA21"/>
      <sheetName val="001020513021__PEBBLE21"/>
      <sheetName val="__001020513902___REJEITO21"/>
      <sheetName val="3_121"/>
      <sheetName val="3_221"/>
      <sheetName val="3_321"/>
      <sheetName val="3_421"/>
      <sheetName val="3_521"/>
      <sheetName val="Parâmetros_Caso_Base21"/>
      <sheetName val="Números_da_Oficina20"/>
      <sheetName val="Plan2_(2)19"/>
      <sheetName val="MED03KSG_XLS19"/>
      <sheetName val="Consolidado_Empregados19"/>
      <sheetName val="Check_Farol19"/>
      <sheetName val="CRONOGRAMA_JANEIRO19"/>
      <sheetName val="001020514052_APOIO_OP19"/>
      <sheetName val="001020513201_AZTECA19"/>
      <sheetName val="_001020513001_ROM_MINA19"/>
      <sheetName val="001020513021__PEBBLE19"/>
      <sheetName val="__001020513902___REJEITO19"/>
      <sheetName val="3_119"/>
      <sheetName val="3_219"/>
      <sheetName val="3_319"/>
      <sheetName val="3_419"/>
      <sheetName val="3_519"/>
      <sheetName val="Parâmetros_Caso_Base19"/>
      <sheetName val="Números_da_Oficina18"/>
      <sheetName val="Plan2_(2)17"/>
      <sheetName val="MED03KSG_XLS17"/>
      <sheetName val="Consolidado_Empregados17"/>
      <sheetName val="Check_Farol17"/>
      <sheetName val="CRONOGRAMA_JANEIRO17"/>
      <sheetName val="001020514052_APOIO_OP20"/>
      <sheetName val="001020513201_AZTECA20"/>
      <sheetName val="_001020513001_ROM_MINA20"/>
      <sheetName val="001020513021__PEBBLE20"/>
      <sheetName val="__001020513902___REJEITO20"/>
      <sheetName val="3_120"/>
      <sheetName val="3_220"/>
      <sheetName val="3_320"/>
      <sheetName val="3_420"/>
      <sheetName val="3_520"/>
      <sheetName val="Parâmetros_Caso_Base20"/>
      <sheetName val="Números_da_Oficina19"/>
      <sheetName val="Plan2_(2)18"/>
      <sheetName val="MED03KSG_XLS18"/>
      <sheetName val="Consolidado_Empregados18"/>
      <sheetName val="Check_Farol18"/>
      <sheetName val="CRONOGRAMA_JANEIRO18"/>
      <sheetName val="Resumo"/>
      <sheetName val="Farol Execução V1"/>
      <sheetName val="Cenario1"/>
      <sheetName val="Cenario2"/>
      <sheetName val="Cenario3"/>
      <sheetName val="Resumo1"/>
      <sheetName val="Resumo1 (2)"/>
      <sheetName val="Plan2"/>
      <sheetName val="Problema Stucki"/>
      <sheetName val="Plan3"/>
      <sheetName val="Simula Frete Power Guard"/>
      <sheetName val="Simula Frete DDVC"/>
      <sheetName val="Simula Frete Válvulas"/>
      <sheetName val="Plan4"/>
      <sheetName val="RTO"/>
      <sheetName val="D+1"/>
      <sheetName val="Observações D+1"/>
      <sheetName val="Usina"/>
      <sheetName val="Priorid escav."/>
      <sheetName val=" CM's Plano Setembro Rev01"/>
      <sheetName val="CM's Programados"/>
      <sheetName val="CAMINHÕES BASCULA ESCO"/>
      <sheetName val="Hora a Hora"/>
      <sheetName val="FEVEREIRO - DORM-LARGA"/>
      <sheetName val="Currencies"/>
      <sheetName val="Catalogo totale"/>
      <sheetName val="Ubicazioni"/>
      <sheetName val="Anexo 2"/>
      <sheetName val="ESTOCAGEM"/>
      <sheetName val="PMT"/>
      <sheetName val="Montecitrus_Mens"/>
      <sheetName val="Valores referência"/>
      <sheetName val="CONFIRMADOS"/>
      <sheetName val="OBITOS"/>
      <sheetName val="RECUPERADOS"/>
      <sheetName val="INTERNADOS"/>
      <sheetName val="GF(Meta)"/>
      <sheetName val="Orçamento e Medição"/>
      <sheetName val="Mat"/>
      <sheetName val="Ref Numbers"/>
      <sheetName val="Sispec99"/>
      <sheetName val="Tabelas"/>
      <sheetName val="Plan1"/>
      <sheetName val="JAN"/>
      <sheetName val="RevestInter"/>
      <sheetName val="Mão de Ob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 refreshError="1"/>
      <sheetData sheetId="437" refreshError="1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Dados"/>
      <sheetName val="Exch_Rate"/>
      <sheetName val="Check Farol"/>
      <sheetName val="Simula"/>
      <sheetName val="SPEC"/>
      <sheetName val="Price List"/>
      <sheetName val="SispecPSAP"/>
      <sheetName val="DistDeMassas"/>
      <sheetName val="Indicadores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estInter"/>
      <sheetName val="Resumo"/>
      <sheetName val="Levantamentos"/>
      <sheetName val="Arquibancada"/>
      <sheetName val="Dados"/>
      <sheetName val="PJ2 STURA"/>
      <sheetName val="Check Farol"/>
      <sheetName val="Orçamento e Medição"/>
      <sheetName val="Renta B4 2"/>
      <sheetName val="prdty"/>
      <sheetName val="Principal"/>
      <sheetName val="PT"/>
      <sheetName val="MO INDIRETA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960887"/>
      <sheetName val="C"/>
      <sheetName val="PROJETO"/>
      <sheetName val="Capa"/>
      <sheetName val="Sumário"/>
      <sheetName val="Capa Apres"/>
      <sheetName val="Apres"/>
      <sheetName val="Capa Mapa"/>
      <sheetName val="Mapa"/>
      <sheetName val="Capa Premissas"/>
      <sheetName val="Premissas"/>
      <sheetName val="Capa Caract. Seg."/>
      <sheetName val="Áreas gramadas"/>
      <sheetName val="OAE"/>
      <sheetName val="Drenagem"/>
      <sheetName val="Capa Memória de Calc"/>
      <sheetName val="Características"/>
      <sheetName val="Percentual"/>
      <sheetName val="M2"/>
      <sheetName val="Quantitativos"/>
      <sheetName val="CMB"/>
      <sheetName val="ESP"/>
      <sheetName val="Fresagem"/>
      <sheetName val="Capa Resumo"/>
      <sheetName val="Unifilar"/>
      <sheetName val="Orçamento Total"/>
      <sheetName val="Crono. Financ. (kmf) (2)"/>
      <sheetName val="Orçamento por Kmf"/>
      <sheetName val="Orçamento por solução"/>
      <sheetName val="Orçamento Kmf"/>
      <sheetName val="Orçam. Resumo"/>
      <sheetName val="Crono. Financ."/>
      <sheetName val="Canteiro"/>
      <sheetName val="Capa Documentação"/>
      <sheetName val="Capa Anexo I"/>
      <sheetName val="LVC"/>
      <sheetName val="Capa Anexo II"/>
      <sheetName val="Capa Anexo III"/>
      <sheetName val="Capa Anexo IV"/>
      <sheetName val="AVS"/>
      <sheetName val="Ctr."/>
      <sheetName val="OR960887.XLS"/>
      <sheetName val="Materiais Betuminosos"/>
      <sheetName val="Qd05 Preço"/>
      <sheetName val="Qd06"/>
      <sheetName val="LOTE 6"/>
      <sheetName val="DG"/>
      <sheetName val="Dados"/>
      <sheetName val="Acumulado"/>
      <sheetName val="Orçamento"/>
      <sheetName val="QuQuant"/>
      <sheetName val="Orçamentária"/>
      <sheetName val="BR-267_TR01"/>
      <sheetName val="BR-267_TR02"/>
      <sheetName val="BR-267_TR03"/>
      <sheetName val="BR-376"/>
      <sheetName val="BR-463"/>
      <sheetName val="BR-487"/>
      <sheetName val="Plan1"/>
      <sheetName val="Plan2"/>
      <sheetName val="Plan3"/>
      <sheetName val="RELATA VÉIO"/>
      <sheetName val="Mat"/>
      <sheetName val="CONS_CORR"/>
      <sheetName val="Mobra"/>
      <sheetName val="TLMB"/>
      <sheetName val="SERVIÇOS"/>
      <sheetName val="Micro Revest MAN"/>
      <sheetName val="Micro Revest REC 1ªMP"/>
      <sheetName val="REM.MEC MAT.BET.MAN"/>
      <sheetName val="TRANSPORTE REC"/>
      <sheetName val="alteração"/>
      <sheetName val="PGR"/>
      <sheetName val="[OR960887.XLS][OR960887.XLS][OR"/>
      <sheetName val="//localhost/@/DFBSA00535/dyna01"/>
      <sheetName val="\\DFBSA00535\dyna01\ClaudioFerr"/>
      <sheetName val="Tabsal-2.9"/>
      <sheetName val="__DFBSA00535_dyna01_ClaudioFerr"/>
      <sheetName val="INSUMOS"/>
      <sheetName val="FECHA CONSORCIO"/>
      <sheetName val="FC"/>
      <sheetName val="RESUMO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volfcst"/>
      <sheetName val="RPA Julho"/>
      <sheetName val="Valor Mediçao"/>
      <sheetName val="Med 1ª"/>
      <sheetName val="Med 2ª"/>
      <sheetName val="Med 3ª"/>
      <sheetName val="Desc. de materiais"/>
      <sheetName val="Principal"/>
      <sheetName val="#REF"/>
      <sheetName val="_OR960887.XLS__OR960887.XLS__OR"/>
      <sheetName val="__localhost_@_DFBSA00535_dyna01"/>
      <sheetName val="RevestInter"/>
      <sheetName val="Listas"/>
      <sheetName val="MH Compensate-Nov"/>
      <sheetName val="PJ2 STURA"/>
      <sheetName val="Simula"/>
      <sheetName val="Memória Blocos-Estacas"/>
      <sheetName val="Estacas consumo e aço"/>
      <sheetName val="Geral"/>
      <sheetName val="CUSTOS"/>
      <sheetName val="workings1"/>
      <sheetName val="ICMS"/>
      <sheetName val="Empresas"/>
      <sheetName val="Check Farol"/>
    </sheetNames>
    <definedNames>
      <definedName name="PassaExtens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"/>
      <sheetName val="ORÇA"/>
      <sheetName val="TLB5M3"/>
      <sheetName val="TLMR"/>
      <sheetName val="TLC4T"/>
      <sheetName val="TCB10M3"/>
      <sheetName val="ASF"/>
      <sheetName val="CS"/>
      <sheetName val="EQP"/>
      <sheetName val="GRÁFICO"/>
      <sheetName val="compos1"/>
      <sheetName val="Mem3138"/>
      <sheetName val="Poço"/>
      <sheetName val="Macro1"/>
      <sheetName val="MH Compensate-Nov"/>
      <sheetName val="Check Farol"/>
      <sheetName val="Memória Blocos-Estacas"/>
      <sheetName val="Estacas consumo e aço"/>
      <sheetName val="Geral"/>
      <sheetName val="AR Signature Page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Lista Completa"/>
      <sheetName val="Assumptions"/>
      <sheetName val="MO INDIRETA"/>
      <sheetName val="Check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didos_sem01"/>
      <sheetName val="Pedidos_sem02"/>
      <sheetName val="Pedidos_sem03"/>
      <sheetName val="Pedidos_sem04"/>
      <sheetName val="Real_sem01"/>
      <sheetName val="Real_sem02"/>
      <sheetName val="Real_sem03"/>
      <sheetName val="Real_sem04"/>
      <sheetName val="aux"/>
      <sheetName val="Grupo x Justif"/>
      <sheetName val="Pedidos_Construcao_semanal"/>
      <sheetName val="Plan2 (2)"/>
      <sheetName val="Principal"/>
      <sheetName val="Mem3138"/>
      <sheetName val="#REF"/>
      <sheetName val="Pedidos_Construcao_semanal.xls"/>
      <sheetName val="Cronograma"/>
      <sheetName val="MenuPrincipal"/>
      <sheetName val="Dados"/>
      <sheetName val="Pavim-preços"/>
      <sheetName val="Poço"/>
      <sheetName val="PJ2 STURA"/>
      <sheetName val="61M-CBMI"/>
      <sheetName val="MAT-BET"/>
      <sheetName val="Ref Numbers"/>
      <sheetName val="FCD"/>
      <sheetName val="PI"/>
      <sheetName val="Empresas"/>
      <sheetName val="Insu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Plan2 (2)"/>
      <sheetName val="Mem3138"/>
      <sheetName val="Plan1"/>
      <sheetName val="Check Farol"/>
      <sheetName val="PT"/>
      <sheetName val="MH Compensate-Nov"/>
      <sheetName val="1.Pgm"/>
      <sheetName val="Price List"/>
      <sheetName val="consolidado preventivas"/>
      <sheetName val="Assumptions"/>
      <sheetName val="Rates"/>
    </sheetNames>
    <definedNames>
      <definedName name="Macro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 corredor x Dono"/>
      <sheetName val="Por problema"/>
      <sheetName val="Grupo x Justif"/>
      <sheetName val="Rateio Grupos"/>
      <sheetName val="TKU por Produto na FCA "/>
      <sheetName val="TU por Produto na VM"/>
      <sheetName val="TKU por Produto na FCA"/>
      <sheetName val="TKU por SegmentoxResp na FCA"/>
      <sheetName val="TKU por Área na FCA"/>
      <sheetName val="TU por Segmento na VM "/>
      <sheetName val="TU por SegmentoxResp na VM"/>
      <sheetName val="TU por Área na VM"/>
      <sheetName val="Dispersões"/>
      <sheetName val="PROCV"/>
      <sheetName val="CORREDORES"/>
      <sheetName val="zpp 152 07-09-04"/>
      <sheetName val="Plan1"/>
      <sheetName val="Usiminas "/>
      <sheetName val="Açominas"/>
      <sheetName val="EXEC"/>
      <sheetName val="Dados"/>
      <sheetName val="Base "/>
      <sheetName val="Real_sem01"/>
      <sheetName val="PROGXPREV"/>
      <sheetName val="Consolidada"/>
      <sheetName val="#REF"/>
      <sheetName val="Plan2 (2)"/>
      <sheetName val="Cronograma"/>
      <sheetName val="PT"/>
      <sheetName val="Resumo"/>
      <sheetName val="Indice Precos Mes"/>
      <sheetName val="MenuPrincipal"/>
      <sheetName val="Listas"/>
      <sheetName val="Poço"/>
      <sheetName val="Composições Analíticas"/>
      <sheetName val="61M-CBMI"/>
      <sheetName val="MAT-BET"/>
      <sheetName val="DATOS DE ORIGEN Rev.04-II "/>
      <sheetName val="Mão de Obra"/>
      <sheetName val="PI"/>
      <sheetName val="Consolida Investi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 Rosto"/>
      <sheetName val="Capex "/>
      <sheetName val="Resumo"/>
      <sheetName val="Exch_Rate"/>
      <sheetName val="Referencias"/>
      <sheetName val="Instruções"/>
      <sheetName val="Capex - NÃO UTILIZAR"/>
      <sheetName val="Instrução Indicador Macro"/>
      <sheetName val="ICMS"/>
      <sheetName val="Lista de Nomes"/>
      <sheetName val="Check List- Gerrot"/>
      <sheetName val="Real_sem01"/>
      <sheetName val="Macro1"/>
      <sheetName val="Motores"/>
      <sheetName val="Relatórios"/>
      <sheetName val="Listas"/>
      <sheetName val="AR Signature Page"/>
      <sheetName val="200.024"/>
      <sheetName val="200.026"/>
      <sheetName val="200.032"/>
      <sheetName val="210.005"/>
      <sheetName val="Récup Avril"/>
      <sheetName val="Récup juin"/>
      <sheetName val="Récup Mai"/>
      <sheetName val="RevestInter"/>
      <sheetName val="Indicadores"/>
      <sheetName val="#REF"/>
      <sheetName val="Ano2001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heck SSO"/>
      <sheetName val="INPI"/>
      <sheetName val="Farol_de_envio - Comercial - Co"/>
      <sheetName val="Grupo x Justif"/>
      <sheetName val="Principal"/>
      <sheetName val="Real_sem01"/>
      <sheetName val="STAZIONE_ITA1"/>
      <sheetName val="Macro1"/>
      <sheetName val="1.Pgm"/>
      <sheetName val="GAVNG -EPI"/>
      <sheetName val="Mão de Obra"/>
      <sheetName val="app a, 10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REL. ACOMPANHAMENTO"/>
      <sheetName val="Base da curva"/>
      <sheetName val="VALIDAÇÃO"/>
      <sheetName val="custo"/>
      <sheetName val="STAZIONE_ITA1"/>
      <sheetName val="Listas"/>
      <sheetName val="Plan1"/>
      <sheetName val="Composições Analíticas"/>
      <sheetName val="MENU"/>
      <sheetName val="Check Farol"/>
      <sheetName val="Indicador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gem por Subgrupo"/>
      <sheetName val="Lista"/>
      <sheetName val="Lista Completa - Subgrupo"/>
      <sheetName val="Lista Completa"/>
      <sheetName val="ICMS"/>
      <sheetName val="Relatórios"/>
      <sheetName val="MH(on site)"/>
      <sheetName val="Macro1"/>
      <sheetName val="FAIXA"/>
      <sheetName val="Principal"/>
      <sheetName val="1.Pgm"/>
      <sheetName val="JAN"/>
      <sheetName val="Check List"/>
      <sheetName val="Check Farol"/>
      <sheetName val="COMP_ROLO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estInter"/>
      <sheetName val="Resumo"/>
      <sheetName val="Levantamentos"/>
      <sheetName val="Arquibancada"/>
      <sheetName val="Grupo x Justif"/>
      <sheetName val="MH(on site)"/>
      <sheetName val="Relatórios"/>
      <sheetName val="STAZIONE_ITA1"/>
      <sheetName val="FAIXA"/>
      <sheetName val="Principal"/>
      <sheetName val="workings1"/>
      <sheetName val="MO INDIRETA"/>
      <sheetName val="Insumos"/>
      <sheetName val="Check Farol"/>
      <sheetName val="MC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Dados"/>
      <sheetName val="PERF"/>
      <sheetName val="ResMina"/>
      <sheetName val="Tab01"/>
      <sheetName val="Grupo x Justif"/>
      <sheetName val="Check List"/>
      <sheetName val="CAPACIDADES"/>
      <sheetName val="Real_sem01"/>
      <sheetName val="Check Farol"/>
      <sheetName val="Menu"/>
      <sheetName val="Plan2 (2)"/>
      <sheetName val="Máscara"/>
      <sheetName val="Cronograma"/>
      <sheetName val="Empresas"/>
      <sheetName val="Pivot"/>
      <sheetName val="CEARA"/>
      <sheetName val="Mem3138"/>
      <sheetName val="JAN"/>
      <sheetName val="MEC"/>
      <sheetName val="TOMADA D'ÁGUA"/>
      <sheetName val="Tabelas"/>
      <sheetName val="SispecPSAP"/>
      <sheetName val="TRANS"/>
      <sheetName val="Disp 2005 FCA"/>
      <sheetName val="Resumo EFVM"/>
      <sheetName val="thp "/>
      <sheetName val="Sispec"/>
      <sheetName val="Balanço"/>
      <sheetName val="Gerrot"/>
      <sheetName val="Vazio"/>
      <sheetName val="Sispec99"/>
      <sheetName val="Consolida Investimento"/>
      <sheetName val="Exp"/>
      <sheetName val="Lista Programas"/>
      <sheetName val="Resumo"/>
      <sheetName val="Distritos_2001"/>
      <sheetName val="EXEMPLO"/>
      <sheetName val="Variaveis CELESC Operacional"/>
      <sheetName val="Gastos Comercializadora"/>
      <sheetName val="Check_List"/>
      <sheetName val="Grupo_x_Justif"/>
      <sheetName val="Check_Farol"/>
      <sheetName val="Plan2_(2)"/>
      <sheetName val="Lista_Programas"/>
      <sheetName val="Disp_2005_FCA"/>
      <sheetName val="Resumo_EFVM"/>
      <sheetName val="thp_"/>
      <sheetName val="Consolida_Investimento"/>
      <sheetName val="Variaveis_CELESC_Operacional"/>
      <sheetName val="Gastos_Comercializadora"/>
      <sheetName val="Grupo_x_Justif1"/>
      <sheetName val="Check_List1"/>
      <sheetName val="Check_Farol1"/>
      <sheetName val="Plan2_(2)1"/>
      <sheetName val="Grupo_x_Justif3"/>
      <sheetName val="Check_List3"/>
      <sheetName val="Plan2_(2)3"/>
      <sheetName val="Check_Farol3"/>
      <sheetName val="Grupo_x_Justif2"/>
      <sheetName val="Check_List2"/>
      <sheetName val="Plan2_(2)2"/>
      <sheetName val="Check_Farol2"/>
      <sheetName val="Grupo_x_Justif10"/>
      <sheetName val="Check_List10"/>
      <sheetName val="Plan2_(2)10"/>
      <sheetName val="Check_Farol10"/>
      <sheetName val="Grupo_x_Justif4"/>
      <sheetName val="Check_List4"/>
      <sheetName val="Plan2_(2)4"/>
      <sheetName val="Check_Farol4"/>
      <sheetName val="Grupo_x_Justif7"/>
      <sheetName val="Check_List7"/>
      <sheetName val="Plan2_(2)7"/>
      <sheetName val="Check_Farol7"/>
      <sheetName val="Grupo_x_Justif5"/>
      <sheetName val="Check_List5"/>
      <sheetName val="Plan2_(2)5"/>
      <sheetName val="Check_Farol5"/>
      <sheetName val="Grupo_x_Justif6"/>
      <sheetName val="Check_List6"/>
      <sheetName val="Plan2_(2)6"/>
      <sheetName val="Check_Farol6"/>
      <sheetName val="Grupo_x_Justif8"/>
      <sheetName val="Check_List8"/>
      <sheetName val="Plan2_(2)8"/>
      <sheetName val="Check_Farol8"/>
      <sheetName val="Grupo_x_Justif9"/>
      <sheetName val="Check_List9"/>
      <sheetName val="Plan2_(2)9"/>
      <sheetName val="Check_Farol9"/>
      <sheetName val="Grupo_x_Justif11"/>
      <sheetName val="Check_List11"/>
      <sheetName val="Plan2_(2)11"/>
      <sheetName val="Check_Farol11"/>
      <sheetName val="B"/>
      <sheetName val="MêsBase"/>
      <sheetName val="Ins.- M.O - Equ."/>
      <sheetName val="acionamento"/>
      <sheetName val="Disp_2005_FCA1"/>
      <sheetName val="Resumo_EFVM1"/>
      <sheetName val="thp_1"/>
      <sheetName val="Consolida_Investimento1"/>
      <sheetName val="Disp_2005_FCA6"/>
      <sheetName val="Resumo_EFVM6"/>
      <sheetName val="thp_6"/>
      <sheetName val="Consolida_Investimento6"/>
      <sheetName val="Disp_2005_FCA2"/>
      <sheetName val="Resumo_EFVM2"/>
      <sheetName val="thp_2"/>
      <sheetName val="Consolida_Investimento2"/>
      <sheetName val="Disp_2005_FCA3"/>
      <sheetName val="Resumo_EFVM3"/>
      <sheetName val="thp_3"/>
      <sheetName val="Consolida_Investimento3"/>
      <sheetName val="Disp_2005_FCA4"/>
      <sheetName val="Resumo_EFVM4"/>
      <sheetName val="thp_4"/>
      <sheetName val="Consolida_Investimento4"/>
      <sheetName val="Disp_2005_FCA5"/>
      <sheetName val="Resumo_EFVM5"/>
      <sheetName val="thp_5"/>
      <sheetName val="Consolida_Investimento5"/>
      <sheetName val="Disp_2005_FCA7"/>
      <sheetName val="Resumo_EFVM7"/>
      <sheetName val="thp_7"/>
      <sheetName val="Consolida_Investimento7"/>
      <sheetName val="Disp_2005_FCA8"/>
      <sheetName val="Resumo_EFVM8"/>
      <sheetName val="thp_8"/>
      <sheetName val="Consolida_Investimento8"/>
      <sheetName val="Lista Completa"/>
      <sheetName val="MH(on site)"/>
      <sheetName val="DistDeMassas"/>
      <sheetName val="FAPMUT"/>
      <sheetName val="Rates"/>
      <sheetName val="ca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EDIA ANO"/>
      <sheetName val="Loco_siade"/>
      <sheetName val="Principal"/>
      <sheetName val="VPL-FCA"/>
      <sheetName val="Grupo x Justif"/>
      <sheetName val="invest."/>
      <sheetName val="Dados"/>
      <sheetName val="Cadastro"/>
      <sheetName val="Apoio"/>
      <sheetName val="Check List- Gerrot"/>
      <sheetName val="Resumo"/>
      <sheetName val="Loco2002"/>
      <sheetName val="HFP_Plan"/>
      <sheetName val="MEDIA_ANO"/>
      <sheetName val="Grupo_x_Justif"/>
      <sheetName val="invest_"/>
      <sheetName val="Check_List-_Gerrot"/>
      <sheetName val="Mem3138"/>
      <sheetName val="PT"/>
      <sheetName val="Matriz pª Aprop. Horas"/>
      <sheetName val="ICMS"/>
      <sheetName val="RevestInter"/>
      <sheetName val="DATA LISTS"/>
      <sheetName val="OS 000"/>
      <sheetName val="MenuPrincipal"/>
      <sheetName val="Relatórios"/>
      <sheetName val="Anexos"/>
      <sheetName val="200.024"/>
      <sheetName val="200.026"/>
      <sheetName val="200.032"/>
      <sheetName val="210.005"/>
      <sheetName val="ASICS"/>
      <sheetName val="1999"/>
      <sheetName val="Implied"/>
      <sheetName val="Infra"/>
      <sheetName val="Tran Mat."/>
      <sheetName val="ASICS_Sum"/>
      <sheetName val="Info"/>
      <sheetName val="PI"/>
      <sheetName val="Consolida Investimento"/>
      <sheetName val="Insumos"/>
      <sheetName val="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_REF"/>
      <sheetName val="Empresas"/>
      <sheetName val="Dados"/>
      <sheetName val="Seleção Projetos"/>
      <sheetName val="Lista"/>
      <sheetName val="Saída"/>
      <sheetName val="Resultado da Simulação D+1"/>
      <sheetName val="PA"/>
      <sheetName val="QLP"/>
      <sheetName val="Check List"/>
      <sheetName val="INFO"/>
      <sheetName val="Download"/>
      <sheetName val="Real_sem01"/>
      <sheetName val="Operações de Swap"/>
      <sheetName val="Viabilidade Econômica"/>
      <sheetName val="MUTUAL FUND SALES BY QTR"/>
      <sheetName val="ISS VOL MUTUAL FUND SALES"/>
      <sheetName val="Banco de dados"/>
      <sheetName val="Curve"/>
      <sheetName val="Plan2 (2)"/>
      <sheetName val="JAN"/>
      <sheetName val="Seleção_Projetos"/>
      <sheetName val="Exch_Rate"/>
      <sheetName val="Check Farol"/>
      <sheetName val="thp "/>
      <sheetName val="VALIDAÇÃO"/>
      <sheetName val="3. Abordagem de implantação"/>
      <sheetName val="Seleção_Projetos1"/>
      <sheetName val="Resultado_da_Simulação_D+1"/>
      <sheetName val="Check_List"/>
      <sheetName val="Viabilidade_Econômica"/>
      <sheetName val="MUTUAL_FUND_SALES_BY_QTR"/>
      <sheetName val="ISS_VOL_MUTUAL_FUND_SALES"/>
      <sheetName val="capa"/>
      <sheetName val="RATEIMP"/>
      <sheetName val="Controle De Inpeções"/>
      <sheetName val="Controle De Inpeções (2)"/>
      <sheetName val="Controle De Inpeções (3)"/>
      <sheetName val="Imob_frota GAVAG "/>
      <sheetName val="Imob_hojeXOntem"/>
      <sheetName val="grafico-CARGA GERAL"/>
      <sheetName val="grafico-GDE"/>
      <sheetName val="MENU"/>
      <sheetName val="Restrições de Velocidade"/>
      <sheetName val="Produção"/>
      <sheetName val="Fratura"/>
      <sheetName val="Flambagem"/>
      <sheetName val="Pontes"/>
      <sheetName val="Custeio"/>
      <sheetName val="Segurança"/>
      <sheetName val="Ultra som - 2007"/>
      <sheetName val="Trem Hora Parado"/>
      <sheetName val="IEM"/>
      <sheetName val="Ocorrências Ferroviárias"/>
      <sheetName val="Aprovisionamento de Materiais"/>
      <sheetName val="PEL"/>
      <sheetName val="Sheet1"/>
      <sheetName val="06X12"/>
      <sheetName val="12X18"/>
      <sheetName val="18X24"/>
      <sheetName val="RESULTS_06X12"/>
      <sheetName val="RESULTS_12X18"/>
      <sheetName val="RESULTS_18X24"/>
      <sheetName val="LISTA_BASE"/>
      <sheetName val="IC-Efeito"/>
      <sheetName val="IC_Efeito"/>
      <sheetName val="Grafico Geral Orçamento"/>
      <sheetName val="EAIGESEN"/>
      <sheetName val="SispecPSAP"/>
      <sheetName val="Check List- Gerrot"/>
      <sheetName val="Tabela1"/>
      <sheetName val="Relatório"/>
      <sheetName val="EAP_rev.00"/>
      <sheetName val="127784"/>
      <sheetName val="130391"/>
      <sheetName val="113833"/>
      <sheetName val="127782"/>
      <sheetName val="130334"/>
      <sheetName val="130412"/>
      <sheetName val="130336"/>
      <sheetName val="125404"/>
      <sheetName val="130414"/>
      <sheetName val="130415"/>
      <sheetName val="124763"/>
      <sheetName val="130342"/>
      <sheetName val="130424"/>
      <sheetName val="130459"/>
      <sheetName val="130359"/>
      <sheetName val="112029"/>
      <sheetName val="130381"/>
      <sheetName val="112021"/>
      <sheetName val="115828"/>
      <sheetName val="130409"/>
      <sheetName val="CC 424"/>
      <sheetName val="122146"/>
      <sheetName val="130321"/>
      <sheetName val="122176"/>
      <sheetName val="122214"/>
      <sheetName val="117353"/>
      <sheetName val="CRÍTICOS"/>
      <sheetName val="NÃO CRÍTICOS"/>
      <sheetName val="CONSOLIDADO GAENY"/>
      <sheetName val="ORÇADO - CONF. GIC"/>
      <sheetName val="ALEXANDRE"/>
      <sheetName val="LEONARDO"/>
      <sheetName val="PAULO"/>
      <sheetName val="ALEXANDRE - NÃO CRÍTICOS"/>
      <sheetName val="LEONARDO  - CRÍTICOS"/>
      <sheetName val="LEONARDO  - NÃO CRÍTICOS"/>
      <sheetName val="PAULO - CRÍTICOS"/>
      <sheetName val="PAULO - NÃO CRÍTICOS"/>
      <sheetName val="Gestão Econômica"/>
      <sheetName val="INFO."/>
      <sheetName val="Evolução Etapas Cal Mag"/>
      <sheetName val="Evolução Etapas Cromo"/>
      <sheetName val="Resume-Balance"/>
      <sheetName val="Tabelas"/>
      <sheetName val="Grupo x Justif"/>
      <sheetName val="Plan1"/>
      <sheetName val="Cronograma"/>
      <sheetName val="TRANS"/>
      <sheetName val="Disp 2005 FCA"/>
      <sheetName val="Resumo EFVM"/>
      <sheetName val="EXEMPLO"/>
      <sheetName val="TU_EFVM_EFC"/>
      <sheetName val="Sispec"/>
      <sheetName val="Balanço"/>
      <sheetName val="Gerrot"/>
      <sheetName val="Vazio"/>
      <sheetName val="CEARA"/>
      <sheetName val="Sispec99"/>
      <sheetName val="Consolida Investimento"/>
      <sheetName val="Controle_De_Inpeções"/>
      <sheetName val="Controle_De_Inpeções_(2)"/>
      <sheetName val="Controle_De_Inpeções_(3)"/>
      <sheetName val="Imob_frota_GAVAG_"/>
      <sheetName val="grafico-CARGA_GERAL"/>
      <sheetName val="Restrições_de_Velocidade"/>
      <sheetName val="Ultra_som_-_2007"/>
      <sheetName val="Trem_Hora_Parado"/>
      <sheetName val="Ocorrências_Ferroviárias"/>
      <sheetName val="Aprovisionamento_de_Materiais"/>
      <sheetName val="Grafico_Geral_Orçamento"/>
      <sheetName val="Controle_De_Inpeções1"/>
      <sheetName val="Controle_De_Inpeções_(2)1"/>
      <sheetName val="Controle_De_Inpeções_(3)1"/>
      <sheetName val="Imob_frota_GAVAG_1"/>
      <sheetName val="grafico-CARGA_GERAL1"/>
      <sheetName val="Restrições_de_Velocidade1"/>
      <sheetName val="Ultra_som_-_20071"/>
      <sheetName val="Trem_Hora_Parado1"/>
      <sheetName val="Ocorrências_Ferroviárias1"/>
      <sheetName val="Aprovisionamento_de_Materiais1"/>
      <sheetName val="Grafico_Geral_Orçamento1"/>
      <sheetName val="GEESR_EFC"/>
      <sheetName val="consolidado preventivas"/>
      <sheetName val="Correlação"/>
      <sheetName val="MêsBase"/>
      <sheetName val="Controle_De_Inpeções3"/>
      <sheetName val="Controle_De_Inpeções_(2)3"/>
      <sheetName val="Controle_De_Inpeções_(3)3"/>
      <sheetName val="Imob_frota_GAVAG_3"/>
      <sheetName val="grafico-CARGA_GERAL3"/>
      <sheetName val="Restrições_de_Velocidade3"/>
      <sheetName val="Ultra_som_-_20073"/>
      <sheetName val="Trem_Hora_Parado3"/>
      <sheetName val="Ocorrências_Ferroviárias3"/>
      <sheetName val="Aprovisionamento_de_Materiais3"/>
      <sheetName val="Grafico_Geral_Orçamento3"/>
      <sheetName val="Check_List-_Gerrot3"/>
      <sheetName val="Check_List-_Gerrot"/>
      <sheetName val="Check_List-_Gerrot1"/>
      <sheetName val="Controle_De_Inpeções2"/>
      <sheetName val="Controle_De_Inpeções_(2)2"/>
      <sheetName val="Controle_De_Inpeções_(3)2"/>
      <sheetName val="Imob_frota_GAVAG_2"/>
      <sheetName val="grafico-CARGA_GERAL2"/>
      <sheetName val="Restrições_de_Velocidade2"/>
      <sheetName val="Ultra_som_-_20072"/>
      <sheetName val="Trem_Hora_Parado2"/>
      <sheetName val="Ocorrências_Ferroviárias2"/>
      <sheetName val="Aprovisionamento_de_Materiais2"/>
      <sheetName val="Grafico_Geral_Orçamento2"/>
      <sheetName val="Check_List-_Gerrot2"/>
      <sheetName val="Banco"/>
      <sheetName val="CUSTMETQ"/>
      <sheetName val="MODELO"/>
      <sheetName val="Vg. Inventariados-dados"/>
      <sheetName val="DadosOrc"/>
      <sheetName val="EAP_rev_00"/>
      <sheetName val="CC_424"/>
      <sheetName val="NÃO_CRÍTICOS"/>
      <sheetName val="CONSOLIDADO_GAENY"/>
      <sheetName val="ORÇADO_-_CONF__GIC"/>
      <sheetName val="ALEXANDRE_-_NÃO_CRÍTICOS"/>
      <sheetName val="LEONARDO__-_CRÍTICOS"/>
      <sheetName val="LEONARDO__-_NÃO_CRÍTICOS"/>
      <sheetName val="PAULO_-_CRÍTICOS"/>
      <sheetName val="PAULO_-_NÃO_CRÍTICOS"/>
      <sheetName val="Gestão_Econômica"/>
      <sheetName val="INFO_"/>
      <sheetName val="DCF"/>
      <sheetName val="POR DIRETORIA"/>
      <sheetName val="FCD"/>
      <sheetName val="Painel de controle"/>
      <sheetName val="THP"/>
      <sheetName val="MKBF MI"/>
      <sheetName val="MKBF CG"/>
      <sheetName val="Qtrens"/>
      <sheetName val="Ocorr-Consideradas"/>
      <sheetName val="Ocorr-Desconsideradas"/>
      <sheetName val="Nº de Falhas MI"/>
      <sheetName val="Nº de Falhas CG"/>
      <sheetName val="Nº de Falhas PA"/>
      <sheetName val="GAROG"/>
      <sheetName val="Falhas sup Freio"/>
      <sheetName val="Falhas MI-sist Freio"/>
      <sheetName val="Falhas CG-sist Freio"/>
      <sheetName val="Falhas sup Vagão"/>
      <sheetName val="Falhas MI-sist Sup"/>
      <sheetName val="Falhas CG -sist Sup"/>
      <sheetName val="Falhas sup CG"/>
      <sheetName val="GAFRG"/>
      <sheetName val="Falhas sup Rodeiro-MI CG PA"/>
      <sheetName val="Falhas CG-sist Rodeiro"/>
      <sheetName val="Falhas MI-sist Rodeiro"/>
      <sheetName val="Falhas PA-sist Rodeiro"/>
      <sheetName val="Falhas sup T&amp;T"/>
      <sheetName val="Falhas TT-MI"/>
      <sheetName val="Falhas TT-CG"/>
      <sheetName val="Falhas MI-sist Truque"/>
      <sheetName val="Falhas CG-sist Truque"/>
      <sheetName val="Falhas MI-sist Tração"/>
      <sheetName val="Falhas CG-sist Tração"/>
      <sheetName val="p_ação_3G UT"/>
      <sheetName val="p_ação_3G UT (2)"/>
      <sheetName val="ComentariosCusteio"/>
      <sheetName val="ROS VV"/>
      <sheetName val="Cronograma de Reuniões LICL"/>
      <sheetName val="Cronograma de Reuniões LEFEL"/>
      <sheetName val="Pauta C Geral_Ferrovia"/>
      <sheetName val="Agenda Logistica 2012"/>
      <sheetName val="Listas"/>
      <sheetName val="CONSULTA"/>
      <sheetName val="IV"/>
      <sheetName val="EXTINTOR"/>
      <sheetName val="HISTORICO DEF X REB"/>
      <sheetName val="PAINEL DE FALHAS"/>
      <sheetName val="GRÁFICOS"/>
      <sheetName val="IP"/>
      <sheetName val="Overhall"/>
      <sheetName val="bdados 2005"/>
      <sheetName val="Análise Certificação "/>
      <sheetName val="Cashflow (na)"/>
      <sheetName val="Milestone"/>
      <sheetName val="AR Signature Page"/>
      <sheetName val=" INDICADORES FINANCEIROS"/>
      <sheetName val="RECEITA BRUTA"/>
      <sheetName val=" COMPOSIÇÃO DO CPV "/>
      <sheetName val="EBITDA"/>
      <sheetName val="INVESTIMENTO"/>
      <sheetName val=" INDICADORES DE ENDIVIDAMENTO"/>
      <sheetName val="MINERAIS FERROSOS"/>
      <sheetName val="CARVÃO"/>
      <sheetName val="BULK MATERIALS"/>
      <sheetName val="MINERAIS NÃO FERROSOS"/>
      <sheetName val="FERTILIZANTES"/>
      <sheetName val="LOGÍSTICA"/>
      <sheetName val="DEMONSTRAÇÃO DE RESULTADO"/>
      <sheetName val=" DESPESAS FINANCEIRAS"/>
      <sheetName val=" RESULTADO DE P. SOCIETÁRIAS"/>
      <sheetName val=" BALANÇO PATRIMONIAL"/>
      <sheetName val=" FLUXO DE CAIXA"/>
      <sheetName val=" VOLUME outros"/>
      <sheetName val="PRECOS MEDIOS"/>
      <sheetName val="Margens Operacionais"/>
      <sheetName val="APENDICE"/>
      <sheetName val="Simu_POT"/>
      <sheetName val="CVRDMenu.xls"/>
      <sheetName val="Simulador"/>
      <sheetName val="Premissa"/>
      <sheetName val="FAIXA"/>
      <sheetName val="Usiminas "/>
      <sheetName val="BASE DE DADOS"/>
      <sheetName val="Check_Farol"/>
      <sheetName val="GCE ID 14-RAC"/>
      <sheetName val="Parâmetros Caso Base"/>
      <sheetName val="Check_Farol1"/>
      <sheetName val="thp_"/>
      <sheetName val="Usiminas_"/>
      <sheetName val="BASE_DE_DADOS"/>
      <sheetName val="Formulario"/>
      <sheetName val="Dev.SAC "/>
      <sheetName val="Farol de Metas"/>
      <sheetName val="EXEC"/>
      <sheetName val="PREMISSAS"/>
      <sheetName val="FCD MFe"/>
      <sheetName val="Variáveis"/>
      <sheetName val="PERF"/>
      <sheetName val="Base "/>
      <sheetName val="ResMina"/>
      <sheetName val="Controle_De_Inpeções4"/>
      <sheetName val="Controle_De_Inpeções_(2)4"/>
      <sheetName val="Controle_De_Inpeções_(3)4"/>
      <sheetName val="Imob_frota_GAVAG_4"/>
      <sheetName val="grafico-CARGA_GERAL4"/>
      <sheetName val="Restrições_de_Velocidade4"/>
      <sheetName val="Ultra_som_-_20074"/>
      <sheetName val="Trem_Hora_Parado4"/>
      <sheetName val="Ocorrências_Ferroviárias4"/>
      <sheetName val="Aprovisionamento_de_Materiais4"/>
      <sheetName val="Grafico_Geral_Orçamento4"/>
      <sheetName val="Check_List-_Gerrot4"/>
      <sheetName val="EAP_rev_001"/>
      <sheetName val="CC_4241"/>
      <sheetName val="NÃO_CRÍTICOS1"/>
      <sheetName val="CONSOLIDADO_GAENY1"/>
      <sheetName val="ORÇADO_-_CONF__GIC1"/>
      <sheetName val="ALEXANDRE_-_NÃO_CRÍTICOS1"/>
      <sheetName val="LEONARDO__-_CRÍTICOS1"/>
      <sheetName val="LEONARDO__-_NÃO_CRÍTICOS1"/>
      <sheetName val="PAULO_-_CRÍTICOS1"/>
      <sheetName val="PAULO_-_NÃO_CRÍTICOS1"/>
      <sheetName val="Gestão_Econômica1"/>
      <sheetName val="INFO_1"/>
      <sheetName val="Evolução_Etapas_Cal_Mag"/>
      <sheetName val="Evolução_Etapas_Cromo"/>
      <sheetName val="Grupo_x_Justif"/>
      <sheetName val="Disp_2005_FCA"/>
      <sheetName val="Resumo_EFVM"/>
      <sheetName val="Consolida_Investimento"/>
      <sheetName val="consolidado_preventivas"/>
      <sheetName val="Vg__Inventariados-dados"/>
      <sheetName val="Negocio"/>
      <sheetName val="Itens de controle"/>
      <sheetName val="Pessoal CVRD"/>
      <sheetName val="Composição 2011 Máx. Rev 2"/>
      <sheetName val="Demanda de inspeção"/>
      <sheetName val="Composição 2011 Máx. Rev 3"/>
      <sheetName val="JAN P22"/>
      <sheetName val="JAN P21"/>
      <sheetName val="Contratos"/>
      <sheetName val="MELHORIAS E OPÇÕES"/>
      <sheetName val="Oc_Ambientais"/>
      <sheetName val="monthly"/>
      <sheetName val="Lists"/>
      <sheetName val="AVF"/>
      <sheetName val="INC"/>
      <sheetName val="RES"/>
      <sheetName val="DATOS"/>
      <sheetName val="CMON"/>
      <sheetName val="RESU"/>
      <sheetName val="DHITO"/>
      <sheetName val="RGL"/>
      <sheetName val="BD"/>
      <sheetName val="Desenvolvimento Ferroviário"/>
      <sheetName val="Eng. Via Permanente"/>
      <sheetName val="Eng. Material Rodante"/>
      <sheetName val="Eng. Eletro e Operações"/>
      <sheetName val="Resumo Desenvolvimento"/>
      <sheetName val="Resumo VP"/>
      <sheetName val="Resumo Mat Rodante"/>
      <sheetName val="Resumo Eletro"/>
      <sheetName val="RDPE"/>
      <sheetName val="Apresentação"/>
      <sheetName val="CA 5409"/>
      <sheetName val="Copia"/>
      <sheetName val="Falso"/>
      <sheetName val="Simulador OEE sem 911_Nov Dez"/>
      <sheetName val="Padrão Auditado"/>
      <sheetName val="GRÁFICO"/>
      <sheetName val="Apoio"/>
      <sheetName val="IFA"/>
      <sheetName val="Orc_Eco_US$"/>
      <sheetName val="Orc_Eco_R$"/>
      <sheetName val="Orc_Fin_US$"/>
      <sheetName val="Orc_Fin_R$"/>
      <sheetName val="Build-up US$ (2010)"/>
      <sheetName val="Curva "/>
      <sheetName val="Tend_Fin"/>
      <sheetName val="Painel Engenharia R$"/>
      <sheetName val="Resumo do Painel"/>
      <sheetName val="Dinâmica"/>
      <sheetName val="Compromissos"/>
      <sheetName val="Resumo IOI"/>
      <sheetName val="Quadro IOI 2014"/>
      <sheetName val="Curva Baseline 2014"/>
      <sheetName val="Capex Eco"/>
      <sheetName val="Capex Fin"/>
      <sheetName val="IEF"/>
      <sheetName val="Curva Eco Investimento"/>
      <sheetName val="Curva Fin Investimento"/>
      <sheetName val="Curva Despesa"/>
      <sheetName val="Ferrovia Análise Tendência"/>
      <sheetName val="Dinâm IOI fabio"/>
      <sheetName val="CONTRATOS EEFC"/>
      <sheetName val="ANALISE EXC. MÊS"/>
      <sheetName val="RESUMO DESAFIO"/>
      <sheetName val="2011_Curvas Fin"/>
      <sheetName val="PDO"/>
      <sheetName val="Saldos PA's"/>
      <sheetName val="2012_Curvas Fin (R$)"/>
      <sheetName val="Ramal (temp)"/>
      <sheetName val="Ramal - Pacotes"/>
      <sheetName val="Engenharia"/>
      <sheetName val="Linhas  Ramais"/>
      <sheetName val="Owner Costs"/>
      <sheetName val="Desembolso R$"/>
      <sheetName val="Resumo"/>
      <sheetName val="curva40-60"/>
      <sheetName val="Controle Pagamentos"/>
      <sheetName val="CONTRATOS TFPM"/>
      <sheetName val="Rateio Eco - Fin - Fis"/>
      <sheetName val="EST. CAPEX eco fin"/>
      <sheetName val="%"/>
      <sheetName val="Cálculo Reajuste"/>
      <sheetName val="Estrutura SAP"/>
      <sheetName val="Principais Contratos"/>
      <sheetName val="PA e TAREFA"/>
      <sheetName val="PSPOS"/>
      <sheetName val="Plano de Ação OMR (2)"/>
      <sheetName val="Plano de Ação OMTT (2)"/>
      <sheetName val="pdca"/>
      <sheetName val="O indicador"/>
      <sheetName val="Identificação"/>
      <sheetName val="Brainstorming"/>
      <sheetName val="Matriz de priorização_GUT"/>
      <sheetName val="Causa_Medida"/>
      <sheetName val="Painel"/>
      <sheetName val="1 - Resultados"/>
      <sheetName val="MCS FEV"/>
      <sheetName val="MCS AGO"/>
      <sheetName val="BUILD UP - Jan"/>
      <sheetName val="Busca"/>
      <sheetName val="PA_Est. Minimo"/>
      <sheetName val="Identificação do Problema"/>
      <sheetName val="Observação do Problema"/>
      <sheetName val="Diagrama de Causa e Efeito Rode"/>
      <sheetName val="Técnica dos Por Ques Rode"/>
      <sheetName val="Diagrama de Causa e Efeito Trac"/>
      <sheetName val="Diagrama de Causa e Efeito Truq"/>
      <sheetName val="Teste porquês truq "/>
      <sheetName val="Teste porquês Rod"/>
      <sheetName val="Teste porquês Traç"/>
      <sheetName val="Observação do Problema (2)"/>
      <sheetName val="Diagrama de Causa e Efeito  (2"/>
      <sheetName val="BUILD UP COMP."/>
      <sheetName val="2 - BUILD UP - Maio"/>
      <sheetName val="MCS MAR"/>
      <sheetName val="MCS ABRIL"/>
      <sheetName val="MCS ACUMULADO"/>
      <sheetName val="MCS MAIO"/>
      <sheetName val="Plano de Ação OMR"/>
      <sheetName val="Graficos"/>
      <sheetName val="BD Grafico"/>
      <sheetName val="Produção de Março - OMR"/>
      <sheetName val="Fila de Rodeiros"/>
      <sheetName val="Usinados.Montagem"/>
      <sheetName val="Perfil de Entrada de rodeiros"/>
      <sheetName val="Análise Extra"/>
      <sheetName val="Plano de Ação OMTT"/>
      <sheetName val="Plan2"/>
      <sheetName val="3 - PARETOS"/>
      <sheetName val="MCS JUNHO"/>
      <sheetName val="2 - BUILD UP - Abr (2)"/>
      <sheetName val="2 - BUILD UP - Julho"/>
      <sheetName val="MCS JULHO"/>
      <sheetName val="Plan3"/>
      <sheetName val="Controle_De_Inpeções5"/>
      <sheetName val="Controle_De_Inpeções_(2)5"/>
      <sheetName val="Gerrot GAPPG"/>
      <sheetName val="Controle_De_Inpeções_(3)5"/>
      <sheetName val="Imob_frota_GAVAG_5"/>
      <sheetName val="grafico-CARGA_GERAL5"/>
      <sheetName val="Restrições_de_Velocidade5"/>
      <sheetName val="Ultra_som_-_20075"/>
      <sheetName val="Trem_Hora_Parado5"/>
      <sheetName val="Ocorrências_Ferroviárias5"/>
      <sheetName val="Aprovisionamento_de_Materiais5"/>
      <sheetName val="Grafico_Geral_Orçamento5"/>
      <sheetName val="Check_List-_Gerrot5"/>
      <sheetName val="EAP_rev_002"/>
      <sheetName val="CC_4242"/>
      <sheetName val="NÃO_CRÍTICOS2"/>
      <sheetName val="CONSOLIDADO_GAENY2"/>
      <sheetName val="ORÇADO_-_CONF__GIC2"/>
      <sheetName val="ALEXANDRE_-_NÃO_CRÍTICOS2"/>
      <sheetName val="LEONARDO__-_CRÍTICOS2"/>
      <sheetName val="LEONARDO__-_NÃO_CRÍTICOS2"/>
      <sheetName val="PAULO_-_CRÍTICOS2"/>
      <sheetName val="PAULO_-_NÃO_CRÍTICOS2"/>
      <sheetName val="Gestão_Econômica2"/>
      <sheetName val="INFO_2"/>
      <sheetName val="Evolução_Etapas_Cal_Mag1"/>
      <sheetName val="Evolução_Etapas_Cromo1"/>
      <sheetName val="Grupo_x_Justif1"/>
      <sheetName val="Disp_2005_FCA1"/>
      <sheetName val="Resumo_EFVM1"/>
      <sheetName val="thp_1"/>
      <sheetName val="Consolida_Investimento1"/>
      <sheetName val="consolidado_preventivas1"/>
      <sheetName val="Vg__Inventariados-dados1"/>
      <sheetName val="p_ação_3G_UT"/>
      <sheetName val="p_ação_3G_UT_(2)"/>
      <sheetName val="Painel_de_controle"/>
      <sheetName val="MKBF_MI"/>
      <sheetName val="MKBF_CG"/>
      <sheetName val="Nº_de_Falhas_MI"/>
      <sheetName val="Nº_de_Falhas_CG"/>
      <sheetName val="Nº_de_Falhas_PA"/>
      <sheetName val="Falhas_sup_Freio"/>
      <sheetName val="Falhas_MI-sist_Freio"/>
      <sheetName val="Falhas_CG-sist_Freio"/>
      <sheetName val="Falhas_sup_Vagão"/>
      <sheetName val="Falhas_MI-sist_Sup"/>
      <sheetName val="Falhas_CG_-sist_Sup"/>
      <sheetName val="Falhas_sup_CG"/>
      <sheetName val="Falhas_sup_Rodeiro-MI_CG_PA"/>
      <sheetName val="Falhas_CG-sist_Rodeiro"/>
      <sheetName val="Falhas_MI-sist_Rodeiro"/>
      <sheetName val="Falhas_PA-sist_Rodeiro"/>
      <sheetName val="Falhas_sup_T&amp;T"/>
      <sheetName val="Falhas_TT-MI"/>
      <sheetName val="Falhas_TT-CG"/>
      <sheetName val="Falhas_MI-sist_Truque"/>
      <sheetName val="Falhas_CG-sist_Truque"/>
      <sheetName val="Falhas_MI-sist_Tração"/>
      <sheetName val="Falhas_CG-sist_Tração"/>
      <sheetName val="POR_DIRETORIA"/>
      <sheetName val="ROS_VV"/>
      <sheetName val="Cronograma_de_Reuniões_LICL"/>
      <sheetName val="Cronograma_de_Reuniões_LEFEL"/>
      <sheetName val="Pauta_C_Geral_Ferrovia"/>
      <sheetName val="Agenda_Logistica_2012"/>
      <sheetName val="HISTORICO_DEF_X_REB"/>
      <sheetName val="PAINEL_DE_FALHAS"/>
      <sheetName val="Análise_Certificação_"/>
      <sheetName val="AR_Signature_Page"/>
      <sheetName val="Cashflow_(na)"/>
      <sheetName val="_INDICADORES_FINANCEIROS"/>
      <sheetName val="RECEITA_BRUTA"/>
      <sheetName val="_COMPOSIÇÃO_DO_CPV_"/>
      <sheetName val="_INDICADORES_DE_ENDIVIDAMENTO"/>
      <sheetName val="MINERAIS_FERROSOS"/>
      <sheetName val="BULK_MATERIALS"/>
      <sheetName val="MINERAIS_NÃO_FERROSOS"/>
      <sheetName val="DEMONSTRAÇÃO_DE_RESULTADO"/>
      <sheetName val="_DESPESAS_FINANCEIRAS"/>
      <sheetName val="_RESULTADO_DE_P__SOCIETÁRIAS"/>
      <sheetName val="_BALANÇO_PATRIMONIAL"/>
      <sheetName val="_FLUXO_DE_CAIXA"/>
      <sheetName val="_VOLUME_outros"/>
      <sheetName val="PRECOS_MEDIOS"/>
      <sheetName val="Margens_Operacionais"/>
      <sheetName val="bdados_2005"/>
      <sheetName val="Conhecendo a composição M1"/>
      <sheetName val="Produção "/>
      <sheetName val="219"/>
      <sheetName val="AnaliseFenomeno - LRX (2)"/>
      <sheetName val="Orc_Full"/>
      <sheetName val="Bunker"/>
      <sheetName val="Consol"/>
      <sheetName val="TC IN"/>
      <sheetName val="PCT"/>
      <sheetName val="GA"/>
      <sheetName val="GE"/>
      <sheetName val="MA"/>
      <sheetName val="MEC"/>
      <sheetName val="OP1"/>
      <sheetName val="OP2"/>
      <sheetName val="PPC"/>
      <sheetName val="PQ"/>
      <sheetName val="SE"/>
      <sheetName val="VP1"/>
      <sheetName val="VP2"/>
      <sheetName val="CADASTRO"/>
      <sheetName val="DIST"/>
      <sheetName val="MALHAD"/>
      <sheetName val="PUXADIA"/>
      <sheetName val="Graficos acumulados totalizados"/>
      <sheetName val="Graficos áreas"/>
      <sheetName val="Indice Precos Mes"/>
      <sheetName val="BASE"/>
      <sheetName val="Valid353"/>
      <sheetName val="Base_"/>
      <sheetName val="Misc. data"/>
      <sheetName val="TargetIS"/>
      <sheetName val="CurVal"/>
      <sheetName val="Ass."/>
      <sheetName val="Base_1"/>
      <sheetName val="Graficos_acumulados_totalizados"/>
      <sheetName val="Graficos_áreas"/>
      <sheetName val="TC_IN"/>
      <sheetName val="Insumos e Produtos"/>
      <sheetName val="Itens de Controle - Nice"/>
      <sheetName val="Ferrovia"/>
      <sheetName val="Porto"/>
      <sheetName val="PA - Receita Líquida Guseiros"/>
      <sheetName val="PA - Gusa Norte (2)"/>
      <sheetName val="Acidentes CPT e SPT - SUPV."/>
      <sheetName val="Ocorrências Ferroviárias-SUPV."/>
      <sheetName val="Custeio Fixo - SUPV."/>
      <sheetName val="Pessoal - SUPV."/>
      <sheetName val="Categorias"/>
      <sheetName val="Caract. Contratos - Dez-00"/>
      <sheetName val="Trens-Corredor"/>
      <sheetName val="Indexes"/>
      <sheetName val="pitch"/>
      <sheetName val="VP1 Corinto"/>
      <sheetName val="Tabela"/>
      <sheetName val="Distritos_2001"/>
      <sheetName val="JUST NAT 52"/>
      <sheetName val="Just Nat 57 B"/>
      <sheetName val="sispecabr99"/>
      <sheetName val="Solicitação Gestão"/>
      <sheetName val="Ano2001"/>
      <sheetName val="GAVNG -EPI"/>
      <sheetName val="invest."/>
      <sheetName val="DIFL"/>
      <sheetName val="DIFN"/>
      <sheetName val="DIFS"/>
      <sheetName val="DIPE"/>
      <sheetName val="FGC"/>
      <sheetName val="Ligas"/>
      <sheetName val="Mn"/>
      <sheetName val="CLAS"/>
      <sheetName val="PREVISÃO"/>
      <sheetName val="Decretos_PIS-COFINS"/>
      <sheetName val="BANCO DE DADOS_ESTRUTURA"/>
      <sheetName val="Variaveis"/>
      <sheetName val="Previsão de Vagões"/>
      <sheetName val="Espera"/>
      <sheetName val="Saldos"/>
      <sheetName val="Armazéns"/>
      <sheetName val="1.Pgm"/>
      <sheetName val="Price List"/>
      <sheetName val="PORTOS"/>
      <sheetName val="Navios"/>
      <sheetName val="Descritivo Fraturas Centro"/>
      <sheetName val="Histograma - Detalhe"/>
      <sheetName val="Apoio Validação"/>
      <sheetName val="Apoio Etapa 6 - Viagens"/>
      <sheetName val="Distribuidor Semana"/>
      <sheetName val="METRICAS GVA"/>
      <sheetName val="AUXILIAR"/>
      <sheetName val="automazione"/>
      <sheetName val="Sensitivity"/>
      <sheetName val="Cost Variables"/>
      <sheetName val="De_Para"/>
      <sheetName val="FCM"/>
      <sheetName val="FCY"/>
      <sheetName val="EBT"/>
      <sheetName val="Edison Correia"/>
      <sheetName val="FCD_MFe"/>
      <sheetName val="Qual_Me"/>
      <sheetName val="Parameters"/>
      <sheetName val="FCD_MFe1"/>
      <sheetName val="Input"/>
      <sheetName val="Feriados"/>
      <sheetName val="JLLE"/>
      <sheetName val="Tab. GConta NOP"/>
      <sheetName val="Tab. GConta OP"/>
      <sheetName val="Tab. GConta OP (2)"/>
      <sheetName val="Números da Oficina"/>
      <sheetName val="MUG"/>
      <sheetName val="Mem3138"/>
      <sheetName val="Consolidada"/>
      <sheetName val="Names"/>
      <sheetName val="Defense Comps"/>
      <sheetName val="TAB_CC"/>
      <sheetName val="Pri~cipal"/>
      <sheetName val="Lente - dipd"/>
      <sheetName val="Lente VALE"/>
      <sheetName val="Filtro"/>
      <sheetName val="FINAL"/>
      <sheetName val="\\susbhma0\dados\GEVIS\INFO_GEV"/>
      <sheetName val="PART"/>
      <sheetName val="VISTO"/>
      <sheetName val="PT"/>
      <sheetName val="Plan2_(2)"/>
      <sheetName val="Memória"/>
      <sheetName val="Lente_-_dipd"/>
      <sheetName val="Lente_VALE"/>
      <sheetName val="Tab01"/>
      <sheetName val="CAPACIDADES"/>
      <sheetName val="Máscara"/>
      <sheetName val="Pivot"/>
      <sheetName val="Exp"/>
      <sheetName val="GDP"/>
      <sheetName val="BD_Carreg"/>
      <sheetName val="Fopag"/>
      <sheetName val="Insumos_e_Produtos"/>
      <sheetName val="Itens_de_Controle_-_Nice"/>
      <sheetName val="PA_-_Receita_Líquida_Guseiros"/>
      <sheetName val="PA_-_Gusa_Norte_(2)"/>
      <sheetName val="Acidentes_CPT_e_SPT_-_SUPV_"/>
      <sheetName val="Ocorrências_Ferroviárias-SUPV_"/>
      <sheetName val="Custeio_Fixo_-_SUPV_"/>
      <sheetName val="Pessoal_-_SUPV_"/>
      <sheetName val="app a, 10b"/>
      <sheetName val="LEG"/>
      <sheetName val="PAN_3s"/>
      <sheetName val="estgg"/>
      <sheetName val="Ciclo"/>
      <sheetName val="CPT"/>
      <sheetName val="Gerrot_GAPPG"/>
      <sheetName val="Gerrot_GAPPG1"/>
      <sheetName val="Acidentes_CPT_e_SPT_-_SUPV_1"/>
      <sheetName val="Ocorrências_Ferroviárias-SUPV_1"/>
      <sheetName val="Custeio_Fixo_-_SUPV_1"/>
      <sheetName val="Pessoal_-_SUPV_1"/>
      <sheetName val="Conhecendo_a_composição_M1"/>
      <sheetName val="Route"/>
      <sheetName val="Seleção_Projetos2"/>
      <sheetName val="Resultado_da_Simulação_D+11"/>
      <sheetName val="Check_List1"/>
      <sheetName val="Operações_de_Swap"/>
      <sheetName val="Viabilidade_Econômica1"/>
      <sheetName val="MUTUAL_FUND_SALES_BY_QTR1"/>
      <sheetName val="ISS_VOL_MUTUAL_FUND_SALES1"/>
      <sheetName val="Banco_de_dados"/>
      <sheetName val="Seleção_Projetos3"/>
      <sheetName val="Resultado_da_Simulação_D+12"/>
      <sheetName val="Check_List2"/>
      <sheetName val="Operações_de_Swap1"/>
      <sheetName val="Viabilidade_Econômica2"/>
      <sheetName val="MUTUAL_FUND_SALES_BY_QTR2"/>
      <sheetName val="ISS_VOL_MUTUAL_FUND_SALES2"/>
      <sheetName val="Plan2_(2)1"/>
      <sheetName val="Banco_de_dados1"/>
      <sheetName val="Seleção_Projetos5"/>
      <sheetName val="Resultado_da_Simulação_D+14"/>
      <sheetName val="Check_List4"/>
      <sheetName val="Viabilidade_Econômica4"/>
      <sheetName val="Operações_de_Swap3"/>
      <sheetName val="MUTUAL_FUND_SALES_BY_QTR4"/>
      <sheetName val="ISS_VOL_MUTUAL_FUND_SALES4"/>
      <sheetName val="Plan2_(2)3"/>
      <sheetName val="Check_Farol3"/>
      <sheetName val="Banco_de_dados3"/>
      <sheetName val="thp_3"/>
      <sheetName val="Seleção_Projetos4"/>
      <sheetName val="Resultado_da_Simulação_D+13"/>
      <sheetName val="Check_List3"/>
      <sheetName val="Viabilidade_Econômica3"/>
      <sheetName val="Operações_de_Swap2"/>
      <sheetName val="MUTUAL_FUND_SALES_BY_QTR3"/>
      <sheetName val="ISS_VOL_MUTUAL_FUND_SALES3"/>
      <sheetName val="Plan2_(2)2"/>
      <sheetName val="Check_Farol2"/>
      <sheetName val="Banco_de_dados2"/>
      <sheetName val="thp_2"/>
      <sheetName val="Seleção_Projetos12"/>
      <sheetName val="Resultado_da_Simulação_D+111"/>
      <sheetName val="Check_List11"/>
      <sheetName val="Viabilidade_Econômica11"/>
      <sheetName val="Operações_de_Swap10"/>
      <sheetName val="MUTUAL_FUND_SALES_BY_QTR11"/>
      <sheetName val="ISS_VOL_MUTUAL_FUND_SALES11"/>
      <sheetName val="Plan2_(2)10"/>
      <sheetName val="Check_Farol10"/>
      <sheetName val="Banco_de_dados10"/>
      <sheetName val="thp_10"/>
      <sheetName val="Seleção_Projetos6"/>
      <sheetName val="Resultado_da_Simulação_D+15"/>
      <sheetName val="Check_List5"/>
      <sheetName val="Viabilidade_Econômica5"/>
      <sheetName val="Operações_de_Swap4"/>
      <sheetName val="MUTUAL_FUND_SALES_BY_QTR5"/>
      <sheetName val="ISS_VOL_MUTUAL_FUND_SALES5"/>
      <sheetName val="Plan2_(2)4"/>
      <sheetName val="Check_Farol4"/>
      <sheetName val="Banco_de_dados4"/>
      <sheetName val="thp_4"/>
      <sheetName val="3__Abordagem_de_implantação5"/>
      <sheetName val="Seleção_Projetos9"/>
      <sheetName val="Resultado_da_Simulação_D+18"/>
      <sheetName val="Check_List8"/>
      <sheetName val="Viabilidade_Econômica8"/>
      <sheetName val="Operações_de_Swap7"/>
      <sheetName val="MUTUAL_FUND_SALES_BY_QTR8"/>
      <sheetName val="ISS_VOL_MUTUAL_FUND_SALES8"/>
      <sheetName val="Plan2_(2)7"/>
      <sheetName val="Check_Farol7"/>
      <sheetName val="Banco_de_dados7"/>
      <sheetName val="thp_7"/>
      <sheetName val="3__Abordagem_de_implantação2"/>
      <sheetName val="Seleção_Projetos7"/>
      <sheetName val="Resultado_da_Simulação_D+16"/>
      <sheetName val="Check_List6"/>
      <sheetName val="Viabilidade_Econômica6"/>
      <sheetName val="Operações_de_Swap5"/>
      <sheetName val="MUTUAL_FUND_SALES_BY_QTR6"/>
      <sheetName val="ISS_VOL_MUTUAL_FUND_SALES6"/>
      <sheetName val="Plan2_(2)5"/>
      <sheetName val="Check_Farol5"/>
      <sheetName val="Banco_de_dados5"/>
      <sheetName val="thp_5"/>
      <sheetName val="3__Abordagem_de_implantação"/>
      <sheetName val="Seleção_Projetos8"/>
      <sheetName val="Resultado_da_Simulação_D+17"/>
      <sheetName val="Check_List7"/>
      <sheetName val="Viabilidade_Econômica7"/>
      <sheetName val="Operações_de_Swap6"/>
      <sheetName val="MUTUAL_FUND_SALES_BY_QTR7"/>
      <sheetName val="ISS_VOL_MUTUAL_FUND_SALES7"/>
      <sheetName val="Plan2_(2)6"/>
      <sheetName val="Check_Farol6"/>
      <sheetName val="Banco_de_dados6"/>
      <sheetName val="thp_6"/>
      <sheetName val="3__Abordagem_de_implantação1"/>
      <sheetName val="Seleção_Projetos10"/>
      <sheetName val="Resultado_da_Simulação_D+19"/>
      <sheetName val="Check_List9"/>
      <sheetName val="Viabilidade_Econômica9"/>
      <sheetName val="Operações_de_Swap8"/>
      <sheetName val="MUTUAL_FUND_SALES_BY_QTR9"/>
      <sheetName val="ISS_VOL_MUTUAL_FUND_SALES9"/>
      <sheetName val="Plan2_(2)8"/>
      <sheetName val="Check_Farol8"/>
      <sheetName val="Banco_de_dados8"/>
      <sheetName val="thp_8"/>
      <sheetName val="3__Abordagem_de_implantação3"/>
      <sheetName val="Seleção_Projetos11"/>
      <sheetName val="Resultado_da_Simulação_D+110"/>
      <sheetName val="Check_List10"/>
      <sheetName val="Viabilidade_Econômica10"/>
      <sheetName val="Operações_de_Swap9"/>
      <sheetName val="MUTUAL_FUND_SALES_BY_QTR10"/>
      <sheetName val="ISS_VOL_MUTUAL_FUND_SALES10"/>
      <sheetName val="Plan2_(2)9"/>
      <sheetName val="Check_Farol9"/>
      <sheetName val="Banco_de_dados9"/>
      <sheetName val="thp_9"/>
      <sheetName val="3__Abordagem_de_implantação4"/>
      <sheetName val="Seleção_Projetos13"/>
      <sheetName val="Resultado_da_Simulação_D+112"/>
      <sheetName val="Check_List12"/>
      <sheetName val="Viabilidade_Econômica12"/>
      <sheetName val="Operações_de_Swap11"/>
      <sheetName val="MUTUAL_FUND_SALES_BY_QTR12"/>
      <sheetName val="ISS_VOL_MUTUAL_FUND_SALES12"/>
      <sheetName val="Plan2_(2)11"/>
      <sheetName val="Check_Farol11"/>
      <sheetName val="Banco_de_dados11"/>
      <sheetName val="thp_11"/>
      <sheetName val="3__Abordagem_de_implantação6"/>
      <sheetName val="MH(on site)"/>
      <sheetName val="MCBR"/>
      <sheetName val="Rates"/>
      <sheetName val="prdtyform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INS"/>
      <sheetName val="MO INDIRETA"/>
      <sheetName val="VEIC_APOIO"/>
      <sheetName val="CANTEIRO"/>
      <sheetName val="DESP_DIVERSAS"/>
      <sheetName val="Canteiro Mínimo"/>
      <sheetName val="JAN"/>
      <sheetName val="Dados"/>
      <sheetName val="PT"/>
      <sheetName val="MenuPrincipal"/>
      <sheetName val="#REF"/>
      <sheetName val="prdty"/>
      <sheetName val="Principal"/>
      <sheetName val="Récup Avril"/>
      <sheetName val="Récup juin"/>
      <sheetName val="Récup Mai"/>
      <sheetName val="Base_Case"/>
      <sheetName val="Mão de Obra"/>
      <sheetName val="app a, 10b"/>
      <sheetName val="Consolida Investimento"/>
      <sheetName val="VALID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_Unidade"/>
      <sheetName val="Empresas"/>
      <sheetName val="Matriz correlação"/>
      <sheetName val="JAN"/>
      <sheetName val="Principal"/>
      <sheetName val="Grupo x Justif"/>
      <sheetName val="Dados"/>
      <sheetName val="consolidado preventivas"/>
      <sheetName val="DistDeMassas"/>
      <sheetName val="Usiminas "/>
      <sheetName val="Ano2001"/>
      <sheetName val="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도"/>
      <sheetName val="설비비4"/>
      <sheetName val="단중표"/>
      <sheetName val="5.소재"/>
      <sheetName val="ParâmetrosBlocos"/>
      <sheetName val="MCI"/>
      <sheetName val="Bomb"/>
      <sheetName val="APOIO"/>
      <sheetName val="Rates"/>
      <sheetName val="MCBR"/>
      <sheetName val="月报表"/>
      <sheetName val="ICMS"/>
      <sheetName val="CAPEX"/>
      <sheetName val="$total"/>
      <sheetName val="PLANNORMAL "/>
      <sheetName val="RevestInter"/>
      <sheetName val="Principal"/>
      <sheetName val="MenuPrincipal"/>
      <sheetName val="WKcalculLocCur"/>
      <sheetName val="WK Lo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"/>
      <sheetName val="trans-inc"/>
      <sheetName val="trans-bal"/>
      <sheetName val="PLYTD"/>
      <sheetName val="P&amp;L cli - nov"/>
      <sheetName val="P&amp;L cli - dic"/>
      <sheetName val="database"/>
      <sheetName val="012-nov"/>
      <sheetName val="2"/>
      <sheetName val="012-dic"/>
      <sheetName val="centro-costos"/>
      <sheetName val="Bal Sheet"/>
      <sheetName val="balance"/>
      <sheetName val="Hoja4"/>
      <sheetName val="bal ge"/>
      <sheetName val="bs-ge DIC"/>
      <sheetName val="bs-ge NOV"/>
      <sheetName val="bs-ge OCT"/>
      <sheetName val="finance"/>
      <sheetName val="GAAP"/>
      <sheetName val="over-under"/>
      <sheetName val="a-p moneta"/>
      <sheetName val="Hoja1"/>
      <sheetName val="hoja2"/>
      <sheetName val="Indicadores"/>
      <sheetName val="Módulo1"/>
      <sheetName val="01EF-para 02"/>
      <sheetName val="#REF"/>
      <sheetName val="Empresas"/>
      <sheetName val="JAN"/>
      <sheetName val="Assumptions"/>
      <sheetName val="Mem3138"/>
      <sheetName val="RevestInter"/>
      <sheetName val="Dados"/>
      <sheetName val="DATOS DE ORIGEN Rev.04-II "/>
      <sheetName val="FCD"/>
      <sheetName val="automazione"/>
      <sheetName val="capa"/>
      <sheetName val="COMP_ROLO"/>
      <sheetName val="V&amp;V-TDDI-21040"/>
      <sheetName val="V&amp;V-PS-SCMT-21040"/>
    </sheetNames>
    <definedNames>
      <definedName name="Macro3" sheetId="2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Discriminativo Rec. Inicial"/>
      <sheetName val="Discriminativo Manut. Operação"/>
      <sheetName val="Discriminativo Restauração"/>
      <sheetName val="Equipamentos"/>
      <sheetName val="Mão de Obra"/>
      <sheetName val="Encargos Sociais"/>
      <sheetName val="Materiais"/>
      <sheetName val="DMTs"/>
      <sheetName val="BDI"/>
      <sheetName val="Recuperação Inicial"/>
      <sheetName val="Conserva Rotineira"/>
      <sheetName val="Operação da Rodovia"/>
      <sheetName val="Restauração"/>
      <sheetName val="Reabilitação Ambiental"/>
      <sheetName val="AUX"/>
      <sheetName val="Resumo DAER"/>
      <sheetName val="Custos Briga"/>
      <sheetName val="Plan1"/>
      <sheetName val="Plan2"/>
      <sheetName val="Plan3"/>
      <sheetName val="EAIGESEN"/>
      <sheetName val="ee-prop"/>
      <sheetName val="PI"/>
      <sheetName val="Lista Completa"/>
      <sheetName val="Mem3138"/>
      <sheetName val="Principal"/>
      <sheetName val="#REF"/>
      <sheetName val="ASICS"/>
      <sheetName val="1999"/>
      <sheetName val="Implied"/>
      <sheetName val="Infra"/>
      <sheetName val="Tran Mat."/>
      <sheetName val="ASICS_Sum"/>
      <sheetName val="BD drivers (PKM base)"/>
      <sheetName val="BD Escalation"/>
      <sheetName val="Escalation"/>
      <sheetName val="COMP_ROLO"/>
      <sheetName val="CD"/>
      <sheetName val="MCBR"/>
      <sheetName val="Simulador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 Investimento"/>
      <sheetName val="Check List"/>
      <sheetName val="Check Farol"/>
      <sheetName val="Indicadores"/>
      <sheetName val="SUFET"/>
      <sheetName val="#REF"/>
      <sheetName val="Rates"/>
      <sheetName val="Seleção Projetos"/>
      <sheetName val="Ano2001"/>
      <sheetName val="PT"/>
      <sheetName val="Dados"/>
      <sheetName val="Desembolso Financeiro"/>
      <sheetName val="RevestInter"/>
      <sheetName val="GAVNG -EPI"/>
      <sheetName val="consolidado preventivas"/>
      <sheetName val="Completo"/>
      <sheetName val="prdtyform"/>
      <sheetName val="capa"/>
      <sheetName val="Si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Gerrot - Corredor Paulista - Ju"/>
      <sheetName val="#REF"/>
      <sheetName val="Indicadores"/>
      <sheetName val="Empresas"/>
      <sheetName val="Mão de Obra"/>
      <sheetName val="Plan2 (2)"/>
      <sheetName val="PT"/>
      <sheetName val="Mem3138"/>
      <sheetName val="MENU"/>
      <sheetName val="DATOS DE ORIGEN Rev.04-II "/>
      <sheetName val="VALIDAÇÕES"/>
      <sheetName val="CD"/>
      <sheetName val="Sispec99"/>
      <sheetName val="Tabel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Indicadores"/>
      <sheetName val="Gerrot - Comercial - Agricultur"/>
      <sheetName val="#REF"/>
      <sheetName val="Plan2 (2)"/>
      <sheetName val="FAPMUT"/>
      <sheetName val="GAVNG -EPI"/>
      <sheetName val="Resumo"/>
      <sheetName val="Template"/>
      <sheetName val="prdtyform"/>
      <sheetName val="SispecPSA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 de envio"/>
      <sheetName val="Instruções de preenchimento"/>
      <sheetName val="Considerações"/>
      <sheetName val="Banco de Dados"/>
      <sheetName val="Check Farol"/>
      <sheetName val="Check List"/>
      <sheetName val="Check Pad "/>
      <sheetName val="Check Pecados"/>
      <sheetName val="Pessoal Próprio"/>
      <sheetName val="Pessoal de Terceiros"/>
      <sheetName val="Treinamento na Visão"/>
      <sheetName val="RG14 - Próprios"/>
      <sheetName val="RG14 - Contratadas"/>
      <sheetName val="PAZ"/>
      <sheetName val="Check SSO"/>
      <sheetName val="Real_sem01"/>
      <sheetName val="PT"/>
      <sheetName val="MCBR"/>
      <sheetName val="MENU"/>
      <sheetName val="Cronograma"/>
      <sheetName val="Template"/>
      <sheetName val="VALIDAÇÕES"/>
      <sheetName val="Ref Number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ões Analíticas"/>
      <sheetName val="Relatório Sintético"/>
      <sheetName val="Insumos"/>
      <sheetName val="Instruções"/>
      <sheetName val="Check Farol"/>
      <sheetName val="RevestInter"/>
      <sheetName val="ICMS"/>
      <sheetName val="Real_sem01"/>
      <sheetName val="Plan2 (2)"/>
      <sheetName val="200.024"/>
      <sheetName val="200.026"/>
      <sheetName val="200.032"/>
      <sheetName val="210.005"/>
      <sheetName val="Récup Avril"/>
      <sheetName val="Récup juin"/>
      <sheetName val="Récup Mai"/>
      <sheetName val="Info"/>
      <sheetName val="GERAL"/>
      <sheetName val="61M-CBMI"/>
      <sheetName val="MAT-BET"/>
      <sheetName val="Financials USD$"/>
      <sheetName val="Template"/>
      <sheetName val="Price Lis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Backfill plant"/>
      <sheetName val="2.Thickener plant"/>
      <sheetName val="3.Repulp plant"/>
      <sheetName val="4.Overland piping"/>
      <sheetName val="6.Valley RW station"/>
      <sheetName val="Equip Schedule"/>
      <sheetName val="Operating Costs"/>
      <sheetName val="Rates"/>
      <sheetName val="Accuracy"/>
      <sheetName val="Check List"/>
      <sheetName val="Grupo x Justif"/>
      <sheetName val="ICMS"/>
      <sheetName val="MCBR"/>
      <sheetName val="FAPMUT"/>
      <sheetName val="Empresas"/>
      <sheetName val="V&amp;V-TDDI-21040"/>
      <sheetName val="V&amp;V-PS-SCMT-21040"/>
      <sheetName val="Template"/>
      <sheetName val="61M-CBMI"/>
      <sheetName val="MAT-B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cio"/>
      <sheetName val="Gerrot"/>
      <sheetName val="Ano2001"/>
      <sheetName val="Orç2002"/>
      <sheetName val="Dias-Orç-2002"/>
      <sheetName val="Dias-Navios-Mês"/>
      <sheetName val="REAL2002"/>
      <sheetName val="Jan02"/>
      <sheetName val="Fev02"/>
      <sheetName val="Mar02"/>
      <sheetName val="Abr02"/>
      <sheetName val="Mai02"/>
      <sheetName val="Jun02"/>
      <sheetName val="Jul02"/>
      <sheetName val="Ago02"/>
      <sheetName val="AcumAgo02"/>
      <sheetName val="Gráficos"/>
      <sheetName val="Bunker"/>
      <sheetName val="Consol"/>
      <sheetName val="TC IN"/>
      <sheetName val="Desembolso Financeiro"/>
      <sheetName val="Consolida Investimento"/>
      <sheetName val="Check List"/>
      <sheetName val="Itens de Controle Granel_agosto"/>
      <sheetName val="NOTA"/>
      <sheetName val="capa"/>
      <sheetName val="Check Farol"/>
      <sheetName val="PART"/>
      <sheetName val="VISTO"/>
      <sheetName val="ANOMALIAS TORRE L"/>
      <sheetName val="JAN"/>
      <sheetName val="Dados"/>
      <sheetName val="Indicadores"/>
      <sheetName val="EXEC"/>
      <sheetName val="Base "/>
      <sheetName val="Principal"/>
      <sheetName val="Curve"/>
      <sheetName val="Rates"/>
      <sheetName val="Insumos"/>
      <sheetName val="Lista Completa"/>
      <sheetName val="Grupo x Justif"/>
      <sheetName val="Real_sem01"/>
      <sheetName val="Usiminas "/>
      <sheetName val="MCBR"/>
      <sheetName val="Sheet5"/>
      <sheetName val="Simulador"/>
      <sheetName val="Financials USD$"/>
      <sheetName val="1.Pg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a, 10b"/>
      <sheetName val="Ano2001"/>
      <sheetName val="Consolida Investimento"/>
      <sheetName val="Check List"/>
      <sheetName val="Indicadores"/>
      <sheetName val="Desembolso Financeiro"/>
      <sheetName val="Rates"/>
      <sheetName val="RevestInter"/>
      <sheetName val="Lista Completa"/>
      <sheetName val="ICMS"/>
      <sheetName val="automazione"/>
      <sheetName val="MCBR"/>
      <sheetName val="LD-6000.67-8110-911-AVE-500"/>
      <sheetName val="Sispec"/>
      <sheetName val="V&amp;V-TDDI-21040"/>
      <sheetName val="V&amp;V-PS-SCMT-21040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96"/>
      <sheetName val="RESULT97"/>
      <sheetName val="Ano2001"/>
      <sheetName val="app a, 10b"/>
      <sheetName val="Desembolso Financeiro"/>
      <sheetName val="Consolida Investimento"/>
      <sheetName val="Check List"/>
      <sheetName val="Restructuring Output"/>
      <sheetName val="Empresas"/>
      <sheetName val="Check Farol"/>
      <sheetName val="ComentariosCusteio"/>
      <sheetName val="Saída"/>
      <sheetName val="Resultado da Simulação D+1"/>
      <sheetName val="Dados"/>
      <sheetName val="capa"/>
      <sheetName val="GDP"/>
      <sheetName val="Bunker"/>
      <sheetName val="Consol"/>
      <sheetName val="TC IN"/>
      <sheetName val="RESULT97.XLS"/>
      <sheetName val="Plan1"/>
      <sheetName val="Principal"/>
      <sheetName val="Nota"/>
      <sheetName val="RevestInter"/>
      <sheetName val="Grupo x Justif"/>
      <sheetName val="Completo"/>
      <sheetName val="Usiminas "/>
      <sheetName val="Indice de atualização"/>
      <sheetName val="Sispec99"/>
      <sheetName val="Tabelas"/>
      <sheetName val="Simulador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dtyform"/>
      <sheetName val="T&amp;S"/>
      <sheetName val="PRDTY96"/>
      <sheetName val="COMP_ROLO"/>
      <sheetName val="app a, 10b"/>
      <sheetName val="capa"/>
      <sheetName val="Principal"/>
      <sheetName val="Ano2001"/>
      <sheetName val="JAN"/>
      <sheetName val="Lista Completa"/>
      <sheetName val="automazione"/>
      <sheetName val="Customize Your Invoice"/>
      <sheetName val="SispecPSAP"/>
      <sheetName val="Sispec"/>
    </sheetNames>
    <definedNames>
      <definedName name="ID_UGCCATDT"/>
      <definedName name="RESULTADO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himento"/>
      <sheetName val="enchimentoapron"/>
      <sheetName val="COMP_ROLO"/>
      <sheetName val="605al-01"/>
      <sheetName val="605al-01 (2)"/>
      <sheetName val="605al-01 (3)"/>
      <sheetName val="605al-01 (4)"/>
      <sheetName val="605al-01 (5)"/>
      <sheetName val="605al-01 (6)"/>
      <sheetName val="605al-01 (7)"/>
      <sheetName val="605al-01 (8)"/>
      <sheetName val="605al-01 (9)"/>
      <sheetName val="605al-01 (10)"/>
      <sheetName val="605tc01_SF_LO"/>
      <sheetName val="605tc01_PFF"/>
      <sheetName val="705tc01_SF_LO"/>
      <sheetName val="705tc01_SF_LO (2)"/>
      <sheetName val="705tc01_PFF"/>
      <sheetName val="705tc01_PFF (2)"/>
      <sheetName val="705tc02_SF_LO"/>
      <sheetName val="705tc02_SF_LO (2)"/>
      <sheetName val="705tc02_SF_LO (3)"/>
      <sheetName val="705tc02_PFF"/>
      <sheetName val="705tc02_PFF (2)"/>
      <sheetName val="705tc02_PFF (3)"/>
      <sheetName val="705tc03_SF_LO"/>
      <sheetName val="705tc03_SF_LO (2)"/>
      <sheetName val="705tc03_SF_LO (3)"/>
      <sheetName val="705tc03_PFF"/>
      <sheetName val="705tc03_PFF (2)"/>
      <sheetName val="705tc03_PFF (3)"/>
      <sheetName val="tc04_SF_LO"/>
      <sheetName val="tc04_pff"/>
      <sheetName val="tc04_emergPFF"/>
      <sheetName val="tc04_emergSF"/>
      <sheetName val="tc25_SF_LO"/>
      <sheetName val="tc25_SF_LO (2)"/>
      <sheetName val="tc25_pff"/>
      <sheetName val="tc25_pff (2)"/>
      <sheetName val="EM01_SF_LO"/>
      <sheetName val="EM01_pff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Data"/>
      <sheetName val="ENCHIMTO"/>
      <sheetName val="app a, 10b"/>
      <sheetName val="Ano2001"/>
      <sheetName val="Check List"/>
      <sheetName val="#REF"/>
      <sheetName val="Indicadores"/>
      <sheetName val="DCF"/>
      <sheetName val="Resumo do processo"/>
      <sheetName val="605al-01_(2)"/>
      <sheetName val="605al-01_(3)"/>
      <sheetName val="605al-01_(4)"/>
      <sheetName val="605al-01_(5)"/>
      <sheetName val="605al-01_(6)"/>
      <sheetName val="605al-01_(7)"/>
      <sheetName val="605al-01_(8)"/>
      <sheetName val="605al-01_(9)"/>
      <sheetName val="605al-01_(10)"/>
      <sheetName val="705tc01_SF_LO_(2)"/>
      <sheetName val="705tc01_PFF_(2)"/>
      <sheetName val="705tc02_SF_LO_(2)"/>
      <sheetName val="705tc02_SF_LO_(3)"/>
      <sheetName val="705tc02_PFF_(2)"/>
      <sheetName val="705tc02_PFF_(3)"/>
      <sheetName val="705tc03_SF_LO_(2)"/>
      <sheetName val="705tc03_SF_LO_(3)"/>
      <sheetName val="705tc03_PFF_(2)"/>
      <sheetName val="705tc03_PFF_(3)"/>
      <sheetName val="tc25_SF_LO_(2)"/>
      <sheetName val="tc25_pff_(2)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acionamento"/>
      <sheetName val="Motores"/>
      <sheetName val="a.2- resumo"/>
      <sheetName val="Previsão de Vagões"/>
      <sheetName val="Espera"/>
      <sheetName val="Saldos"/>
      <sheetName val="Gráficos"/>
      <sheetName val="Armazéns"/>
      <sheetName val="JAN"/>
      <sheetName val="RevestInter"/>
      <sheetName val="Principal"/>
      <sheetName val="1.Pgm"/>
      <sheetName val="Base_Case"/>
      <sheetName val="VPL-FCA"/>
      <sheetName val="Composições Analíticas"/>
      <sheetName val="Ref Numbers"/>
      <sheetName val="Sispec99"/>
      <sheetName val="Tabel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Rates"/>
      <sheetName val="Dados"/>
      <sheetName val="Composição"/>
      <sheetName val="OUTROS_DADOS_MEDIÇÃO"/>
      <sheetName val="Folha_de_Rosto_-_50"/>
      <sheetName val="FCD"/>
      <sheetName val="Principal"/>
      <sheetName val="Trens"/>
      <sheetName val="COMP_ROLO"/>
      <sheetName val="KREBS (original)"/>
      <sheetName val="Teste"/>
      <sheetName val="grossoCONE"/>
      <sheetName val="Parameters"/>
      <sheetName val=" rougher de barita "/>
      <sheetName val="CFE"/>
      <sheetName val="FAPMUT"/>
      <sheetName val="GAVNG -EPI"/>
      <sheetName val="thp "/>
      <sheetName val="DATOS DE ORIGEN Rev.04-II "/>
      <sheetName val="Mes"/>
      <sheetName val="Dados-Cadam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372-01-00-411-001-01"/>
      <sheetName val="Wages"/>
      <sheetName val="EXEMPLO"/>
      <sheetName val="MP+Insumos"/>
      <sheetName val="QuQuant"/>
      <sheetName val="Simula"/>
      <sheetName val="#REF"/>
      <sheetName val="Folha_de_Rosto_-_501"/>
      <sheetName val="KREBS_(original)"/>
      <sheetName val="Weekly by BU"/>
      <sheetName val="Geral"/>
      <sheetName val="SispecPSAP"/>
      <sheetName val="SICRO"/>
      <sheetName val="1.Dados HH"/>
      <sheetName val="BASE"/>
      <sheetName val="BASE OUTBOUND JLLE"/>
      <sheetName val="Driver Forecasts (Without)"/>
      <sheetName val="tabelas"/>
      <sheetName val="Hh"/>
      <sheetName val="Tenace"/>
      <sheetName val="Parâmetros"/>
      <sheetName val="TimeSh"/>
      <sheetName val="Plan2"/>
      <sheetName val="RESUMO - ADM"/>
      <sheetName val="RASTREABILIDADE"/>
      <sheetName val="1.2.1.1"/>
      <sheetName val="tabelas 2.4"/>
      <sheetName val="MOB 2.8"/>
      <sheetName val="GAVNG_-EPI"/>
      <sheetName val="thp_"/>
      <sheetName val="DATOS_DE_ORIGEN_Rev_04-II_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APOIO"/>
      <sheetName val="E. CLUJ 4"/>
      <sheetName val="Schedule 2"/>
      <sheetName val="Schedule 1"/>
      <sheetName val="Salario"/>
      <sheetName val="Template"/>
      <sheetName val="CURVA FINANCEIRA MENSAL"/>
      <sheetName val="_rougher_de_barita_"/>
      <sheetName val="BASE_OUTBOUND_JLLE"/>
      <sheetName val="Driver_Forecasts_(Without)"/>
      <sheetName val="CURVA_FINANCEIRA_MENSAL"/>
      <sheetName val="Weekly_by_BU"/>
      <sheetName val="1_Dados_HH"/>
      <sheetName val="RELATA"/>
      <sheetName val="EMERGÊNCIA"/>
      <sheetName val="Plan 2.7"/>
      <sheetName val="Chamados"/>
      <sheetName val="Planilha1"/>
      <sheetName val="J&amp;T"/>
      <sheetName val="Bajadas"/>
      <sheetName val="Flags"/>
      <sheetName val="Validações"/>
      <sheetName val="MO INDIRETA"/>
      <sheetName val="Folha_de_Rosto_-_502"/>
      <sheetName val="KREBS_(original)1"/>
      <sheetName val="FOLHA II"/>
      <sheetName val="serv"/>
      <sheetName val="AUXILAR TR"/>
      <sheetName val="8 - Mobilização Norte"/>
      <sheetName val="PQ CONTRATUAL"/>
      <sheetName val="BMM"/>
      <sheetName val="Mem.Cálculo Caminhão Pipa H.Dis"/>
      <sheetName val="Resumo Caminhão Pipa H.Dispon"/>
      <sheetName val="Relat.Fotog.Caminhão Pipa H.Dis"/>
      <sheetName val="Mem.Cálculo Comboio H.Dispon"/>
      <sheetName val="Resumo Comboio H.Dispon"/>
      <sheetName val="Relat.Fotog.Comboio H.Dispon"/>
      <sheetName val="Mem.Cálculo Motoniveladora Disp"/>
      <sheetName val="Resumo Motoniveladora H.Dispon"/>
      <sheetName val="Relat.Fotog.Motonivel.H.Dispon"/>
      <sheetName val="Mem.Cálculo Pá Carreg.H.Dispon"/>
      <sheetName val="Resumo Pá Carregadeira H.Dispon"/>
      <sheetName val="Relat.Fotog.Pá Carreg.H.Dispon"/>
      <sheetName val="Mem.Cálculo Guincho Hora Dispon"/>
      <sheetName val="Resumo Guincho Hora Dispon"/>
      <sheetName val="Relat.Fotog.Guincho H.Dispon"/>
      <sheetName val="Mem.Cálculo Dragline H.Disponiv"/>
      <sheetName val="Resumo Dragline H.Disponível"/>
      <sheetName val="Relat.Fotog.Dragline H.Disponiv"/>
      <sheetName val="Mem.Cálculo Escavadeira H.dispo"/>
      <sheetName val="Resumo Escavadeira Hid.Disponiv"/>
      <sheetName val="Relat.Fotog.Escavadeira Dispon"/>
      <sheetName val="Mem.Cálculo CAMINHÃO BAS.H Disp"/>
      <sheetName val="Resumo C.B.Remun.Hora Dispon"/>
      <sheetName val="Relat.Fotog.C.B.Hora Disponível"/>
      <sheetName val="Mem.Cálculo Pá Carreg. Rem.Hora"/>
      <sheetName val="Resumo Pá Carregad.Rem.Hora"/>
      <sheetName val="Relat.Fotog.Pá Carreg. Rem.Hora"/>
      <sheetName val="Mem.Cálculo C.B.Remunerado Hora"/>
      <sheetName val="Resumo C.B. Remunerado Hora"/>
      <sheetName val="Relat.Fotog.C.B. Remun.Hora"/>
      <sheetName val="Mem.Cálculo Verba Covid "/>
      <sheetName val="Resumo Verba Covid"/>
      <sheetName val="Relat.Fotog.Verba Covid"/>
      <sheetName val="Mem.Cálculo Serviço de Dragagem"/>
      <sheetName val="Resumo Serviço de Dragagem"/>
      <sheetName val="Relat.Fotog.Serviço de Dragagem"/>
      <sheetName val="Mem.Cálculo Desmobilização Pess"/>
      <sheetName val="Resumo Desmobilização Pessoas"/>
      <sheetName val="Relat.Fotog.Desmobilização Pess"/>
      <sheetName val="Mem.Cálculo Custo Indireto"/>
      <sheetName val="Resumo Custo Indireto"/>
      <sheetName val="Relat.Fotog.Custo Indireto"/>
      <sheetName val="AVANÇO TOPOGRAFIA"/>
      <sheetName val="Informações Gerais"/>
      <sheetName val="Contratos"/>
      <sheetName val="Encargos Sociais Allonda"/>
      <sheetName val="Dados Informativos"/>
      <sheetName val="Folha de rosto"/>
      <sheetName val="G00110020409"/>
      <sheetName val="Completo"/>
      <sheetName val="Price List"/>
      <sheetName val="DistDeMassas"/>
      <sheetName val="SAAR 98"/>
      <sheetName val="Tab_Geral_Nº Efetivo"/>
      <sheetName val="data"/>
      <sheetName val="SOFT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QUALIDADE"/>
      <sheetName val="CUSTO"/>
      <sheetName val="ATENDIMENTO"/>
      <sheetName val="MORAL"/>
      <sheetName val="SEGURANÇA"/>
      <sheetName val="Q01"/>
      <sheetName val="Q02"/>
      <sheetName val="Q03"/>
      <sheetName val="Q04"/>
      <sheetName val="Q05"/>
      <sheetName val="Q06"/>
      <sheetName val="Q07"/>
      <sheetName val="Q08"/>
      <sheetName val="Q09"/>
      <sheetName val="C01"/>
      <sheetName val="C02"/>
      <sheetName val="C03"/>
      <sheetName val="C04"/>
      <sheetName val="C05"/>
      <sheetName val="A01"/>
      <sheetName val="A02"/>
      <sheetName val="A03"/>
      <sheetName val="A04"/>
      <sheetName val="A05"/>
      <sheetName val="A06"/>
      <sheetName val="M01"/>
      <sheetName val="M02"/>
      <sheetName val="M03"/>
      <sheetName val="M04"/>
      <sheetName val="S01"/>
      <sheetName val="S02"/>
      <sheetName val="S03"/>
      <sheetName val="S04"/>
      <sheetName val="S05"/>
      <sheetName val="S06"/>
      <sheetName val="S07"/>
      <sheetName val="S08"/>
      <sheetName val="S09"/>
      <sheetName val="S10"/>
      <sheetName val="NOTA"/>
      <sheetName val="GEFEN2001"/>
      <sheetName val="Check List"/>
      <sheetName val="#REF"/>
      <sheetName val="ၑ02"/>
      <sheetName val="Q0့"/>
      <sheetName val="Dem_2"/>
      <sheetName val="Resumo EFVM"/>
      <sheetName val="Principal"/>
      <sheetName val="COMP_ROLO"/>
      <sheetName val="Consolida Investimento"/>
      <sheetName val="CEARA"/>
      <sheetName val="Check Farol"/>
      <sheetName val="Ano2001"/>
      <sheetName val="Plan1"/>
      <sheetName val="Check_List"/>
      <sheetName val="app a, 10b"/>
      <sheetName val="Desembolso Financeiro"/>
      <sheetName val="Check_List2"/>
      <sheetName val="Check_Farol2"/>
      <sheetName val="Check_Farol"/>
      <sheetName val="Check_List1"/>
      <sheetName val="Check_Farol1"/>
      <sheetName val="Indicadores"/>
      <sheetName val="Plan2 (2)"/>
      <sheetName val="Chek List"/>
      <sheetName val="RATEIMP"/>
      <sheetName val="Cronograma"/>
      <sheetName val="Empresas"/>
      <sheetName val="reserves&amp;schedule"/>
      <sheetName val="Resumo_EFVM"/>
      <sheetName val="Mem3138"/>
      <sheetName val="InvestmentAnalysis"/>
      <sheetName val="Dados"/>
      <sheetName val="VALIDAÇÃO"/>
      <sheetName val="Menu"/>
      <sheetName val="PIC"/>
      <sheetName val="QLP"/>
      <sheetName val="GEFEN2001.xls"/>
      <sheetName val="Simulador"/>
      <sheetName val="CDViana"/>
      <sheetName val="Check_List3"/>
      <sheetName val="Resumo_EFVM1"/>
      <sheetName val="Consolida_Investimento"/>
      <sheetName val="Check_Farol3"/>
      <sheetName val="Plan2_(2)"/>
      <sheetName val="Desembolso_Financeiro"/>
      <sheetName val="FCD"/>
      <sheetName val="Parâmetros Caso Base"/>
      <sheetName val="GR_ORC_DRILL"/>
      <sheetName val="Mat Asf"/>
      <sheetName val="MO INDIRETA"/>
      <sheetName val="JAN"/>
      <sheetName val="WK Local"/>
      <sheetName val="61M-CBMI"/>
      <sheetName val="MAT-BET"/>
      <sheetName val="Ref Numbers"/>
    </sheetNames>
    <definedNames>
      <definedName name="Saída_Clique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BDI"/>
      <sheetName val="CD"/>
      <sheetName val="EPI"/>
      <sheetName val="&gt;&gt;&gt;"/>
      <sheetName val="MOD"/>
      <sheetName val="&gt;&gt;&gt;&gt;"/>
      <sheetName val="SALARIO 04-97"/>
      <sheetName val="Módulo1"/>
      <sheetName val="Módulo2"/>
      <sheetName val="cronohistogramas"/>
      <sheetName val="capa"/>
      <sheetName val="COMP_ROLO"/>
      <sheetName val="CONTROLE 2004"/>
      <sheetName val="MCBR"/>
      <sheetName val="Input Dados"/>
      <sheetName val="Assumptions"/>
      <sheetName val="IMP-96"/>
      <sheetName val="Empresas"/>
      <sheetName val="ADEG.ERTMS"/>
      <sheetName val="Resumo"/>
      <sheetName val="WKcalculLocCur"/>
      <sheetName val="1.Pgm"/>
      <sheetName val="Price List"/>
      <sheetName val="consolidado preventiva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ynergies (GE)"/>
      <sheetName val="Working capital (GE)"/>
      <sheetName val="WACC"/>
      <sheetName val="Cover"/>
      <sheetName val="Inputs"/>
      <sheetName val="Base Case OM - GBP = Driver"/>
      <sheetName val="Base Case OM - USD $ = Linked"/>
      <sheetName val="Base Case CM Version"/>
      <sheetName val="Financials Euro "/>
      <sheetName val="Financials USD$"/>
      <sheetName val="DCF"/>
      <sheetName val="ASSUMPTIONS"/>
      <sheetName val="AccDil"/>
      <sheetName val="Financial Summary"/>
      <sheetName val="4 Box USD$ = Linked"/>
      <sheetName val="Floating Bar"/>
      <sheetName val="Backup"/>
      <sheetName val="4 Box GBP = Driver"/>
      <sheetName val="BS Ratios"/>
      <sheetName val="Historical IS"/>
      <sheetName val="Sales &amp; OM by segment (GE)"/>
      <sheetName val="Revenue &amp; OM"/>
      <sheetName val="Public Comps"/>
      <sheetName val="Acq-Comps"/>
      <sheetName val="prdtyform"/>
      <sheetName val="PKTMP009"/>
      <sheetName val="COMP_ROLO"/>
      <sheetName val="Principal"/>
      <sheetName val="capa"/>
      <sheetName val="PI"/>
      <sheetName val="MO INDIRETA"/>
      <sheetName val="Cronograma"/>
      <sheetName val="#REF"/>
      <sheetName val="Composições Analíticas"/>
      <sheetName val="61M-CBMI"/>
      <sheetName val="MAT-BET"/>
      <sheetName val="DATOS DE ORIGEN Rev.04-I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AP FISICA"/>
      <sheetName val="VALIDAÇÕES"/>
      <sheetName val="EAP MAURO_ANTIGA"/>
      <sheetName val="Plan1"/>
      <sheetName val="OCW1F4"/>
      <sheetName val="Plan8"/>
      <sheetName val="EAP FINAL"/>
      <sheetName val="EAP"/>
      <sheetName val="Lista de Documentos"/>
      <sheetName val="DATAS CRONOGRAMA"/>
      <sheetName val="DOC PREVISTOS X EMITIDOS"/>
      <sheetName val="Plan2"/>
      <sheetName val="Plan4"/>
      <sheetName val="EAP FISICA "/>
      <sheetName val="EAP FISICA(2) "/>
      <sheetName val="EAP FINANCEIRA"/>
      <sheetName val="1.pgm"/>
      <sheetName val="BDI-TRIBUTOS"/>
      <sheetName val="Eqp Eletrica"/>
      <sheetName val="Eqp Tub"/>
      <sheetName val="a"/>
      <sheetName val="parts"/>
      <sheetName val="CD"/>
      <sheetName val="#REF"/>
      <sheetName val="PI"/>
      <sheetName val="Empr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Template"/>
      <sheetName val="Template"/>
      <sheetName val="FootTemplate"/>
      <sheetName val="Header"/>
      <sheetName val="4"/>
      <sheetName val="Footer"/>
      <sheetName val="Salario"/>
      <sheetName val="COMP_ROLO"/>
      <sheetName val="Global Belgo"/>
      <sheetName val="Ferramentaria"/>
      <sheetName val="SOFTW"/>
      <sheetName val="PRECOS"/>
      <sheetName val="Canteiro Mínimo"/>
      <sheetName val="foglio1"/>
      <sheetName val="prdtyform"/>
      <sheetName val="Mão de Obra"/>
      <sheetName val="#REF"/>
      <sheetName val="Assumptions"/>
      <sheetName val="Sheet5"/>
      <sheetName val="Empresas"/>
      <sheetName val="Check Farol"/>
      <sheetName val="Plan1"/>
      <sheetName val="Composições Analíticas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Template"/>
      <sheetName val="Template"/>
      <sheetName val="FootTemplate"/>
      <sheetName val="References"/>
      <sheetName val="Header"/>
      <sheetName val="4"/>
      <sheetName val="Footer"/>
      <sheetName val="Listas"/>
      <sheetName val="VALIDAÇÕES"/>
      <sheetName val="Indicadores"/>
      <sheetName val="Mão de Obra"/>
      <sheetName val="PI"/>
      <sheetName val="LD-6000.67-8110-911-AVE-500"/>
      <sheetName val="Sheet5"/>
      <sheetName val="DistDeMassas"/>
      <sheetName val="Principal"/>
      <sheetName val="FAPM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V&amp;V-PS-SCMT-21040"/>
      <sheetName val="V&amp;V-TDDI-21040"/>
      <sheetName val="V&amp;V TDDI All1,2,3"/>
      <sheetName val="V&amp;V Disposizione Encoder"/>
      <sheetName val="Validazione"/>
      <sheetName val="Financials USD$"/>
      <sheetName val="prdtyform"/>
      <sheetName val="CKL1-PROG-PF1-21040-2.4.2"/>
      <sheetName val="Template"/>
      <sheetName val="Check Farol"/>
      <sheetName val="CD"/>
      <sheetName val="Indicadores"/>
      <sheetName val="#REF"/>
      <sheetName val="Indice de atualização"/>
      <sheetName val="LD-6000.67-8110-911-AVE-500"/>
      <sheetName val="invest."/>
      <sheetName val="FCD"/>
      <sheetName val="Plan1"/>
      <sheetName val="MCB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V&amp;V-TDDI-21040"/>
      <sheetName val="V&amp;V-PS-SCMT-21040"/>
      <sheetName val="Financials USD$"/>
      <sheetName val="COMP_ROLO"/>
      <sheetName val="capa"/>
      <sheetName val="prdtyform"/>
      <sheetName val="Desembolso Financeiro"/>
      <sheetName val="Check Farol"/>
      <sheetName val="Ano2001"/>
      <sheetName val="Consolida Investimento"/>
      <sheetName val="Ativos"/>
      <sheetName val="Resumo EFVM"/>
      <sheetName val="Template"/>
      <sheetName val="PLAN GERAL"/>
      <sheetName val="Mão de Obra"/>
      <sheetName val="Dados"/>
      <sheetName val="Indice de atualização"/>
      <sheetName val="산근"/>
      <sheetName val="consolidado preventivas"/>
      <sheetName val="DistDeMassas"/>
      <sheetName val="Usiminas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 1"/>
      <sheetName val="COMPO 2"/>
      <sheetName val="COMPO 3"/>
      <sheetName val="COMPO 4"/>
      <sheetName val="COMPO 5"/>
      <sheetName val="INSUMOS"/>
      <sheetName val="serv"/>
      <sheetName val="Plan4"/>
      <sheetName val="CONFERÊNCIA (2)"/>
      <sheetName val="RECEITA"/>
      <sheetName val="FEV 02"/>
      <sheetName val="Saldo Agosto - 06"/>
      <sheetName val="Composição"/>
      <sheetName val="COMP_RO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2002"/>
      <sheetName val="Ritmo Alerta Máximo"/>
      <sheetName val="Ritmo Alerta Máximo_2003"/>
      <sheetName val="Ritmo Alerta Máximo 2002"/>
      <sheetName val="DADOS_EFC"/>
      <sheetName val="METAS_efc"/>
      <sheetName val="Dados META)"/>
      <sheetName val="Ritmo Alerta Máximo (2)"/>
      <sheetName val="Corredores"/>
      <sheetName val="Trechos"/>
      <sheetName val="Ref Numbers"/>
      <sheetName val="Summary"/>
      <sheetName val="Plan 2.7"/>
      <sheetName val="Indice Precos Mes"/>
      <sheetName val="#REF"/>
      <sheetName val="Simulador"/>
      <sheetName val="PD_Ocorrências Alerta_news_2003"/>
      <sheetName val="Variaveis"/>
      <sheetName val="Inputs_Unidades_Geradoras"/>
      <sheetName val="636 - FER "/>
      <sheetName val="Plan1"/>
      <sheetName val="Solicitação Gestão"/>
      <sheetName val="sispecabr99"/>
      <sheetName val="EXEMPLO"/>
      <sheetName val="Principal"/>
      <sheetName val="Usiminas "/>
      <sheetName val="Cronograma"/>
      <sheetName val="BANCO"/>
      <sheetName val="Check List"/>
      <sheetName val="Check Farol"/>
      <sheetName val="Indicadores"/>
      <sheetName val="WK Local"/>
      <sheetName val="LOAD"/>
      <sheetName val="DATOS DE ORIGEN Rev.04-II "/>
      <sheetName val="FCD"/>
      <sheetName val="autom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Descritivo Fraturas Centro"/>
      <sheetName val="Simu_POT"/>
      <sheetName val="MOTIVOS"/>
      <sheetName val="Simulador"/>
      <sheetName val="Multiples Output"/>
      <sheetName val="Principal"/>
      <sheetName val="BadeR2000_NRJ"/>
      <sheetName val="CEARA"/>
      <sheetName val="Revisado"/>
      <sheetName val="serv"/>
      <sheetName val="MODELO"/>
      <sheetName val="V&amp;V-TDDI-21040"/>
      <sheetName val="V&amp;V-PS-SCMT-21040"/>
      <sheetName val="DemoRes_(2)"/>
      <sheetName val="RecLiqServ_(2)"/>
      <sheetName val="DetDemoRes_(2)"/>
      <sheetName val="Descritivo_Fraturas_Centro"/>
      <sheetName val="Multiples_Output"/>
      <sheetName val="DemoRes_(2)1"/>
      <sheetName val="RecLiqServ_(2)1"/>
      <sheetName val="DetDemoRes_(2)1"/>
      <sheetName val="Descritivo_Fraturas_Centro1"/>
      <sheetName val="Multiples_Output1"/>
      <sheetName val="Plan1"/>
      <sheetName val="2005"/>
      <sheetName val="DemoRes_(2)3"/>
      <sheetName val="RecLiqServ_(2)3"/>
      <sheetName val="DetDemoRes_(2)3"/>
      <sheetName val="Descritivo_Fraturas_Centro3"/>
      <sheetName val="Multiples_Output3"/>
      <sheetName val="DemoRes_(2)2"/>
      <sheetName val="RecLiqServ_(2)2"/>
      <sheetName val="DetDemoRes_(2)2"/>
      <sheetName val="Descritivo_Fraturas_Centro2"/>
      <sheetName val="Multiples_Output2"/>
      <sheetName val="#REF"/>
      <sheetName val="Check List"/>
      <sheetName val="Financials USD$"/>
      <sheetName val="capa"/>
      <sheetName val="Lista"/>
      <sheetName val="thp "/>
      <sheetName val="Check Farol"/>
      <sheetName val="Ano2001"/>
      <sheetName val="Desembolso Financeiro"/>
      <sheetName val="FCD"/>
      <sheetName val="Consolida Investimento"/>
      <sheetName val="Volume"/>
      <sheetName val="Auxiliar"/>
      <sheetName val="Idéias"/>
      <sheetName val="Ativos"/>
      <sheetName val="DemoRes_(2)4"/>
      <sheetName val="RecLiqServ_(2)4"/>
      <sheetName val="DetDemoRes_(2)4"/>
      <sheetName val="Descritivo_Fraturas_Centro4"/>
      <sheetName val="Multiples_Output4"/>
      <sheetName val="Check_List"/>
      <sheetName val="thp_"/>
      <sheetName val="Check_Farol"/>
      <sheetName val="Datos"/>
      <sheetName val="Empresas"/>
      <sheetName val="Plan3"/>
      <sheetName val="Dados"/>
      <sheetName val="NOTA"/>
      <sheetName val="Sispec99"/>
      <sheetName val="Variáveis"/>
      <sheetName val="Public"/>
      <sheetName val="Financials_USD$"/>
      <sheetName val="Consolida_Investimento"/>
      <sheetName val="Desembolso_Financeiro"/>
      <sheetName val="DemoRes_(2)5"/>
      <sheetName val="RecLiqServ_(2)5"/>
      <sheetName val="DetDemoRes_(2)5"/>
      <sheetName val="Descritivo_Fraturas_Centro5"/>
      <sheetName val="Multiples_Output5"/>
      <sheetName val="Check_List1"/>
      <sheetName val="thp_1"/>
      <sheetName val="Check_Farol1"/>
      <sheetName val="Financials_USD$1"/>
      <sheetName val="Consolida_Investimento1"/>
      <sheetName val="Desembolso_Financeiro1"/>
      <sheetName val="Geral"/>
      <sheetName val="Menu"/>
      <sheetName val="CD"/>
      <sheetName val="Correias"/>
      <sheetName val="prdtyform"/>
      <sheetName val="DemoRes_(2)6"/>
      <sheetName val="RecLiqServ_(2)6"/>
      <sheetName val="DetDemoRes_(2)6"/>
      <sheetName val="Descritivo_Fraturas_Centro6"/>
      <sheetName val="Multiples_Output6"/>
      <sheetName val="Check_List2"/>
      <sheetName val="thp_2"/>
      <sheetName val="Check_Farol2"/>
      <sheetName val="PREMISSAS"/>
      <sheetName val="Dir Month % Com"/>
      <sheetName val="Dir Month Chart mp"/>
      <sheetName val="SEDES"/>
      <sheetName val="COMP_ROLO"/>
      <sheetName val="Formulario"/>
      <sheetName val="LOCOS1"/>
      <sheetName val="SICRO"/>
      <sheetName val="Input Dados"/>
      <sheetName val="Setores"/>
      <sheetName val="Grupo x Justif"/>
      <sheetName val="DemoRes_(2)7"/>
      <sheetName val="RecLiqServ_(2)7"/>
      <sheetName val="DetDemoRes_(2)7"/>
      <sheetName val="Descritivo_Fraturas_Centro7"/>
      <sheetName val="Multiples_Output7"/>
      <sheetName val="Check_List3"/>
      <sheetName val="thp_3"/>
      <sheetName val="Check_Farol3"/>
      <sheetName val="Financials_USD$2"/>
      <sheetName val="Consolida_Investimento2"/>
      <sheetName val="Desembolso_Financeiro2"/>
      <sheetName val="DemoRes_(2)8"/>
      <sheetName val="RecLiqServ_(2)8"/>
      <sheetName val="DetDemoRes_(2)8"/>
      <sheetName val="Descritivo_Fraturas_Centro8"/>
      <sheetName val="Multiples_Output8"/>
      <sheetName val="Check_List4"/>
      <sheetName val="thp_4"/>
      <sheetName val="Check_Farol4"/>
      <sheetName val="Financials_USD$3"/>
      <sheetName val="Consolida_Investimento3"/>
      <sheetName val="Desembolso_Financeiro3"/>
      <sheetName val="DemoRes_(2)10"/>
      <sheetName val="RecLiqServ_(2)10"/>
      <sheetName val="DetDemoRes_(2)10"/>
      <sheetName val="Descritivo_Fraturas_Centro10"/>
      <sheetName val="Multiples_Output10"/>
      <sheetName val="Check_List6"/>
      <sheetName val="thp_6"/>
      <sheetName val="Check_Farol6"/>
      <sheetName val="Financials_USD$5"/>
      <sheetName val="Consolida_Investimento5"/>
      <sheetName val="Desembolso_Financeiro5"/>
      <sheetName val="DemoRes_(2)9"/>
      <sheetName val="RecLiqServ_(2)9"/>
      <sheetName val="DetDemoRes_(2)9"/>
      <sheetName val="Descritivo_Fraturas_Centro9"/>
      <sheetName val="Multiples_Output9"/>
      <sheetName val="Check_List5"/>
      <sheetName val="thp_5"/>
      <sheetName val="Check_Farol5"/>
      <sheetName val="Financials_USD$4"/>
      <sheetName val="Consolida_Investimento4"/>
      <sheetName val="Desembolso_Financeiro4"/>
      <sheetName val="DemoRes_(2)11"/>
      <sheetName val="RecLiqServ_(2)11"/>
      <sheetName val="DetDemoRes_(2)11"/>
      <sheetName val="Descritivo_Fraturas_Centro11"/>
      <sheetName val="Multiples_Output11"/>
      <sheetName val="Check_List7"/>
      <sheetName val="thp_7"/>
      <sheetName val="Check_Farol7"/>
      <sheetName val="Financials_USD$6"/>
      <sheetName val="Consolida_Investimento6"/>
      <sheetName val="Desembolso_Financeiro6"/>
      <sheetName val="DemoRes_(2)12"/>
      <sheetName val="RecLiqServ_(2)12"/>
      <sheetName val="DetDemoRes_(2)12"/>
      <sheetName val="Descritivo_Fraturas_Centro12"/>
      <sheetName val="Multiples_Output12"/>
      <sheetName val="Check_List8"/>
      <sheetName val="thp_8"/>
      <sheetName val="Check_Farol8"/>
      <sheetName val="Financials_USD$7"/>
      <sheetName val="Consolida_Investimento7"/>
      <sheetName val="Desembolso_Financeiro7"/>
      <sheetName val="DemoRes_(2)14"/>
      <sheetName val="RecLiqServ_(2)14"/>
      <sheetName val="DetDemoRes_(2)14"/>
      <sheetName val="Descritivo_Fraturas_Centro14"/>
      <sheetName val="Multiples_Output14"/>
      <sheetName val="Check_List10"/>
      <sheetName val="thp_10"/>
      <sheetName val="Check_Farol10"/>
      <sheetName val="Financials_USD$9"/>
      <sheetName val="Consolida_Investimento9"/>
      <sheetName val="Desembolso_Financeiro9"/>
      <sheetName val="DemoRes_(2)13"/>
      <sheetName val="RecLiqServ_(2)13"/>
      <sheetName val="DetDemoRes_(2)13"/>
      <sheetName val="Descritivo_Fraturas_Centro13"/>
      <sheetName val="Multiples_Output13"/>
      <sheetName val="Check_List9"/>
      <sheetName val="thp_9"/>
      <sheetName val="Check_Farol9"/>
      <sheetName val="Financials_USD$8"/>
      <sheetName val="Consolida_Investimento8"/>
      <sheetName val="Desembolso_Financeiro8"/>
      <sheetName val="Plan de Acompanhamento"/>
      <sheetName val="Template"/>
      <sheetName val="Relato de Anomalia"/>
      <sheetName val="DemoRes_(2)15"/>
      <sheetName val="RecLiqServ_(2)15"/>
      <sheetName val="DetDemoRes_(2)15"/>
      <sheetName val="Descritivo_Fraturas_Centro15"/>
      <sheetName val="Multiples_Output15"/>
      <sheetName val="Check_List11"/>
      <sheetName val="thp_11"/>
      <sheetName val="Check_Farol11"/>
      <sheetName val="Financials_USD$10"/>
      <sheetName val="Consolida_Investimento10"/>
      <sheetName val="Desembolso_Financeiro10"/>
      <sheetName val="DemoRes_(2)16"/>
      <sheetName val="RecLiqServ_(2)16"/>
      <sheetName val="DetDemoRes_(2)16"/>
      <sheetName val="Descritivo_Fraturas_Centro16"/>
      <sheetName val="Multiples_Output16"/>
      <sheetName val="Check_List12"/>
      <sheetName val="thp_12"/>
      <sheetName val="Check_Farol12"/>
      <sheetName val="Financials_USD$11"/>
      <sheetName val="Consolida_Investimento11"/>
      <sheetName val="Desembolso_Financeiro11"/>
      <sheetName val="DemoRes_(2)17"/>
      <sheetName val="RecLiqServ_(2)17"/>
      <sheetName val="DetDemoRes_(2)17"/>
      <sheetName val="Descritivo_Fraturas_Centro17"/>
      <sheetName val="Multiples_Output17"/>
      <sheetName val="Check_List13"/>
      <sheetName val="thp_13"/>
      <sheetName val="Check_Farol13"/>
      <sheetName val="Financials_USD$12"/>
      <sheetName val="Consolida_Investimento12"/>
      <sheetName val="Desembolso_Financeiro12"/>
      <sheetName val="DemoRes_(2)18"/>
      <sheetName val="RecLiqServ_(2)18"/>
      <sheetName val="DetDemoRes_(2)18"/>
      <sheetName val="Descritivo_Fraturas_Centro18"/>
      <sheetName val="Multiples_Output18"/>
      <sheetName val="Check_List14"/>
      <sheetName val="thp_14"/>
      <sheetName val="Check_Farol14"/>
      <sheetName val="Financials_USD$13"/>
      <sheetName val="Insumos"/>
      <sheetName val="WKcalculLocCur"/>
      <sheetName val="WK Local"/>
      <sheetName val="단중표"/>
      <sheetName val="GAVNG -EPI"/>
      <sheetName val="consolidado preventivas"/>
      <sheetName val="Comple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  <sheetName val="Sispec"/>
      <sheetName val="Simulador"/>
      <sheetName val="Simu_POT"/>
      <sheetName val="Principal"/>
      <sheetName val="Revisado"/>
      <sheetName val="Plan1"/>
      <sheetName val="V&amp;V-TDDI-21040"/>
      <sheetName val="V&amp;V-PS-SCMT-21040"/>
      <sheetName val="RecLiqServ2000"/>
      <sheetName val="capa"/>
      <sheetName val="SispecPSAP"/>
      <sheetName val="MODELO"/>
      <sheetName val="Descritivo Fraturas Centro"/>
      <sheetName val="Ano2001"/>
      <sheetName val="Consolida Investimento"/>
      <sheetName val="Check List"/>
      <sheetName val="Saída de trens"/>
      <sheetName val="Idéias"/>
      <sheetName val="Multiples Output"/>
      <sheetName val="#REF"/>
      <sheetName val="Descritivo_Fraturas_Centro"/>
      <sheetName val="Consolida_Investimento"/>
      <sheetName val="Check_List"/>
      <sheetName val="Saída_de_trens"/>
      <sheetName val="Descritivo_Fraturas_Centro1"/>
      <sheetName val="Consolida_Investimento1"/>
      <sheetName val="Check_List1"/>
      <sheetName val="Saída_de_trens1"/>
      <sheetName val="Multiples_Output"/>
      <sheetName val="Lista"/>
      <sheetName val="Cronograma"/>
      <sheetName val="Check Farol"/>
      <sheetName val="Financials USD$"/>
      <sheetName val="CEARA"/>
      <sheetName val="Volume"/>
      <sheetName val="LOCOS1"/>
      <sheetName val="Descritivo_Fraturas_Centro2"/>
      <sheetName val="Consolida_Investimento2"/>
      <sheetName val="Check_List2"/>
      <sheetName val="Saída_de_trens2"/>
      <sheetName val="Multiples_Output1"/>
      <sheetName val="Check_Farol"/>
      <sheetName val="Descritivo_Fraturas_Centro3"/>
      <sheetName val="Consolida_Investimento3"/>
      <sheetName val="Check_List3"/>
      <sheetName val="Saída_de_trens3"/>
      <sheetName val="Multiples_Output2"/>
      <sheetName val="Check_Farol1"/>
      <sheetName val="Financials_USD$"/>
      <sheetName val="Descritivo_Fraturas_Centro5"/>
      <sheetName val="Consolida_Investimento5"/>
      <sheetName val="Check_List5"/>
      <sheetName val="Saída_de_trens5"/>
      <sheetName val="Multiples_Output4"/>
      <sheetName val="Check_Farol3"/>
      <sheetName val="Financials_USD$2"/>
      <sheetName val="Descritivo_Fraturas_Centro4"/>
      <sheetName val="Consolida_Investimento4"/>
      <sheetName val="Check_List4"/>
      <sheetName val="Saída_de_trens4"/>
      <sheetName val="Multiples_Output3"/>
      <sheetName val="Check_Farol2"/>
      <sheetName val="Financials_USD$1"/>
      <sheetName val="Descritivo_Fraturas_Centro6"/>
      <sheetName val="Consolida_Investimento6"/>
      <sheetName val="Check_List6"/>
      <sheetName val="Saída_de_trens6"/>
      <sheetName val="Multiples_Output5"/>
      <sheetName val="Check_Farol4"/>
      <sheetName val="Financials_USD$3"/>
      <sheetName val="Descritivo_Fraturas_Centro7"/>
      <sheetName val="Consolida_Investimento7"/>
      <sheetName val="Check_List7"/>
      <sheetName val="Saída_de_trens7"/>
      <sheetName val="Multiples_Output6"/>
      <sheetName val="Check_Farol5"/>
      <sheetName val="Financials_USD$4"/>
      <sheetName val="Descritivo_Fraturas_Centro9"/>
      <sheetName val="Consolida_Investimento9"/>
      <sheetName val="Check_List9"/>
      <sheetName val="Saída_de_trens9"/>
      <sheetName val="Multiples_Output8"/>
      <sheetName val="Check_Farol7"/>
      <sheetName val="Financials_USD$6"/>
      <sheetName val="Descritivo_Fraturas_Centro8"/>
      <sheetName val="Consolida_Investimento8"/>
      <sheetName val="Check_List8"/>
      <sheetName val="Saída_de_trens8"/>
      <sheetName val="Multiples_Output7"/>
      <sheetName val="Check_Farol6"/>
      <sheetName val="Financials_USD$5"/>
      <sheetName val="Sheet2"/>
      <sheetName val="Descritivo_Fraturas_Centro10"/>
      <sheetName val="Consolida_Investimento10"/>
      <sheetName val="Check_List10"/>
      <sheetName val="Saída_de_trens10"/>
      <sheetName val="Multiples_Output9"/>
      <sheetName val="Check_Farol8"/>
      <sheetName val="Financials_USD$7"/>
      <sheetName val="Descritivo_Fraturas_Centro11"/>
      <sheetName val="Consolida_Investimento11"/>
      <sheetName val="Check_List11"/>
      <sheetName val="Saída_de_trens11"/>
      <sheetName val="Multiples_Output10"/>
      <sheetName val="Descritivo_Fraturas_Centro12"/>
      <sheetName val="Consolida_Investimento12"/>
      <sheetName val="Check_List12"/>
      <sheetName val="Saída_de_trens12"/>
      <sheetName val="Multiples_Output11"/>
      <sheetName val="Descritivo_Fraturas_Centro13"/>
      <sheetName val="Consolida_Investimento13"/>
      <sheetName val="Check_List13"/>
      <sheetName val="Saída_de_trens13"/>
      <sheetName val="Multiples_Output12"/>
      <sheetName val="Check_Farol9"/>
      <sheetName val="Financials_USD$8"/>
      <sheetName val="Descritivo_Fraturas_Centro15"/>
      <sheetName val="Consolida_Investimento15"/>
      <sheetName val="Check_List15"/>
      <sheetName val="Saída_de_trens15"/>
      <sheetName val="Multiples_Output14"/>
      <sheetName val="Check_Farol11"/>
      <sheetName val="Financials_USD$10"/>
      <sheetName val="Descritivo_Fraturas_Centro14"/>
      <sheetName val="Consolida_Investimento14"/>
      <sheetName val="Check_List14"/>
      <sheetName val="Saída_de_trens14"/>
      <sheetName val="Multiples_Output13"/>
      <sheetName val="Check_Farol10"/>
      <sheetName val="Financials_USD$9"/>
      <sheetName val="Descritivo_Fraturas_Centro16"/>
      <sheetName val="Consolida_Investimento16"/>
      <sheetName val="Check_List16"/>
      <sheetName val="Saída_de_trens16"/>
      <sheetName val="Multiples_Output15"/>
      <sheetName val="Check_Farol12"/>
      <sheetName val="Financials_USD$11"/>
      <sheetName val="Descritivo_Fraturas_Centro17"/>
      <sheetName val="Consolida_Investimento17"/>
      <sheetName val="Check_List17"/>
      <sheetName val="Saída_de_trens17"/>
      <sheetName val="Multiples_Output16"/>
      <sheetName val="Check_Farol13"/>
      <sheetName val="Financials_USD$12"/>
      <sheetName val="Descritivo_Fraturas_Centro18"/>
      <sheetName val="Consolida_Investimento18"/>
      <sheetName val="Check_List18"/>
      <sheetName val="Saída_de_trens18"/>
      <sheetName val="Multiples_Output17"/>
      <sheetName val="Check_Farol14"/>
      <sheetName val="Financials_USD$13"/>
      <sheetName val="Descritivo_Fraturas_Centro19"/>
      <sheetName val="Consolida_Investimento19"/>
      <sheetName val="Check_List19"/>
      <sheetName val="Saída_de_trens19"/>
      <sheetName val="Multiples_Output18"/>
      <sheetName val="Check_Farol15"/>
      <sheetName val="Financials_USD$14"/>
      <sheetName val="Descritivo_Fraturas_Centro20"/>
      <sheetName val="Consolida_Investimento20"/>
      <sheetName val="Check_List20"/>
      <sheetName val="Saída_de_trens20"/>
      <sheetName val="Multiples_Output19"/>
      <sheetName val="Check_Farol16"/>
      <sheetName val="Financials_USD$15"/>
      <sheetName val="EXEMPLO"/>
      <sheetName val="Template"/>
      <sheetName val="Geral"/>
      <sheetName val="Premissas"/>
      <sheetName val="Serviços"/>
      <sheetName val="Descritivo_Fraturas_Centro21"/>
      <sheetName val="Consolida_Investimento21"/>
      <sheetName val="Check_List21"/>
      <sheetName val="Saída_de_trens21"/>
      <sheetName val="Multiples_Output20"/>
      <sheetName val="Check_Farol17"/>
      <sheetName val="Financials_USD$16"/>
      <sheetName val="CD"/>
      <sheetName val="Base LP_CP"/>
      <sheetName val="Dados"/>
      <sheetName val="1. ENGENHARIA"/>
      <sheetName val="mex95ib"/>
      <sheetName val="logica di appuntamento"/>
      <sheetName val="EAP"/>
      <sheetName val="Dados_Imp"/>
      <sheetName val="Rates"/>
      <sheetName val="Insumos"/>
      <sheetName val="WKcalculLocCur"/>
      <sheetName val="MENU"/>
      <sheetName val="DATOS DE ORIGEN Rev.04-I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Sispec99"/>
      <sheetName val="DemoRes_(2)"/>
      <sheetName val="RecLiqServ_(2)"/>
      <sheetName val="DetDemoRes_(2)"/>
      <sheetName val="DemoRes_(2)1"/>
      <sheetName val="RecLiqServ_(2)1"/>
      <sheetName val="DetDemoRes_(2)1"/>
      <sheetName val="Principal"/>
      <sheetName val="DemoRes_(2)3"/>
      <sheetName val="RecLiqServ_(2)3"/>
      <sheetName val="DetDemoRes_(2)3"/>
      <sheetName val="DemoRes_(2)2"/>
      <sheetName val="RecLiqServ_(2)2"/>
      <sheetName val="DetDemoRes_(2)2"/>
      <sheetName val="Simu_POT"/>
      <sheetName val="Simulador"/>
      <sheetName val="BadeR2000_TNL"/>
      <sheetName val="Ano2001"/>
      <sheetName val="VPS"/>
      <sheetName val="Plan1"/>
      <sheetName val="DemoRes_(2)4"/>
      <sheetName val="RecLiqServ_(2)4"/>
      <sheetName val="DetDemoRes_(2)4"/>
      <sheetName val="Descritivo Fraturas Centro"/>
      <sheetName val="Check Farol"/>
      <sheetName val="Revisado"/>
      <sheetName val="DemoRes_(2)5"/>
      <sheetName val="RecLiqServ_(2)5"/>
      <sheetName val="DetDemoRes_(2)5"/>
      <sheetName val="Check_Farol"/>
      <sheetName val="Descritivo_Fraturas_Centro"/>
      <sheetName val="DemoRes_(2)6"/>
      <sheetName val="RecLiqServ_(2)6"/>
      <sheetName val="DetDemoRes_(2)6"/>
      <sheetName val="Capa"/>
      <sheetName val="Multiples Output"/>
      <sheetName val="Multiples_Output"/>
      <sheetName val="US99"/>
      <sheetName val="Lista"/>
      <sheetName val="V&amp;V-TDDI-21040"/>
      <sheetName val="V&amp;V-PS-SCMT-21040"/>
      <sheetName val="Tabsal-2.9"/>
      <sheetName val="METRICAS GVA"/>
      <sheetName val="FCD"/>
      <sheetName val="DemoRes_(2)7"/>
      <sheetName val="RecLiqServ_(2)7"/>
      <sheetName val="DetDemoRes_(2)7"/>
      <sheetName val="Descritivo_Fraturas_Centro1"/>
      <sheetName val="Check_Farol1"/>
      <sheetName val="METRICAS_GVA"/>
      <sheetName val="Multiples_Output1"/>
      <sheetName val="DemoRes_(2)8"/>
      <sheetName val="RecLiqServ_(2)8"/>
      <sheetName val="DetDemoRes_(2)8"/>
      <sheetName val="Descritivo_Fraturas_Centro2"/>
      <sheetName val="Check_Farol2"/>
      <sheetName val="METRICAS_GVA1"/>
      <sheetName val="Multiples_Output2"/>
      <sheetName val="DemoRes_(2)10"/>
      <sheetName val="RecLiqServ_(2)10"/>
      <sheetName val="DetDemoRes_(2)10"/>
      <sheetName val="Descritivo_Fraturas_Centro4"/>
      <sheetName val="Check_Farol4"/>
      <sheetName val="METRICAS_GVA3"/>
      <sheetName val="Multiples_Output4"/>
      <sheetName val="DemoRes_(2)9"/>
      <sheetName val="RecLiqServ_(2)9"/>
      <sheetName val="DetDemoRes_(2)9"/>
      <sheetName val="Descritivo_Fraturas_Centro3"/>
      <sheetName val="Check_Farol3"/>
      <sheetName val="METRICAS_GVA2"/>
      <sheetName val="Multiples_Output3"/>
      <sheetName val="DemoRes_(2)11"/>
      <sheetName val="RecLiqServ_(2)11"/>
      <sheetName val="DetDemoRes_(2)11"/>
      <sheetName val="Descritivo_Fraturas_Centro5"/>
      <sheetName val="Check_Farol5"/>
      <sheetName val="METRICAS_GVA4"/>
      <sheetName val="Multiples_Output5"/>
      <sheetName val="DemoRes_(2)12"/>
      <sheetName val="RecLiqServ_(2)12"/>
      <sheetName val="DetDemoRes_(2)12"/>
      <sheetName val="Descritivo_Fraturas_Centro6"/>
      <sheetName val="Check_Farol6"/>
      <sheetName val="METRICAS_GVA5"/>
      <sheetName val="Multiples_Output6"/>
      <sheetName val="DemoRes_(2)14"/>
      <sheetName val="RecLiqServ_(2)14"/>
      <sheetName val="DetDemoRes_(2)14"/>
      <sheetName val="Descritivo_Fraturas_Centro8"/>
      <sheetName val="Check_Farol8"/>
      <sheetName val="METRICAS_GVA7"/>
      <sheetName val="Multiples_Output8"/>
      <sheetName val="DemoRes_(2)13"/>
      <sheetName val="RecLiqServ_(2)13"/>
      <sheetName val="DetDemoRes_(2)13"/>
      <sheetName val="Descritivo_Fraturas_Centro7"/>
      <sheetName val="Check_Farol7"/>
      <sheetName val="METRICAS_GVA6"/>
      <sheetName val="Multiples_Output7"/>
      <sheetName val="PA 03"/>
      <sheetName val="Pareto Corretiva Mecânica"/>
      <sheetName val="PA_031"/>
      <sheetName val="Pareto_Corretiva_Mecânica1"/>
      <sheetName val="PA_03"/>
      <sheetName val="Pareto_Corretiva_Mecânica"/>
      <sheetName val="PA_032"/>
      <sheetName val="Pareto_Corretiva_Mecânica2"/>
      <sheetName val="DemoRes_(2)15"/>
      <sheetName val="RecLiqServ_(2)15"/>
      <sheetName val="DetDemoRes_(2)15"/>
      <sheetName val="Descritivo_Fraturas_Centro9"/>
      <sheetName val="Check_Farol9"/>
      <sheetName val="METRICAS_GVA8"/>
      <sheetName val="Multiples_Output9"/>
      <sheetName val="DemoRes_(2)16"/>
      <sheetName val="RecLiqServ_(2)16"/>
      <sheetName val="DetDemoRes_(2)16"/>
      <sheetName val="Descritivo_Fraturas_Centro11"/>
      <sheetName val="Check_Farol11"/>
      <sheetName val="METRICAS_GVA10"/>
      <sheetName val="Descritivo_Fraturas_Centro10"/>
      <sheetName val="Check_Farol10"/>
      <sheetName val="METRICAS_GVA9"/>
      <sheetName val="DemoRes_(2)17"/>
      <sheetName val="RecLiqServ_(2)17"/>
      <sheetName val="DetDemoRes_(2)17"/>
      <sheetName val="Descritivo_Fraturas_Centro12"/>
      <sheetName val="Check_Farol12"/>
      <sheetName val="METRICAS_GVA11"/>
      <sheetName val="DemoRes_(2)18"/>
      <sheetName val="RecLiqServ_(2)18"/>
      <sheetName val="DetDemoRes_(2)18"/>
      <sheetName val="Descritivo_Fraturas_Centro13"/>
      <sheetName val="Check_Farol13"/>
      <sheetName val="METRICAS_GVA12"/>
      <sheetName val="Multiples_Output10"/>
      <sheetName val="DemoRes_(2)20"/>
      <sheetName val="RecLiqServ_(2)20"/>
      <sheetName val="DetDemoRes_(2)20"/>
      <sheetName val="Descritivo_Fraturas_Centro15"/>
      <sheetName val="Check_Farol15"/>
      <sheetName val="METRICAS_GVA14"/>
      <sheetName val="Multiples_Output12"/>
      <sheetName val="DemoRes_(2)19"/>
      <sheetName val="RecLiqServ_(2)19"/>
      <sheetName val="DetDemoRes_(2)19"/>
      <sheetName val="Descritivo_Fraturas_Centro14"/>
      <sheetName val="Check_Farol14"/>
      <sheetName val="METRICAS_GVA13"/>
      <sheetName val="Multiples_Output11"/>
      <sheetName val="DemoRes_(2)21"/>
      <sheetName val="RecLiqServ_(2)21"/>
      <sheetName val="DetDemoRes_(2)21"/>
      <sheetName val="Descritivo_Fraturas_Centro16"/>
      <sheetName val="Check_Farol16"/>
      <sheetName val="METRICAS_GVA15"/>
      <sheetName val="Multiples_Output13"/>
      <sheetName val="DemoRes_(2)22"/>
      <sheetName val="RecLiqServ_(2)22"/>
      <sheetName val="DetDemoRes_(2)22"/>
      <sheetName val="Descritivo_Fraturas_Centro17"/>
      <sheetName val="Check_Farol17"/>
      <sheetName val="METRICAS_GVA16"/>
      <sheetName val="Multiples_Output14"/>
      <sheetName val="DemoRes_(2)23"/>
      <sheetName val="RecLiqServ_(2)23"/>
      <sheetName val="DetDemoRes_(2)23"/>
      <sheetName val="Descritivo_Fraturas_Centro18"/>
      <sheetName val="Check_Farol18"/>
      <sheetName val="METRICAS_GVA17"/>
      <sheetName val="Multiples_Output15"/>
      <sheetName val="DemoRes_(2)24"/>
      <sheetName val="RecLiqServ_(2)24"/>
      <sheetName val="DetDemoRes_(2)24"/>
      <sheetName val="Descritivo_Fraturas_Centro19"/>
      <sheetName val="Check_Farol19"/>
      <sheetName val="METRICAS_GVA18"/>
      <sheetName val="Multiples_Output16"/>
      <sheetName val="DemoRes_(2)25"/>
      <sheetName val="RecLiqServ_(2)25"/>
      <sheetName val="DetDemoRes_(2)25"/>
      <sheetName val="Descritivo_Fraturas_Centro20"/>
      <sheetName val="Check_Farol20"/>
      <sheetName val="METRICAS_GVA19"/>
      <sheetName val="Multiples_Output17"/>
      <sheetName val="sispecabr99"/>
      <sheetName val="thp_"/>
      <sheetName val="EXEMPLO"/>
      <sheetName val="SAAR 98"/>
      <sheetName val="Gráficos Investimento_Contrat"/>
      <sheetName val="DemoRes_(2)26"/>
      <sheetName val="RecLiqServ_(2)26"/>
      <sheetName val="DetDemoRes_(2)26"/>
      <sheetName val="Descritivo_Fraturas_Centro21"/>
      <sheetName val="Check_Farol21"/>
      <sheetName val="METRICAS_GVA20"/>
      <sheetName val="Multiples_Output18"/>
      <sheetName val="Tabsal-2_9"/>
      <sheetName val="Estratégias"/>
      <sheetName val="Curve"/>
      <sheetName val="Quantitativo de MO"/>
      <sheetName val="estgg"/>
      <sheetName val="Dados"/>
      <sheetName val="acionamento"/>
      <sheetName val="Vazões Turb "/>
      <sheetName val="Consolida Investimento"/>
      <sheetName val="Rates"/>
      <sheetName val="Check List"/>
      <sheetName val="#REF"/>
      <sheetName val="FAPMUT"/>
      <sheetName val="GAVNG -EPI"/>
      <sheetName val="Resum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Price List"/>
      <sheetName val="Quote Template"/>
      <sheetName val="Ref Numbers"/>
      <sheetName val="SispecPSAP"/>
      <sheetName val="Sispec99"/>
      <sheetName val="Tabelas"/>
      <sheetName val="Financials USD$"/>
      <sheetName val="Principal"/>
      <sheetName val="Ano2001"/>
      <sheetName val="Revisado"/>
      <sheetName val="Consolida Investimento"/>
      <sheetName val="Insumos"/>
      <sheetName val="Check Farol"/>
      <sheetName val="Plan1"/>
      <sheetName val="MCBR"/>
      <sheetName val="MENU"/>
      <sheetName val="Cronogram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.Pgm"/>
      <sheetName val="2.Sales"/>
      <sheetName val="3.Inventory"/>
      <sheetName val="4.Manpower"/>
      <sheetName val="5.Invest"/>
      <sheetName val="6.Oper.Expenses"/>
      <sheetName val="7.Result"/>
      <sheetName val="8.Balance"/>
      <sheetName val="9.Finance sit."/>
      <sheetName val="10.Com.Debtors"/>
      <sheetName val="11.Currencies"/>
      <sheetName val="Price List"/>
      <sheetName val="Ref Numbers"/>
      <sheetName val="Revisado"/>
      <sheetName val="Previsão de Vagões"/>
      <sheetName val="Espera"/>
      <sheetName val="Saldos"/>
      <sheetName val="Gráficos"/>
      <sheetName val="Armazéns"/>
      <sheetName val="Resumo"/>
      <sheetName val="SispecPSAP"/>
      <sheetName val="app a, 10b"/>
      <sheetName val="Ano2001"/>
      <sheetName val="Rates"/>
      <sheetName val="VALIDAÇÕES"/>
      <sheetName val="Check Farol"/>
      <sheetName val="MCBR"/>
      <sheetName val="FAPMUT"/>
      <sheetName val="Empr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Faturamento 2016 (Diferimento)"/>
      <sheetName val="Solicitação Interna de Fab"/>
      <sheetName val="Serviços"/>
      <sheetName val="COMPOS1"/>
      <sheetName val="Calendário"/>
      <sheetName val="Clientes"/>
      <sheetName val="Mão de Obra"/>
      <sheetName val="Dados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(2)"/>
      <sheetName val="Matriz de Produtividade"/>
      <sheetName val="61M-CBMI:MAT-BET"/>
      <sheetName val="aux"/>
      <sheetName val="CS#"/>
      <sheetName val="CUSTO INDIRETO"/>
      <sheetName val="CUSTO ZONA SUL"/>
      <sheetName val="CUSTO LARANJEIRAS"/>
      <sheetName val="Índices de Reajustamento"/>
      <sheetName val="CONS_CORR"/>
      <sheetName val="Comp. PU serv. com areia-brita"/>
      <sheetName val="Procedimentos"/>
      <sheetName val="ORÇAMENTO"/>
      <sheetName val="Alteração"/>
      <sheetName val="P A T O 98 D"/>
      <sheetName val="Especif"/>
      <sheetName val="Sheet2"/>
      <sheetName val="DSS_04"/>
      <sheetName val="Fresagem"/>
      <sheetName val="Meio-fio"/>
      <sheetName val="PintLigacao"/>
      <sheetName val="PMQ"/>
      <sheetName val="STC_01"/>
      <sheetName val="RO"/>
      <sheetName val="IMA"/>
      <sheetName val="CAIAÇÃO"/>
      <sheetName val="DG"/>
      <sheetName val="CONCR"/>
      <sheetName val="CDF"/>
      <sheetName val="CAPMAN"/>
      <sheetName val="DESOBU"/>
      <sheetName val="ESC MAN"/>
      <sheetName val="ENROC"/>
      <sheetName val="FORMA"/>
      <sheetName val="LIMP DA"/>
      <sheetName val="LIMP BU"/>
      <sheetName val="LIMP SARJ"/>
      <sheetName val="ROÇMAN"/>
      <sheetName val="ROÇMEC"/>
      <sheetName val="RMECATER"/>
      <sheetName val="TBF"/>
      <sheetName val="MBUF"/>
      <sheetName val="MOB"/>
      <sheetName val="ROÇCOL"/>
      <sheetName val="RMATER"/>
      <sheetName val="RP"/>
      <sheetName val="TCCB10"/>
      <sheetName val="TCCC4t"/>
      <sheetName val="TLCB10"/>
      <sheetName val="TLCB5"/>
      <sheetName val="TLCC4t"/>
      <sheetName val="TLMR"/>
      <sheetName val="tsd"/>
      <sheetName val="TSS"/>
      <sheetName val="ESTORNO"/>
      <sheetName val="[61MCBMI.DNIT.XLS]61M_CBMI_MA_2"/>
      <sheetName val="[61MCBMI.DNIT.XLS]61M-CBMI:MAT-"/>
      <sheetName val="[61MCBMI.DNIT.XLS][61MCBMI.DNIT"/>
      <sheetName val="Custo Equip"/>
      <sheetName val="SICRO"/>
      <sheetName val="DEQ"/>
      <sheetName val="PT"/>
      <sheetName val="SERVIÇOS digitado"/>
      <sheetName val="Listas"/>
      <sheetName val="EQUIPO1"/>
      <sheetName val="Produto 09"/>
      <sheetName val="Produto 10"/>
      <sheetName val="Produto 01"/>
      <sheetName val="Prod. 03A CREMA-CIB"/>
      <sheetName val="icatu"/>
      <sheetName val="Planilha"/>
      <sheetName val="TAPA_BURACO1"/>
      <sheetName val="RECOMP_REVESTIMENTO1"/>
      <sheetName val="LIMP_MEIO_FIO1"/>
      <sheetName val="LIMP_VALETAS1"/>
      <sheetName val="REMOCAO_MEC_BAR1"/>
      <sheetName val="REMOCAO_MEC_BAR_(2)1"/>
      <sheetName val="M_OBRA_MARCO1"/>
      <sheetName val="RESUMO_1"/>
      <sheetName val="H-HORAS_MARCO1"/>
      <sheetName val="CONT_MAT_BET1"/>
      <sheetName val="QUADRO_COMPARATIVO1"/>
      <sheetName val="PLANO_TRAB1"/>
      <sheetName val="61MCBMI_DNIT1"/>
      <sheetName val="Faturamento_2016_(Diferimento)"/>
      <sheetName val="Solicitação_Interna_de_Fab"/>
      <sheetName val="Mão_de_Obra"/>
      <sheetName val="31_(2)"/>
      <sheetName val="Matriz_de_Produtividade"/>
      <sheetName val="61M-CBMI_MAT-BET"/>
      <sheetName val="Ref Numbers"/>
      <sheetName val="MO INDIRETA"/>
      <sheetName val="app a, 10b"/>
      <sheetName val="Consolida Investimento"/>
      <sheetName val="workings1"/>
      <sheetName val="Check List- Gerrot"/>
      <sheetName val="BINS"/>
      <sheetName val="EQUIP"/>
      <sheetName val="DistDeMassas"/>
      <sheetName val="Usiminas "/>
      <sheetName val="MCBR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Principal"/>
      <sheetName val="#REF"/>
      <sheetName val="Principal"/>
      <sheetName val="CVRDMenu"/>
      <sheetName val="MêsBase"/>
      <sheetName val="SispecPSAP"/>
      <sheetName val="PREMISSAS"/>
      <sheetName val="Sispec99"/>
      <sheetName val="Tabelas"/>
      <sheetName val="Simulador"/>
      <sheetName val="DIFL"/>
      <sheetName val="DIFN"/>
      <sheetName val="DIFS"/>
      <sheetName val="DIPE"/>
      <sheetName val="FGC"/>
      <sheetName val="Ligas"/>
      <sheetName val="Mn"/>
      <sheetName val="Dados"/>
      <sheetName val="MODELO"/>
      <sheetName val="Decretos_PIS-COFINS"/>
      <sheetName val="1.Pgm"/>
      <sheetName val="Resumo"/>
      <sheetName val="CLAS"/>
      <sheetName val="PREVISÃO"/>
      <sheetName val="Check List- Gerrot"/>
      <sheetName val="Price List"/>
      <sheetName val="Previsão de Vagões"/>
      <sheetName val="Espera"/>
      <sheetName val="Saldos"/>
      <sheetName val="Gráficos"/>
      <sheetName val="Armazéns"/>
      <sheetName val="BANCO DE DADOS_ESTRUTURA"/>
      <sheetName val="Variaveis"/>
      <sheetName val="GAVNG -EPI"/>
      <sheetName val="Tabela1"/>
      <sheetName val="Navios"/>
      <sheetName val="Disp 2005 FCA"/>
      <sheetName val="ComentariosCusteio"/>
      <sheetName val="Gerrot"/>
      <sheetName val="Plan2 (2)"/>
      <sheetName val="Simu_POT"/>
      <sheetName val="Descritivo Fraturas Centro"/>
      <sheetName val="Histograma - Detalhe"/>
      <sheetName val="PORTOS"/>
      <sheetName val="Apoio Validação"/>
      <sheetName val="Apoio Etapa 6 - Viagens"/>
      <sheetName val="MENU"/>
      <sheetName val="FCD"/>
      <sheetName val="METRICAS GVA"/>
      <sheetName val="Distribuidor Semana"/>
      <sheetName val="Histograma_-_Detalhe"/>
      <sheetName val="Control_Anual"/>
      <sheetName val="DadosOrc"/>
      <sheetName val="consolidado preventivas"/>
      <sheetName val="Sispec"/>
      <sheetName val="Logica di Appuntamento"/>
      <sheetName val="pump suction"/>
      <sheetName val="ProjectData"/>
      <sheetName val="COMP_ROLO"/>
      <sheetName val="Histograma_-_Detalhe1"/>
      <sheetName val="BANCO_DE_DADOS_ESTRUTURA"/>
      <sheetName val="Previsão_de_Vagões"/>
      <sheetName val="Check_List-_Gerrot"/>
      <sheetName val="Plan2_(2)"/>
      <sheetName val="1_Pgm"/>
      <sheetName val="Disp_2005_FCA"/>
      <sheetName val="GAVNG_-EPI"/>
      <sheetName val="Price_List"/>
      <sheetName val="Descritivo_Fraturas_Centro"/>
      <sheetName val="METRICAS_GVA"/>
      <sheetName val="Apoio_Validação"/>
      <sheetName val="Apoio_Etapa_6_-_Viagens"/>
      <sheetName val="Anexo X - ENSINO"/>
      <sheetName val="Resumo R$"/>
      <sheetName val="Gauge"/>
      <sheetName val="Dashboard"/>
      <sheetName val="BANCO_DE_DADOS_ESTRUTURA1"/>
      <sheetName val="Previsão_de_Vagões1"/>
      <sheetName val="Plan2_(2)1"/>
      <sheetName val="Check_List-_Gerrot1"/>
      <sheetName val="1_Pgm1"/>
      <sheetName val="Price_List1"/>
      <sheetName val="GAVNG_-EPI1"/>
      <sheetName val="Disp_2005_FCA1"/>
      <sheetName val="Histograma_-_Detalhe2"/>
      <sheetName val="Descritivo_Fraturas_Centro1"/>
      <sheetName val="Apoio_Validação1"/>
      <sheetName val="Apoio_Etapa_6_-_Viagens1"/>
      <sheetName val="METRICAS_GVA1"/>
      <sheetName val="Anexo_X_-_ENSINO"/>
      <sheetName val="Distribuidor_Semana"/>
      <sheetName val="Resumo_R$"/>
      <sheetName val="consolidado_preventivas"/>
      <sheetName val="Resume-Balance"/>
      <sheetName val="Ano2001"/>
      <sheetName val="invest."/>
      <sheetName val="VALIDAÇÕES"/>
      <sheetName val="automazione"/>
      <sheetName val="MCBR"/>
      <sheetName val="LD-6000.67-8110-911-AVE-5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osições Analíticas"/>
      <sheetName val="Relatório Sintético"/>
      <sheetName val="Insumos"/>
      <sheetName val="Instruções"/>
      <sheetName val="61M-CBMI"/>
      <sheetName val="MAT-BET"/>
      <sheetName val="PI"/>
      <sheetName val="MCBR"/>
      <sheetName val="COMP_ROLO"/>
      <sheetName val="app a, 10b"/>
      <sheetName val="ASICS"/>
      <sheetName val="1999"/>
      <sheetName val="Implied"/>
      <sheetName val="Infra"/>
      <sheetName val="Tran Mat."/>
      <sheetName val="ASICS_Sum"/>
      <sheetName val="Info"/>
      <sheetName val="BD drivers (PKM base)"/>
      <sheetName val="BD Escalation"/>
      <sheetName val="Escalation"/>
      <sheetName val="CAPA -1"/>
      <sheetName val="FCD"/>
      <sheetName val="Completo"/>
      <sheetName val="Usiminas "/>
      <sheetName val="Indice de atualizaçã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ções de envio"/>
      <sheetName val="Instruções de preenchimento"/>
      <sheetName val="Banco de Dados"/>
      <sheetName val="Considerações"/>
      <sheetName val="Descrição do Negócio"/>
      <sheetName val="Farol"/>
      <sheetName val="Check List"/>
      <sheetName val="Check Pad "/>
      <sheetName val="Metas GG (Hist)"/>
      <sheetName val="Metas GG"/>
      <sheetName val="Metas PQT"/>
      <sheetName val="Pessoal Próprio"/>
      <sheetName val="Pessoal de Terceiros"/>
      <sheetName val="Treinamento na Visão"/>
      <sheetName val="RG14 - Próprios"/>
      <sheetName val="RG14 - Contratadas"/>
      <sheetName val="Controle ATB"/>
      <sheetName val="PAZ"/>
      <sheetName val="Check SSO"/>
      <sheetName val="INPI"/>
      <sheetName val="Censo CCQ"/>
      <sheetName val="FCD"/>
      <sheetName val="1.Pgm"/>
      <sheetName val="Principal"/>
      <sheetName val="capa"/>
      <sheetName val="MCBR"/>
      <sheetName val="산근"/>
      <sheetName val="invest."/>
      <sheetName val="automazione"/>
      <sheetName val="Customize Your 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L"/>
      <sheetName val="MATERIAIS"/>
      <sheetName val="TABELA"/>
      <sheetName val="SERVIÇOS"/>
      <sheetName val="ESPELHO  "/>
      <sheetName val="Módulo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.2- resumo"/>
      <sheetName val="MO Carregador"/>
      <sheetName val="POWER"/>
      <sheetName val="Composições Analíticas"/>
      <sheetName val="CD"/>
      <sheetName val="Geral"/>
      <sheetName val="capa"/>
      <sheetName val="COMP_ROLO"/>
      <sheetName val="LOAD"/>
      <sheetName val="산근"/>
      <sheetName val="Resumo"/>
      <sheetName val="Completo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áveisOcultas"/>
      <sheetName val="Variáveis"/>
      <sheetName val="Convenções"/>
      <sheetName val="Cortes"/>
      <sheetName val="Cortes Auxiliar"/>
      <sheetName val="Aterros"/>
      <sheetName val="DistDeMassas"/>
      <sheetName val="Consistência"/>
      <sheetName val="DistDeMassasImpressa"/>
      <sheetName val="Qd Quant - Modelo DER"/>
      <sheetName val="Qd Quant - Formato A4"/>
      <sheetName val="Historico"/>
      <sheetName val="Ajuda"/>
      <sheetName val="Oculta"/>
      <sheetName val="TabelaSicro"/>
      <sheetName val="Plan3"/>
      <sheetName val="Principal"/>
      <sheetName val="prdtyform"/>
      <sheetName val="Mão de Obra"/>
      <sheetName val="CD"/>
      <sheetName val="MCBR"/>
      <sheetName val="Récup Avril"/>
      <sheetName val="Récup juin"/>
      <sheetName val="Récup Mai"/>
      <sheetName val="Base_Case"/>
      <sheetName val="GERAL"/>
      <sheetName val="BD drivers (PKM base)"/>
      <sheetName val="BD Escalation"/>
      <sheetName val="Escalation"/>
      <sheetName val="Stock Chart"/>
      <sheetName val="MENU"/>
      <sheetName val="Cronograma"/>
      <sheetName val="WK 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 Coding"/>
      <sheetName val="VARIAVEIS"/>
      <sheetName val="BALANCO"/>
      <sheetName val="DRE"/>
      <sheetName val="FCD"/>
      <sheetName val="METRICAS GVA"/>
      <sheetName val="CONS RECEITA"/>
      <sheetName val="CONS CUSTO"/>
      <sheetName val="IMPOSTOS"/>
      <sheetName val="INVESTIMENTO"/>
      <sheetName val="DEPRECIACAO"/>
      <sheetName val="FINANCIAMENTO"/>
      <sheetName val="DADOS DO BALANCO"/>
      <sheetName val="Investimentos"/>
      <sheetName val="Modernização"/>
      <sheetName val="Moagem de Carvão"/>
      <sheetName val="PFM"/>
      <sheetName val="Gás"/>
      <sheetName val="Calcário"/>
      <sheetName val="Lubrificante"/>
      <sheetName val="Cylpeb - Bolas"/>
      <sheetName val="P 8"/>
      <sheetName val="P 9"/>
      <sheetName val="P 10"/>
      <sheetName val="P 11"/>
      <sheetName val="P 12"/>
      <sheetName val="P 13"/>
      <sheetName val="P 14"/>
      <sheetName val="P 15"/>
      <sheetName val="P 16"/>
      <sheetName val="P 17"/>
      <sheetName val="P 18"/>
      <sheetName val="P 19"/>
      <sheetName val="P 20"/>
      <sheetName val="P 21"/>
      <sheetName val="P 22"/>
      <sheetName val="P 23"/>
      <sheetName val="P 24"/>
      <sheetName val="P 25"/>
      <sheetName val="P 26"/>
      <sheetName val="P 27"/>
      <sheetName val="P 28"/>
      <sheetName val="P 29"/>
      <sheetName val="P 30"/>
      <sheetName val="ANEXO"/>
      <sheetName val="DADOS OPERACIONAIS"/>
      <sheetName val="TIPO DE PELOTA"/>
      <sheetName val="TIPO DE PELOTA GAS"/>
      <sheetName val="DADOS DO BALANCO (2)"/>
      <sheetName val="Rates"/>
      <sheetName val="Color_Coding"/>
      <sheetName val="METRICAS_GVA"/>
      <sheetName val="CONS_RECEITA"/>
      <sheetName val="CONS_CUSTO"/>
      <sheetName val="DADOS_DO_BALANCO"/>
      <sheetName val="Moagem_de_Carvão"/>
      <sheetName val="Cylpeb_-_Bolas"/>
      <sheetName val="P_8"/>
      <sheetName val="P_9"/>
      <sheetName val="P_10"/>
      <sheetName val="P_11"/>
      <sheetName val="P_12"/>
      <sheetName val="P_13"/>
      <sheetName val="P_14"/>
      <sheetName val="P_15"/>
      <sheetName val="P_16"/>
      <sheetName val="P_17"/>
      <sheetName val="P_18"/>
      <sheetName val="P_19"/>
      <sheetName val="P_20"/>
      <sheetName val="P_21"/>
      <sheetName val="P_22"/>
      <sheetName val="P_23"/>
      <sheetName val="P_24"/>
      <sheetName val="P_25"/>
      <sheetName val="P_26"/>
      <sheetName val="P_27"/>
      <sheetName val="P_28"/>
      <sheetName val="P_29"/>
      <sheetName val="P_30"/>
      <sheetName val="DADOS_OPERACIONAIS"/>
      <sheetName val="TIPO_DE_PELOTA"/>
      <sheetName val="TIPO_DE_PELOTA_GAS"/>
      <sheetName val="DADOS_DO_BALANCO_(2)"/>
      <sheetName val="Kob Risk v1"/>
      <sheetName val="Plan1"/>
      <sheetName val="Sheet1"/>
      <sheetName val="RESUMO TOTAL"/>
      <sheetName val="Horas Trabalhadas TR5PA3"/>
      <sheetName val="ANEXO IX-Cronograma Fís-Fin"/>
      <sheetName val="RESUMO GERAL"/>
      <sheetName val="PQ c R$ simulados"/>
      <sheetName val="Horas"/>
      <sheetName val="ANEXO I - PLANILHA FINAL"/>
      <sheetName val="PLANILHA MODIF-Não Utiliz"/>
      <sheetName val="PLANILHA GERAL ORIGINAL"/>
      <sheetName val="MONTAGEM-HIST-A"/>
      <sheetName val="HISTOGRAMAS-MONT-A"/>
      <sheetName val="MATER-ACESSÓR e Serv"/>
      <sheetName val="FABRICAÇÃO"/>
      <sheetName val="OUTROS CUSTOS"/>
      <sheetName val="ANEXO XI-COMPOS CUSTO GLOBAL"/>
      <sheetName val="ANEXO I - QQP (CONTRATUAL)-ANT."/>
      <sheetName val="MEMÓRIA DE CALCULO QQP-ANT"/>
      <sheetName val="HORAS TRABALHADAS"/>
      <sheetName val="Fornecimentos-não"/>
      <sheetName val="Listagem Principais Materiais"/>
      <sheetName val="ANEXO III - Detalhamento do BDI"/>
      <sheetName val="ANEXO IV-ENCARGOS SOCIAIS"/>
      <sheetName val="ANEXO V - Detalham Tributos"/>
      <sheetName val="Prop Matricial"/>
      <sheetName val="MARCOS"/>
      <sheetName val="CPU de MONTAGEM-HIST-A"/>
      <sheetName val="CPU GLOBAL"/>
      <sheetName val="FABRICAÇÃO Estrut Met-It 3.1"/>
      <sheetName val="FABRICAÇÃO Estrut IT 5.1"/>
      <sheetName val="OUTROS FORNECIMENTOS-Melh Amb"/>
      <sheetName val="Sistema Aspersão Névoa"/>
      <sheetName val="OBRAS CIVIS"/>
      <sheetName val="QQP Fornecimento-Mecânica"/>
      <sheetName val="MONTAGEM-HT "/>
      <sheetName val="DIVERSOS"/>
      <sheetName val="OBRA CIVIL-PREÇOS"/>
      <sheetName val="OBRA CIVIL-PREÇOS-mercado"/>
      <sheetName val="COMP UNITÁRIAS-CIVIL"/>
      <sheetName val="MONTAGEM-Hit Horas"/>
      <sheetName val="HISTOGRAMAS"/>
      <sheetName val="Histogr de Horas e Extras"/>
      <sheetName val="Planilha Detalhada"/>
      <sheetName val="COMPOS CUSTO UNIT-Outro modelo"/>
      <sheetName val="ANEXO VIII-Curva ABC Serviços"/>
      <sheetName val="ANEXO VIII-Curva ABC Materiais"/>
      <sheetName val="ANEXO VIII-Curva ABC M Obra"/>
      <sheetName val="ANEXO VIII-Curva ABC Equipam"/>
      <sheetName val="MONTAGEM TRS10 e S11"/>
      <sheetName val="Horas Trabalhadas TRS10 e S11"/>
      <sheetName val="ANEXO II - BDI-TRIBUTOS-NÃO"/>
      <sheetName val="Detalham do BDI-Modelo 01"/>
      <sheetName val="Andaimes"/>
      <sheetName val="Indice Precos Mes"/>
      <sheetName val="Fresagem de Pista Ago-98"/>
      <sheetName val="Geral"/>
      <sheetName val="CFE"/>
      <sheetName val="MO Carregador"/>
      <sheetName val="DistDeMassas"/>
      <sheetName val="AUX"/>
      <sheetName val="Menu"/>
      <sheetName val="MODELO"/>
      <sheetName val="SispecPSAP"/>
      <sheetName val="Sispec99"/>
      <sheetName val="Tabelas"/>
      <sheetName val="GDP"/>
      <sheetName val="Simulador"/>
      <sheetName val="Formulario"/>
      <sheetName val="Listas"/>
      <sheetName val="Solicitação Interna de Fab"/>
      <sheetName val="COMP_ROLO"/>
      <sheetName val="CD"/>
      <sheetName val="1403"/>
      <sheetName val="menuprincipal"/>
      <sheetName val="automazione"/>
      <sheetName val="VALIDAÇÕES"/>
      <sheetName val="SUPORTE"/>
      <sheetName val="Plan 2.7"/>
      <sheetName val="Planilha Original"/>
      <sheetName val="Insumos"/>
      <sheetName val="summary"/>
      <sheetName val="EAIGESEN"/>
      <sheetName val="estgg"/>
      <sheetName val="PLAN GERAL"/>
      <sheetName val="Color_Coding1"/>
      <sheetName val="METRICAS_GVA1"/>
      <sheetName val="CONS_RECEITA1"/>
      <sheetName val="CONS_CUSTO1"/>
      <sheetName val="DADOS_DO_BALANCO1"/>
      <sheetName val="Moagem_de_Carvão1"/>
      <sheetName val="Cylpeb_-_Bolas1"/>
      <sheetName val="P_81"/>
      <sheetName val="P_91"/>
      <sheetName val="P_101"/>
      <sheetName val="P_111"/>
      <sheetName val="P_121"/>
      <sheetName val="P_131"/>
      <sheetName val="P_141"/>
      <sheetName val="P_151"/>
      <sheetName val="P_161"/>
      <sheetName val="P_171"/>
      <sheetName val="P_181"/>
      <sheetName val="P_191"/>
      <sheetName val="P_201"/>
      <sheetName val="P_211"/>
      <sheetName val="P_221"/>
      <sheetName val="P_231"/>
      <sheetName val="P_241"/>
      <sheetName val="P_251"/>
      <sheetName val="P_261"/>
      <sheetName val="P_271"/>
      <sheetName val="P_281"/>
      <sheetName val="P_291"/>
      <sheetName val="P_301"/>
      <sheetName val="DADOS_OPERACIONAIS1"/>
      <sheetName val="TIPO_DE_PELOTA1"/>
      <sheetName val="TIPO_DE_PELOTA_GAS1"/>
      <sheetName val="DADOS_DO_BALANCO_(2)1"/>
      <sheetName val="Kob_Risk_v1"/>
      <sheetName val="Indice_Precos_Mes"/>
      <sheetName val="Fresagem_de_Pista_Ago-98"/>
      <sheetName val="Apoio"/>
      <sheetName val="prdtyform"/>
      <sheetName val="capa"/>
      <sheetName val="1.Pgm"/>
      <sheetName val="Check List- Gerrot"/>
      <sheetName val="BDI-TRIBUTOS"/>
      <sheetName val="Eqp Eletrica"/>
      <sheetName val="Eqp Tub"/>
      <sheetName val="Stock Chart"/>
      <sheetName val="MCBR"/>
      <sheetName val="ADEG.ERTMS"/>
      <sheetName val="Resumo"/>
      <sheetName val="WKcalculLoc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preventivas"/>
      <sheetName val="Principal"/>
      <sheetName val="#REF"/>
      <sheetName val="1.Pgm"/>
      <sheetName val="Indicadores"/>
      <sheetName val="Simulador preventivas"/>
      <sheetName val="Ref Numbers"/>
      <sheetName val="Price List"/>
      <sheetName val="Sispec"/>
      <sheetName val="Desembolso Financeiro"/>
      <sheetName val="DistDeMassas"/>
      <sheetName val="Template"/>
      <sheetName val="VALIDAÇÕES"/>
      <sheetName val="CD"/>
      <sheetName val="단중표"/>
      <sheetName val="LOAD"/>
      <sheetName val="Cronogram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 (2)"/>
      <sheetName val="Datos de origen Rev.04"/>
      <sheetName val="DATOS DE ORIGEN Rev.04-II "/>
      <sheetName val="Calc. de Pedido CHILCA"/>
      <sheetName val=" Cash Flow Financiero (2)"/>
      <sheetName val=" Cash Flow Financiero"/>
      <sheetName val="Hitos de la Oferta"/>
      <sheetName val="Detalle de Costos"/>
      <sheetName val="EquiposIca"/>
      <sheetName val="EquiposMarcona"/>
      <sheetName val="EquiposJuliaca"/>
      <sheetName val="EquiposIca (2)"/>
      <sheetName val="EquiposMarcona (2)"/>
      <sheetName val="EquiposJuliaca (2)"/>
      <sheetName val="Valorización mensual"/>
      <sheetName val="consolidado preventivas"/>
      <sheetName val="Principal"/>
      <sheetName val="FCD"/>
      <sheetName val="Template"/>
      <sheetName val="prdtyform"/>
      <sheetName val="단중표"/>
      <sheetName val="Empresas"/>
      <sheetName val="ADEG.ERTM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espizio"/>
      <sheetName val="Indice Fogli"/>
      <sheetName val="Legenda"/>
      <sheetName val="Documenti in Input"/>
      <sheetName val="Hazard Log"/>
      <sheetName val="Riepilogo Sperimentazione"/>
      <sheetName val="Riepilogo"/>
      <sheetName val="automazione"/>
      <sheetName val="Dati Tronzano d1-0-3"/>
      <sheetName val="MCBR"/>
      <sheetName val="GAVNG -EPI"/>
      <sheetName val="1.Pgm"/>
      <sheetName val="Price List"/>
      <sheetName val="Parâmetros"/>
      <sheetName val="consolidado preventivas"/>
      <sheetName val="Financials USD$"/>
      <sheetName val="Template"/>
      <sheetName val="VALIDAÇÕES"/>
      <sheetName val="Sheet5"/>
      <sheetName val="Empresas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DOS"/>
      <sheetName val="NOVO"/>
      <sheetName val="BDI"/>
      <sheetName val="ORÇAMENTO"/>
      <sheetName val="CÁLCULO"/>
      <sheetName val="EVENTOS"/>
      <sheetName val="CRONO"/>
      <sheetName val="CRONOPLE"/>
      <sheetName val="PLE"/>
      <sheetName val="QCI"/>
      <sheetName val="BM"/>
      <sheetName val="RRE"/>
      <sheetName val="OFÍCIO"/>
      <sheetName val="RESUMO"/>
      <sheetName val="BR 376 Km 181,85"/>
      <sheetName val="DATOS DE ORIGEN Rev.04-II "/>
      <sheetName val="V&amp;V-TDDI-21040"/>
      <sheetName val="V&amp;V-PS-SCMT-21040"/>
      <sheetName val="COMP_ROLO"/>
      <sheetName val="Financials USD$"/>
      <sheetName val="Template"/>
      <sheetName val="BD drivers (PKM base)"/>
      <sheetName val="BD Escalation"/>
      <sheetName val="Escalation"/>
      <sheetName val="VPL-FCA"/>
      <sheetName val="BDI-TRIBUTOS"/>
      <sheetName val="Eqp Eletrica"/>
      <sheetName val="Eqp Tub"/>
      <sheetName val="EXEC"/>
      <sheetName val="Completo"/>
      <sheetName val="LD-6000.67-8110-911-AVE-500"/>
      <sheetName val="Sheet5"/>
      <sheetName val="VALID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IRA"/>
      <sheetName val="Fluxo-2005"/>
      <sheetName val="VENDAS"/>
      <sheetName val="SIMULA"/>
      <sheetName val="ESTOQUES"/>
      <sheetName val="Prod-resumo-2005"/>
      <sheetName val="TRFERR"/>
      <sheetName val="COMPR-ROD"/>
      <sheetName val="FAPTIG"/>
      <sheetName val="FAPPSP"/>
      <sheetName val="FAPABO"/>
      <sheetName val="FAPCPX"/>
      <sheetName val="FAPMUT"/>
      <sheetName val="FAPTAM"/>
      <sheetName val="FAPCMT"/>
      <sheetName val="FAPPIC"/>
      <sheetName val="FAPVGR"/>
      <sheetName val="FAPJGD"/>
      <sheetName val="Entrada Dados DRCO"/>
      <sheetName val="ROM-Pré"/>
      <sheetName val="ABO"/>
      <sheetName val="MUT"/>
      <sheetName val="CPX"/>
      <sheetName val="TAM"/>
      <sheetName val="CMT"/>
      <sheetName val="PIC"/>
      <sheetName val="VGR"/>
      <sheetName val="JGD"/>
      <sheetName val="TIG"/>
      <sheetName val="PSP"/>
      <sheetName val="GAVNG -EPI"/>
      <sheetName val="Simulador"/>
      <sheetName val="V&amp;V-TDDI-21040"/>
      <sheetName val="V&amp;V-PS-SCMT-21040"/>
      <sheetName val="Template"/>
      <sheetName val="Indice de atualização"/>
      <sheetName val="LD-6000.67-8110-911-AVE-500"/>
      <sheetName val="inve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BR"/>
      <sheetName val="Folha de Rosto - 50"/>
      <sheetName val="Rates"/>
      <sheetName val="Dados"/>
      <sheetName val="Folha_de_Rosto_-_50"/>
      <sheetName val="COMP_ROLO"/>
      <sheetName val="CFE"/>
      <sheetName val="FCD"/>
      <sheetName val="GAVNG -EPI"/>
      <sheetName val="thp "/>
      <sheetName val="DATOS DE ORIGEN Rev.04-II "/>
      <sheetName val="Mes"/>
      <sheetName val="Dados-Cadam"/>
      <sheetName val="Composição"/>
      <sheetName val="OUTROS_DADOS_MEDIÇÃO"/>
      <sheetName val="Principal"/>
      <sheetName val="Trens"/>
      <sheetName val="KREBS (original)"/>
      <sheetName val="Teste"/>
      <sheetName val="grossoCONE"/>
      <sheetName val="Parameters"/>
      <sheetName val="Premissas"/>
      <sheetName val="Desccrição e Parâmetros"/>
      <sheetName val="Detalhamento"/>
      <sheetName val="Plan1"/>
      <sheetName val="Resumo"/>
      <sheetName val="Escalation"/>
      <sheetName val="Desembolso"/>
      <sheetName val="Sistema 01"/>
      <sheetName val="Sistema 02"/>
      <sheetName val="Sistema 03"/>
      <sheetName val="Sistema de Espuma"/>
      <sheetName val="Detecção de Incêndio"/>
      <sheetName val="BDI (2)"/>
      <sheetName val="COMPOSIÇÃO PARA BDI"/>
      <sheetName val="COMPOSIÇÕES UNITARIAS"/>
      <sheetName val="MÃO DE OBRA CALCULO RACs "/>
      <sheetName val="ABC MÃO DE OBRA"/>
      <sheetName val="ABC SERVIÇOS"/>
      <sheetName val="ABC EQUIPAMENTOS"/>
      <sheetName val="BDI"/>
      <sheetName val="Equipe SS"/>
      <sheetName val="Detalhamento SS"/>
      <sheetName val="RAC´s"/>
      <sheetName val="Dimensionamento SS"/>
      <sheetName val="Curva S"/>
      <sheetName val="FAPMUT"/>
      <sheetName val=" rougher de barita "/>
      <sheetName val="372-01-00-411-001-01"/>
      <sheetName val="Wages"/>
      <sheetName val="EXEMPLO"/>
      <sheetName val="Geral"/>
      <sheetName val="QuQuant"/>
      <sheetName val="MENU"/>
      <sheetName val="Empresas"/>
      <sheetName val="tabelas 2.4"/>
      <sheetName val="MOB 2.8"/>
      <sheetName val="BASE"/>
      <sheetName val="BASE OUTBOUND JLLE"/>
      <sheetName val="Driver Forecasts (Without)"/>
      <sheetName val="tabelas"/>
      <sheetName val="RESUMO - ADM"/>
      <sheetName val="RASTREABILIDADE"/>
      <sheetName val="1.2.1.1"/>
      <sheetName val="Weekly by BU"/>
      <sheetName val="SispecPSAP"/>
      <sheetName val="SICRO"/>
      <sheetName val="Folha_de_Rosto_-_501"/>
      <sheetName val="GAVNG_-EPI"/>
      <sheetName val="thp_"/>
      <sheetName val="DATOS_DE_ORIGEN_Rev_04-II_"/>
      <sheetName val="Desccrição_e_Parâmetros"/>
      <sheetName val="Sistema_01"/>
      <sheetName val="Sistema_02"/>
      <sheetName val="Sistema_03"/>
      <sheetName val="Sistema_de_Espuma"/>
      <sheetName val="Detecção_de_Incêndio"/>
      <sheetName val="BDI_(2)"/>
      <sheetName val="COMPOSIÇÃO_PARA_BDI"/>
      <sheetName val="COMPOSIÇÕES_UNITARIAS"/>
      <sheetName val="MÃO_DE_OBRA_CALCULO_RACs_"/>
      <sheetName val="ABC_MÃO_DE_OBRA"/>
      <sheetName val="ABC_SERVIÇOS"/>
      <sheetName val="ABC_EQUIPAMENTOS"/>
      <sheetName val="Equipe_SS"/>
      <sheetName val="Detalhamento_SS"/>
      <sheetName val="Dimensionamento_SS"/>
      <sheetName val="Curva_S"/>
      <sheetName val="KREBS_(original)"/>
      <sheetName val="APOIO"/>
      <sheetName val="#REF"/>
      <sheetName val="E. CLUJ 4"/>
      <sheetName val="Schedule 2"/>
      <sheetName val="Schedule 1"/>
      <sheetName val="MP+Insumos"/>
      <sheetName val="Simula"/>
      <sheetName val="Salario"/>
      <sheetName val="Template"/>
      <sheetName val="1.Dados HH"/>
      <sheetName val="Hh"/>
      <sheetName val="Tenace"/>
      <sheetName val="Parâmetros"/>
      <sheetName val="TimeSh"/>
      <sheetName val="Plan2"/>
      <sheetName val="RELATA"/>
      <sheetName val="CURVA FINANCEIRA MENSAL"/>
      <sheetName val="_rougher_de_barita_"/>
      <sheetName val="BASE_OUTBOUND_JLLE"/>
      <sheetName val="Driver_Forecasts_(Without)"/>
      <sheetName val="CURVA_FINANCEIRA_MENSAL"/>
      <sheetName val="Weekly_by_BU"/>
      <sheetName val="1_Dados_HH"/>
      <sheetName val="Plan 2.7"/>
      <sheetName val="Chamados"/>
      <sheetName val="Planilha1"/>
      <sheetName val="EMERGÊNCIA"/>
      <sheetName val="J&amp;T"/>
      <sheetName val="Bajadas"/>
      <sheetName val="Flags"/>
      <sheetName val="Validações"/>
      <sheetName val="WKcalculLocCur"/>
      <sheetName val="LOAD"/>
      <sheetName val="Capex "/>
      <sheetName val="EXEC"/>
      <sheetName val="Base "/>
      <sheetName val="EFVM"/>
      <sheetName val="BINS"/>
      <sheetName val="EQUIP"/>
      <sheetName val="VPL-FCA"/>
      <sheetName val="Indice de atualização"/>
      <sheetName val="산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iminas "/>
      <sheetName val="Açominas"/>
      <sheetName val="Indices"/>
      <sheetName val="GAVNG -EPI"/>
      <sheetName val="Principal"/>
      <sheetName val="GMR de consumo e benef de CO2"/>
      <sheetName val="PA e 3G"/>
      <sheetName val="Priorização"/>
      <sheetName val="160903"/>
      <sheetName val="Setup"/>
      <sheetName val="MCBR"/>
      <sheetName val="Resumo"/>
      <sheetName val="thp "/>
      <sheetName val="Import_Capex"/>
      <sheetName val="consolidado preventivas"/>
      <sheetName val="sispecabr99"/>
      <sheetName val="#REF"/>
      <sheetName val="Sheet1"/>
      <sheetName val="Usiminas_"/>
      <sheetName val="GAVNG_-EPI"/>
      <sheetName val="Cronograma"/>
      <sheetName val="FCD"/>
      <sheetName val="SispecPSAP"/>
      <sheetName val="Sispec99"/>
      <sheetName val="Tabelas"/>
      <sheetName val="Sispec"/>
      <sheetName val="Empresas"/>
      <sheetName val="Inputs"/>
      <sheetName val="Indices.xls"/>
      <sheetName val="GMR_de_consumo_e_benef_de_CO2"/>
      <sheetName val="PA_e_3G"/>
      <sheetName val="thp_"/>
      <sheetName val="DATOS DE ORIGEN Rev.04-II "/>
      <sheetName val="Dados"/>
      <sheetName val="G00110020409"/>
      <sheetName val="Usiminas_1"/>
      <sheetName val="GAVNG_-EPI1"/>
      <sheetName val="GMR_de_consumo_e_benef_de_CO21"/>
      <sheetName val="PA_e_3G1"/>
      <sheetName val="thp_1"/>
      <sheetName val="consolidado_preventivas"/>
      <sheetName val="Indices_xls"/>
      <sheetName val="Requisições Pendentes"/>
      <sheetName val="Grafico"/>
      <sheetName val="qyrMetas_Real"/>
      <sheetName val="FAPMUT"/>
      <sheetName val="Listas"/>
      <sheetName val="EXEMPLO"/>
      <sheetName val="Simulador"/>
      <sheetName val="Financials USD$"/>
      <sheetName val="WK Local"/>
      <sheetName val="LOAD"/>
    </sheetNames>
    <definedNames>
      <definedName name="TODAS_AS_PLANILHAS" sheetId="0"/>
    </defined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iados"/>
      <sheetName val="IOF"/>
      <sheetName val="DI_Over"/>
      <sheetName val="SELIC"/>
      <sheetName val="Taxas"/>
      <sheetName val="PU_Títulos"/>
      <sheetName val="Mensal"/>
      <sheetName val="Operacoes"/>
      <sheetName val="Resumo"/>
      <sheetName val="SwapUS$"/>
      <sheetName val="SwapUS$_especial"/>
      <sheetName val="ResumoDE"/>
      <sheetName val="OperacoesALUNORTE"/>
      <sheetName val="IR Fundos"/>
      <sheetName val="BASE"/>
      <sheetName val="Comite-Base"/>
      <sheetName val="Rentabilidade"/>
      <sheetName val="ResumoReais"/>
      <sheetName val="automazione"/>
      <sheetName val="MCBR"/>
      <sheetName val="Usiminas "/>
      <sheetName val="GAVNG -EPI"/>
      <sheetName val="Principal"/>
      <sheetName val="consolidado preventivas"/>
      <sheetName val="thp "/>
      <sheetName val="OP1"/>
      <sheetName val="Tabela"/>
      <sheetName val="bdados 2005"/>
      <sheetName val="Dados"/>
      <sheetName val="FCD"/>
      <sheetName val="DESP_OPERAC"/>
      <sheetName val="Revisado"/>
      <sheetName val="Dados-Cadam"/>
      <sheetName val="Mes"/>
      <sheetName val="Cronograma"/>
      <sheetName val="Empresas"/>
      <sheetName val="Check List- Gerrot"/>
      <sheetName val="#REF"/>
      <sheetName val="Check Farol"/>
      <sheetName val="Summary"/>
      <sheetName val="Ref Numbers"/>
      <sheetName val="EFC"/>
      <sheetName val="PLANILHA"/>
      <sheetName val="Menu"/>
      <sheetName val="Sispec99"/>
      <sheetName val="Tabelas"/>
      <sheetName val="Sispec"/>
      <sheetName val="V&amp;V-TDDI-21040"/>
      <sheetName val="V&amp;V-PS-SCMT-21040"/>
      <sheetName val="WKcalculLocCur"/>
      <sheetName val="WK Local"/>
      <sheetName val="단중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OMPOSIÇÕES"/>
      <sheetName val="cronograma"/>
      <sheetName val="Resumo geral"/>
      <sheetName val="Resumo compos"/>
      <sheetName val="cotações materiais"/>
      <sheetName val="Usiminas "/>
      <sheetName val="61M-CBMI"/>
      <sheetName val="MAT-BET"/>
      <sheetName val="SispecPSAP"/>
      <sheetName val="Sispec99"/>
      <sheetName val="Tabelas"/>
      <sheetName val="Simulador"/>
      <sheetName val="Info"/>
      <sheetName val="GERAL"/>
      <sheetName val="CAPA -1"/>
      <sheetName val="BINS"/>
      <sheetName val="EQUIP"/>
      <sheetName val="Bunker"/>
      <sheetName val="Consol"/>
      <sheetName val="TC IN"/>
      <sheetName val="Indice de atualização"/>
      <sheetName val="#REF"/>
      <sheetName val="WKcalculLocC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BOCO EXTERNO"/>
      <sheetName val="anexo 08 reboco externo"/>
      <sheetName val="automazione"/>
      <sheetName val="Composições Analíticas"/>
      <sheetName val="Ref Numbers"/>
      <sheetName val="SispecPSAP"/>
      <sheetName val="Sispec"/>
      <sheetName val="Base_Case"/>
      <sheetName val="VPL-FCA"/>
      <sheetName val="Stock Chart"/>
      <sheetName val="CAPA -1"/>
      <sheetName val="CAs"/>
      <sheetName val="CPUs"/>
      <sheetName val="Encargos"/>
      <sheetName val="Plan Edital"/>
      <sheetName val="Plan Apres"/>
      <sheetName val="#REF"/>
      <sheetName val="Plan1"/>
    </sheetNames>
    <definedNames>
      <definedName name="total_cr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O"/>
      <sheetName val="Corredores Ferroviários"/>
      <sheetName val="Manutenção"/>
      <sheetName val="Portos"/>
      <sheetName val="PPC"/>
      <sheetName val="PPC - GADVT"/>
      <sheetName val="PPC - GAPIT"/>
      <sheetName val="PPC - GAMPT"/>
      <sheetName val="PPC - GAPST"/>
      <sheetName val="PPC - GACIT"/>
      <sheetName val="PPC - GAPMT"/>
      <sheetName val="PPC - GAPNT"/>
      <sheetName val="PPC - GAESG"/>
      <sheetName val="GG Comercial"/>
      <sheetName val="GEAVA"/>
      <sheetName val="Op. Trens - CVRD"/>
      <sheetName val="Op. Trens - FCA"/>
      <sheetName val="Op. Pátios e Term."/>
      <sheetName val="Via Permanente"/>
      <sheetName val="Sin e Telecomunicacoes"/>
      <sheetName val="Controle de tráfego"/>
      <sheetName val="Manut. Corredores"/>
      <sheetName val="Man. Locomotivas"/>
      <sheetName val="Man. Vagões"/>
      <sheetName val="Man. Equip. VP"/>
      <sheetName val="Check List- Gerrot"/>
      <sheetName val="Resumo"/>
      <sheetName val="01 - Descriç╞o do Negócio"/>
      <sheetName val="thp "/>
      <sheetName val="GAVNG -EPI"/>
      <sheetName val="Principal"/>
      <sheetName val="automazione"/>
      <sheetName val="Usiminas "/>
      <sheetName val="Menu"/>
      <sheetName val="Cronograma"/>
      <sheetName val="Just Nat 57 B"/>
      <sheetName val="JUST NAT 52"/>
      <sheetName val="Completo"/>
      <sheetName val="LISTAS"/>
      <sheetName val="planilha de custos"/>
      <sheetName val="Price List"/>
      <sheetName val="Ref Numbers"/>
      <sheetName val="Sispec99"/>
      <sheetName val="Tabelas"/>
      <sheetName val="VALIDAÇÕES"/>
      <sheetName val="Check 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iglio"/>
      <sheetName val="RIEPILOGO TARIFFE"/>
      <sheetName val="bab "/>
      <sheetName val="ADEG.ERTMS"/>
      <sheetName val="BAB PT SETTIMO"/>
      <sheetName val="SCMT"/>
      <sheetName val="Cronograma"/>
      <sheetName val="Resumo"/>
      <sheetName val="automazione"/>
      <sheetName val="61M-CBMI"/>
      <sheetName val="MAT-BET"/>
      <sheetName val="Price List"/>
      <sheetName val="SispecPSAP"/>
      <sheetName val="invest."/>
      <sheetName val="VALIDAÇÕ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Linhas_Serviços"/>
      <sheetName val="Lookups"/>
    </sheetNames>
    <sheetDataSet>
      <sheetData sheetId="0" refreshError="1"/>
      <sheetData sheetId="1" refreshError="1"/>
      <sheetData sheetId="2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_Unidade"/>
      <sheetName val="Empresas"/>
      <sheetName val="Cronograma"/>
      <sheetName val="ADEG.ERTMS"/>
      <sheetName val="Sheet5"/>
      <sheetName val="Resumo"/>
      <sheetName val="MCBR"/>
      <sheetName val="1.Pgm"/>
      <sheetName val="61M-CBMI"/>
      <sheetName val="MAT-BET"/>
      <sheetName val="Ref Numbers"/>
      <sheetName val="산근"/>
      <sheetName val="inv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apa de Transações Internas (2)"/>
      <sheetName val="Mapa de Transações Internas"/>
      <sheetName val="EBITDA CC´s atualizar FCO CC´s"/>
      <sheetName val="Atualiz FCO CC's com EBITDA"/>
      <sheetName val="FCO Cons"/>
      <sheetName val="Paridade"/>
      <sheetName val="Orçamento X PE"/>
      <sheetName val="Orçamento Aprovado X Ajustado"/>
      <sheetName val="Controldora_ CC's"/>
      <sheetName val="Sumário EBITDA"/>
      <sheetName val="FCO"/>
      <sheetName val="CVRD_consol."/>
      <sheetName val="CVRD_control."/>
      <sheetName val="Ferrosos_consol."/>
      <sheetName val="Ferrosos_control."/>
      <sheetName val="F.Sul"/>
      <sheetName val="F.Sul (2)"/>
      <sheetName val="F.Norte"/>
      <sheetName val="F.Norte (2)"/>
      <sheetName val="Pelotas Sul"/>
      <sheetName val="Pelotas norte"/>
      <sheetName val="Fábrica"/>
      <sheetName val="Logística_cons."/>
      <sheetName val="Ferrovia Sul"/>
      <sheetName val="Ferrovia Norte"/>
      <sheetName val="Portos"/>
      <sheetName val="N.Ferrosos_cons."/>
      <sheetName val="N_Ferrosos"/>
      <sheetName val="Participações"/>
      <sheetName val="Energia"/>
      <sheetName val="DR Energia Orçado"/>
      <sheetName val="Preço transferência"/>
      <sheetName val="Ebitda RL_US"/>
      <sheetName val="FCO_RL"/>
      <sheetName val="FCO_US"/>
      <sheetName val="Contmex_US"/>
      <sheetName val="Contmex_RL"/>
      <sheetName val="Logística_cons. _RL"/>
      <sheetName val="Ferrovia Norte_RL"/>
      <sheetName val="Ferrovia Sul_RL"/>
      <sheetName val="Portos_RL"/>
      <sheetName val="FCO CC's"/>
      <sheetName val="FCO PE"/>
      <sheetName val="CVRD_consol.PE"/>
      <sheetName val="Cronograma"/>
      <sheetName val="Sheet5"/>
      <sheetName val="Empresas"/>
      <sheetName val="REL. EQUIP."/>
      <sheetName val="Tabelas"/>
      <sheetName val="SispecPSAP"/>
      <sheetName val="PO-FCO"/>
      <sheetName val="ADEG.ERTMS"/>
      <sheetName val="Resumo"/>
      <sheetName val="G00110020409"/>
      <sheetName val="Brucutu 12"/>
      <sheetName val="Consolidado"/>
      <sheetName val="Plan1"/>
      <sheetName val="GAVNG -EPI"/>
      <sheetName val="Usiminas "/>
      <sheetName val="#REF"/>
      <sheetName val="MODELO"/>
      <sheetName val="Tipo de Material"/>
      <sheetName val="Nota"/>
      <sheetName val="Composições Analíticas"/>
      <sheetName val="1.Pgm"/>
      <sheetName val="Price List"/>
      <sheetName val="LOAD"/>
      <sheetName val="산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D-6000.67-8110-911-AVE-500"/>
      <sheetName val="CONTROLE DISCIPLINAS"/>
      <sheetName val="CONTROLE"/>
      <sheetName val="BASE"/>
      <sheetName val="Sheet5"/>
      <sheetName val="Principal"/>
      <sheetName val="Composições Analíticas"/>
      <sheetName val="61M-CBMI"/>
      <sheetName val="MAT-B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 de atualização"/>
      <sheetName val="Cronograma Geral"/>
      <sheetName val="Cronograma Resumo"/>
      <sheetName val="Grafico"/>
      <sheetName val="RESUMO - Etapas"/>
      <sheetName val="RESUMO - Unidades"/>
      <sheetName val="S.Gerais_Preliminares"/>
      <sheetName val="Orç-Urbanização"/>
      <sheetName val="Orç-Comercial"/>
      <sheetName val="Orç-Casarão"/>
      <sheetName val="Orç-Portaria"/>
      <sheetName val="Orç-Blocos1a11"/>
      <sheetName val="LD-6000.67-8110-911-AVE-500"/>
      <sheetName val="Plan1"/>
      <sheetName val="Principal"/>
      <sheetName val="1.Pgm"/>
      <sheetName val="DistDeMassas"/>
      <sheetName val="Check List- Gerrot"/>
      <sheetName val="BINS"/>
      <sheetName val="EQUIP"/>
      <sheetName val="Stock Chart"/>
      <sheetName val="#REF"/>
      <sheetName val="invest."/>
      <sheetName val="단중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DistDeMassas"/>
      <sheetName val="Plan1"/>
      <sheetName val="Composições Analí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's P&amp;L analysis"/>
      <sheetName val="MD's C-do Order analysis"/>
      <sheetName val="MD's C-io Order analysis"/>
      <sheetName val="MD's Cash analysis"/>
      <sheetName val="WK EURO"/>
      <sheetName val="WK Local"/>
      <sheetName val="WK2 EURO"/>
      <sheetName val="WK2 Local"/>
      <sheetName val="SF EURO &amp; Comments"/>
      <sheetName val="SF Local currency"/>
      <sheetName val="Sales Orders Oih Employees"/>
      <sheetName val="OperInc EBIT CapEmp FreeCash"/>
      <sheetName val="Technical Instructions"/>
      <sheetName val="General Instructions"/>
      <sheetName val="Premissas"/>
      <sheetName val="Dados"/>
      <sheetName val="Sheet5"/>
      <sheetName val="Indice de atualização"/>
      <sheetName val="FCD"/>
      <sheetName val="DistDeMassas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 Euro&amp;Comments"/>
      <sheetName val="SF LocCur"/>
      <sheetName val="WKanalysisEURO"/>
      <sheetName val="WKanalysisLocCur"/>
      <sheetName val="WKcalculEURO"/>
      <sheetName val="WKcalculLocCur"/>
      <sheetName val="WK Local"/>
      <sheetName val="Premissas"/>
      <sheetName val="MH Installations"/>
      <sheetName val="Dados"/>
      <sheetName val="consolidado preventivas"/>
      <sheetName val="FCD"/>
      <sheetName val="Plan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INDIC"/>
      <sheetName val="B2005"/>
      <sheetName val="Plan1"/>
      <sheetName val="F_GAGET"/>
      <sheetName val="FIX"/>
      <sheetName val="COE"/>
      <sheetName val="ARVORE_FIXO"/>
      <sheetName val="TOTAL LOGÍSTICA"/>
      <sheetName val="LIG"/>
      <sheetName val="DILC"/>
      <sheetName val="DILC_PCT"/>
      <sheetName val="DILP"/>
      <sheetName val="DILP_PCT"/>
      <sheetName val="DILO"/>
      <sheetName val="DILO_PCT"/>
      <sheetName val="LIG_PCT"/>
      <sheetName val="DILO_CORREDOR"/>
      <sheetName val="FCA_DILO_CORR"/>
      <sheetName val="ARVORE_CVRD CF"/>
      <sheetName val="EFVM_PCT"/>
      <sheetName val="EFVM_AREA"/>
      <sheetName val="EFVM_GRAF_FIX"/>
      <sheetName val="EFC_PCT"/>
      <sheetName val="EFC_AREA"/>
      <sheetName val="EFC_GRAF_FIX"/>
      <sheetName val="TOT_FCA"/>
      <sheetName val="FCA CF"/>
      <sheetName val="PAULISTA _PCT"/>
      <sheetName val="PAULISTA _AREA"/>
      <sheetName val="PAULISTA_GRAF_FIX"/>
      <sheetName val="CENTRO_PCT"/>
      <sheetName val="CENTRO_AREA"/>
      <sheetName val="CENTRO_GRAF_FIX"/>
      <sheetName val="NORDESTE _PCT"/>
      <sheetName val="NORDESTE_AREA"/>
      <sheetName val="NORDESTE_GRAF_FIX"/>
      <sheetName val="SUDESTE_PCT"/>
      <sheetName val="SEDESTE_AREA"/>
      <sheetName val="SUDESTE_GRAF_FIX"/>
      <sheetName val="ENG_MANUT_PCT"/>
      <sheetName val="ENG_VP_PCT"/>
      <sheetName val="CORPORAT FCA_PCT"/>
      <sheetName val="FCA-DILC_PCT"/>
      <sheetName val="FCA-DILP_PCT"/>
      <sheetName val="FCA-DILO_PCT"/>
      <sheetName val="FCA-OUTROS_PCT"/>
      <sheetName val="FCA-SEDE"/>
      <sheetName val="TREM_TUR"/>
      <sheetName val="TREM_TUR_GRAF"/>
      <sheetName val="OURO_PRETO_GRAF"/>
      <sheetName val="SJDEL_REY_GRAF"/>
      <sheetName val="PORTOS_PCT"/>
      <sheetName val="PORTOS_AREAS"/>
      <sheetName val="PORTOS_GRAF_FIX"/>
      <sheetName val="TVV_PACOTE"/>
      <sheetName val="TVV_GRAF_FIX"/>
      <sheetName val="ARV_DOCENAVE"/>
      <sheetName val="DOCENAVE_PCT"/>
      <sheetName val="PAULISTA CVRD"/>
      <sheetName val="Cor_Paulista_CVRD"/>
      <sheetName val="CENTRO CVRD"/>
      <sheetName val="Cor_Centro_CVRD"/>
      <sheetName val="NORDESTE CVRD"/>
      <sheetName val="Cor_Nordeste_CVRD"/>
      <sheetName val="SUDESTE CVRD"/>
      <sheetName val="Cor_Sudeste_CVRD"/>
      <sheetName val="VAR"/>
      <sheetName val="ARVORE_VARIAVEL"/>
      <sheetName val="DILO CV "/>
      <sheetName val="FCA CV"/>
      <sheetName val="PAULISTA_GRAF_VAR"/>
      <sheetName val="PAULISTA_GRAF_VAR (3)"/>
      <sheetName val="PAULISTA_GRAF_VAR (2)"/>
      <sheetName val="CENTRO_GRAF_VAR"/>
      <sheetName val="CENTRO_GRAF_VAR (3)"/>
      <sheetName val="CENTRO_GRAF_VAR (2)"/>
      <sheetName val="NORDESTE_GRAF_VAR"/>
      <sheetName val="NORDESTE_GRAF_VAR (3)"/>
      <sheetName val="NORDESTE_GRAF_VAR (2)"/>
      <sheetName val="SUDESTE_GRAF_VAR"/>
      <sheetName val="SUDESTE_GRAF_VAR (3)"/>
      <sheetName val="SUDESTE_GRAF_VAR (2)"/>
      <sheetName val="EFVM_GRAF_VAR"/>
      <sheetName val="EFVM_GRAF_VAR (3)"/>
      <sheetName val="EFVM_GRAF_VAR (2)"/>
      <sheetName val="EFC_GRAF_VAR"/>
      <sheetName val="EFC_GRAF_VAR (3)"/>
      <sheetName val="EFC_GRAF_VAR (2)"/>
      <sheetName val="PORTOS_GRAF_VAR"/>
      <sheetName val="PORTOS_GRAF_VAR (3)"/>
      <sheetName val="PORTOS_GRAF_VAR (2)"/>
      <sheetName val="TVV_GRAF_VAR"/>
      <sheetName val="TVV_GRAF_VAR (3)"/>
      <sheetName val="TVV_GRAF_VAR (2)"/>
      <sheetName val="EE_FCA"/>
      <sheetName val="EE_EFC"/>
      <sheetName val="EE_EFVM"/>
      <sheetName val="Dados"/>
      <sheetName val="WKcalculLocCur"/>
      <sheetName val="WK Local"/>
      <sheetName val="Premissas"/>
      <sheetName val="Empresas"/>
      <sheetName val="JUST NAT 52"/>
      <sheetName val="Resumo"/>
      <sheetName val="Cronograma"/>
      <sheetName val="GAVNG -EPI"/>
      <sheetName val="FAROL"/>
      <sheetName val="Check Farol"/>
      <sheetName val=""/>
      <sheetName val="FAROL.xls"/>
      <sheetName val="DATOS DE ORIGEN Rev.04-II "/>
      <sheetName val="PROP ELAB GANH"/>
      <sheetName val="PARETOS"/>
      <sheetName val="DESEMP AN"/>
      <sheetName val="consolidado preventivas"/>
      <sheetName val="DistDeMassas"/>
      <sheetName val="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os de acao inicial - GATNG"/>
      <sheetName val="PA 1a Meta -Acidentes CPT"/>
      <sheetName val="PA 2a Meta - Ocorr. Ferrov."/>
      <sheetName val="PA 3a Meta - Transit Time"/>
      <sheetName val="PA 4a Meta - Horas Extras"/>
      <sheetName val="PA 5a Meta - Pontuação no PEL"/>
      <sheetName val="PA 6a Meta - Ef. Energetica"/>
      <sheetName val="PA 7a Meta - Disp. Locos"/>
      <sheetName val="PA 8a e 9a meta - Eletro"/>
      <sheetName val="Principal"/>
      <sheetName val="Check Farol"/>
      <sheetName val="Dados"/>
      <sheetName val="Plan1"/>
      <sheetName val="WKcalculLocCur"/>
      <sheetName val="#REF"/>
      <sheetName val="plmuseu"/>
      <sheetName val="GAVNG -EPI"/>
      <sheetName val="DATOS DE ORIGEN Rev.04-II "/>
      <sheetName val="F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ções"/>
      <sheetName val="Banco de Dados"/>
      <sheetName val="Check Farol"/>
      <sheetName val="Check List"/>
      <sheetName val="Check Pad "/>
      <sheetName val="Cronograma"/>
      <sheetName val="Check Pecados"/>
      <sheetName val="Check List SSO"/>
      <sheetName val="Pessoal Próprio"/>
      <sheetName val="Pessoal de Terceiros"/>
      <sheetName val="Treinamento na Visão"/>
      <sheetName val="Plan1"/>
      <sheetName val="WKcalculLocCur"/>
      <sheetName val="Brucutu 12"/>
      <sheetName val="MENU"/>
      <sheetName val="GAVNG -EPI"/>
      <sheetName val="consolidado preventiva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 de Documentos"/>
      <sheetName val="EAP FINANCEIRA"/>
      <sheetName val="VALIDAÇÕES"/>
      <sheetName val="Plan5"/>
      <sheetName val="Datas do Cronograma"/>
      <sheetName val="Plan3"/>
      <sheetName val="Plan1"/>
      <sheetName val="Acompanhamento"/>
      <sheetName val="CONTROLE PORTFÓLIO"/>
      <sheetName val="Plan2"/>
      <sheetName val="Controle de doc´s"/>
      <sheetName val="Plan4"/>
      <sheetName val="#REF"/>
      <sheetName val="ld-ps-pmc-rma"/>
      <sheetName val="Check Farol"/>
      <sheetName val="FAPMUT"/>
      <sheetName val="MENU"/>
      <sheetName val="DATOS DE ORIGEN Rev.04-II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remissas"/>
      <sheetName val="invest."/>
      <sheetName val="Custos"/>
      <sheetName val="Fluxo"/>
      <sheetName val="Sensibilidade"/>
      <sheetName val="conclusão"/>
      <sheetName val="caminhões GAPUN"/>
      <sheetName val="Pg 3"/>
      <sheetName val="Principal"/>
      <sheetName val="MCBR"/>
      <sheetName val="SEMANA"/>
      <sheetName val="VPL-FCA"/>
      <sheetName val="System"/>
      <sheetName val="Geral"/>
      <sheetName val="Resumo"/>
      <sheetName val="Quadro Funcional"/>
      <sheetName val="Check Farol"/>
      <sheetName val="Dados"/>
      <sheetName val="Jurídico"/>
      <sheetName val="Anexo 1_ Histograma_MOD"/>
      <sheetName val="BASE"/>
      <sheetName val="PLANNORMAL "/>
      <sheetName val="Lookups"/>
      <sheetName val="Sheet1"/>
      <sheetName val="EAP_07-08-18"/>
      <sheetName val="SISTEMA1"/>
      <sheetName val="MenuPrincipal"/>
      <sheetName val="#REF"/>
      <sheetName val="FCD"/>
      <sheetName val="invest_"/>
      <sheetName val="RELATA VÉIO"/>
      <sheetName val="Planilha1"/>
      <sheetName val="VALIDAÇÕES"/>
      <sheetName val="FISCAL"/>
      <sheetName val="JAN"/>
      <sheetName val="Terr-preços"/>
      <sheetName val="invest_1"/>
      <sheetName val="Histograma"/>
      <sheetName val="FAPMUT"/>
      <sheetName val="GAVNG -EPI"/>
      <sheetName val="BD drivers (PKM base)"/>
      <sheetName val="BD Escalation"/>
      <sheetName val="Escalation"/>
      <sheetName val="CAPA -1"/>
      <sheetName val="Capex "/>
      <sheetName val="EXEC"/>
      <sheetName val="Base "/>
      <sheetName val="EFVM"/>
      <sheetName val="LOAD"/>
      <sheetName val="BASE DE DADOS"/>
      <sheetName val="R$"/>
      <sheetName val="OS 000"/>
      <sheetName val="A.2- RESUMO"/>
      <sheetName val="1-Tab. Salarios"/>
      <sheetName val="Curvas_FINANCEIRA MÊS"/>
      <sheetName val="invest_2"/>
      <sheetName val="invest_3"/>
      <sheetName val="invest_4"/>
      <sheetName val="invest_5"/>
      <sheetName val="Curva ger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PI"/>
      <sheetName val="Planilha1"/>
      <sheetName val="EQT-ESTN"/>
      <sheetName val="공문"/>
      <sheetName val="갑지"/>
      <sheetName val="jobhist"/>
      <sheetName val="HVAC"/>
      <sheetName val="合成単価作成表-BLDG"/>
      <sheetName val="#2CDU실행"/>
      <sheetName val="w't table"/>
      <sheetName val="토목(대안)"/>
      <sheetName val="할증 "/>
      <sheetName val="#REF"/>
      <sheetName val="뜃맟뭁돽띿맟?-BLDG"/>
      <sheetName val="12CGOU"/>
      <sheetName val="단가집"/>
      <sheetName val=" Sum"/>
      <sheetName val="해평견적"/>
      <sheetName val="Main"/>
      <sheetName val="공정계획(내부계획25%,내부w.f)"/>
      <sheetName val="h-013211-2"/>
      <sheetName val="기계내역서"/>
      <sheetName val="SILICATE"/>
      <sheetName val="BATCH"/>
      <sheetName val="환율표"/>
      <sheetName val="단가"/>
      <sheetName val="99노임기준"/>
      <sheetName val="일위대가"/>
      <sheetName val="제잡비"/>
      <sheetName val="공내역서"/>
      <sheetName val="식재"/>
      <sheetName val="시설물"/>
      <sheetName val="식재출력용"/>
      <sheetName val="유지관리"/>
      <sheetName val="단가조사"/>
      <sheetName val="계수시트"/>
      <sheetName val="원가계산서"/>
      <sheetName val="대림경상68억"/>
      <sheetName val="시설물일위"/>
      <sheetName val="수목데이타"/>
      <sheetName val="가설공사"/>
      <sheetName val="단가결정"/>
      <sheetName val="내역아"/>
      <sheetName val="울타리"/>
      <sheetName val="Piping(Methanol)"/>
      <sheetName val="HO ENG MH CAL"/>
      <sheetName val="Gia vat tu"/>
      <sheetName val="Sheet1"/>
      <sheetName val="수지표"/>
      <sheetName val="셀명"/>
      <sheetName val="PipWT"/>
      <sheetName val="inter"/>
      <sheetName val="PIPE"/>
      <sheetName val="FLANGE"/>
      <sheetName val="VALVE"/>
      <sheetName val="cal"/>
      <sheetName val="Piping Design Data"/>
      <sheetName val="2-1. 경관조명 내역총괄표"/>
      <sheetName val="CAT_5"/>
      <sheetName val="BASE DE PERSONAL"/>
      <sheetName val="Facturación A"/>
      <sheetName val="TABLAS"/>
      <sheetName val="RES"/>
      <sheetName val="PDS U-1400"/>
      <sheetName val="DELIVERIES"/>
      <sheetName val="참고자료"/>
      <sheetName val="見積条件入力画面"/>
      <sheetName val="性能取り纏め"/>
      <sheetName val="뜃맟뭁돽띿맟_-BLDG"/>
      <sheetName val="Price Summary Sheet (Final BQ)"/>
      <sheetName val="Currencies"/>
      <sheetName val="Chi tiet"/>
      <sheetName val="PROGRESS"/>
      <sheetName val="원가계산"/>
      <sheetName val="재료비"/>
      <sheetName val="장비종합부표"/>
      <sheetName val="집계표_식재"/>
      <sheetName val="부표"/>
      <sheetName val="내역서"/>
      <sheetName val="경비"/>
      <sheetName val="Spec1"/>
      <sheetName val="일위대가표"/>
      <sheetName val="Summary"/>
      <sheetName val="AREA"/>
      <sheetName val="Sheet5"/>
      <sheetName val="D"/>
      <sheetName val="관련부서"/>
      <sheetName val="Report"/>
      <sheetName val="추가예산"/>
      <sheetName val="갑지(추정)"/>
      <sheetName val="공통(20-91)"/>
      <sheetName val="DATE"/>
      <sheetName val="견적기준"/>
      <sheetName val="노임이"/>
      <sheetName val="공사_산출"/>
      <sheetName val="산출내역"/>
      <sheetName val="준공조서갑지"/>
      <sheetName val="PSV2701F"/>
      <sheetName val="costing_CV"/>
      <sheetName val="Chiet tinh dz35"/>
      <sheetName val="Chiet tinh dz22"/>
      <sheetName val="CT Thang Mo"/>
      <sheetName val="CT  PL"/>
      <sheetName val="MTP"/>
      <sheetName val="MTP1"/>
      <sheetName val="8"/>
      <sheetName val="10"/>
      <sheetName val="12"/>
      <sheetName val="9"/>
      <sheetName val="11"/>
      <sheetName val="2"/>
      <sheetName val="AA"/>
      <sheetName val="도급"/>
      <sheetName val="도면자료제출일정"/>
      <sheetName val="MB(LAB_No.2)"/>
      <sheetName val="개산공사비"/>
      <sheetName val="AILC004"/>
      <sheetName val="설계"/>
      <sheetName val="PBS"/>
      <sheetName val="편성절차"/>
      <sheetName val="SUBCON"/>
      <sheetName val="cement"/>
      <sheetName val="TOT-SUM"/>
      <sheetName val="예총"/>
      <sheetName val="실행내역서 "/>
      <sheetName val="5.) Time Delays"/>
      <sheetName val="Variations"/>
      <sheetName val="UNIT PRICES"/>
      <sheetName val="주관사업"/>
      <sheetName val="cable-data"/>
      <sheetName val="Pile"/>
      <sheetName val="SS2"/>
      <sheetName val="TRANSFER"/>
      <sheetName val="기자재집계"/>
      <sheetName val="견적대비표"/>
      <sheetName val="토공개요"/>
      <sheetName val="실행내역"/>
      <sheetName val="name"/>
      <sheetName val="BQMPALOC"/>
      <sheetName val="설계명세서"/>
      <sheetName val="품셈표"/>
      <sheetName val="設計条件"/>
      <sheetName val="일위대가목차"/>
      <sheetName val="노임단가"/>
      <sheetName val="전기"/>
      <sheetName val="CODE"/>
      <sheetName val="Precall-new"/>
      <sheetName val="TIE-INS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CE-ORG"/>
      <sheetName val="laroux"/>
      <sheetName val="단중표-ST"/>
      <sheetName val="공사비 내역 (가)"/>
      <sheetName val="2002년12월"/>
      <sheetName val="Segment"/>
      <sheetName val="Q5434 EQ LIST"/>
      <sheetName val="Pump"/>
      <sheetName val="MEPS Structural Steel Index 비교"/>
      <sheetName val="MEPS CS Index 비교"/>
      <sheetName val="집계표(OPTION)"/>
      <sheetName val="M"/>
      <sheetName val="98수지배부(수정)"/>
      <sheetName val="총괄표"/>
      <sheetName val="실행철강하도"/>
      <sheetName val="잡비계산"/>
      <sheetName val="AU"/>
      <sheetName val="wp DESCRIPTION"/>
      <sheetName val="Civil Boq"/>
      <sheetName val="_REF"/>
      <sheetName val="수주추정"/>
      <sheetName val="C3"/>
      <sheetName val="마감집계(창고)"/>
      <sheetName val="도장면적"/>
      <sheetName val="마감산근(창고)"/>
      <sheetName val="자금운영"/>
      <sheetName val="골조시행"/>
      <sheetName val="명세서"/>
      <sheetName val="w't_table"/>
      <sheetName val="할증_"/>
      <sheetName val="_Sum"/>
      <sheetName val="공정계획(내부계획25%,내부w_f)"/>
      <sheetName val="PDS_U-1400"/>
      <sheetName val="HO_ENG_MH_CAL"/>
      <sheetName val="Gia_vat_tu"/>
      <sheetName val="Piping_Design_Data"/>
      <sheetName val="2-1__경관조명_내역총괄표"/>
      <sheetName val="Price_Summary_Sheet_(Final_BQ)"/>
      <sheetName val="Chi_tiet"/>
      <sheetName val="Chiet_tinh_dz35"/>
      <sheetName val="Chiet_tinh_dz22"/>
      <sheetName val="CT_Thang_Mo"/>
      <sheetName val="CT__PL"/>
      <sheetName val="MB(LAB_No_2)"/>
      <sheetName val="UNIT_PRICES"/>
      <sheetName val="BASE_DE_PERSONAL"/>
      <sheetName val="Facturación_A"/>
      <sheetName val="실행내역서_"/>
      <sheetName val="Q5434_EQ_LIST"/>
      <sheetName val="MEPS_Structural_Steel_Index_비교"/>
      <sheetName val="MEPS_CS_Index_비교"/>
      <sheetName val="wp_DESCRIPTION"/>
      <sheetName val="Civil_Boq"/>
      <sheetName val="공사비_내역_(가)"/>
      <sheetName val="CONSTANTES"/>
      <sheetName val="Katsayılar"/>
      <sheetName val="2. Project Orgarnization(Site)"/>
      <sheetName val="TENDER PROG."/>
      <sheetName val="INGENIERÍA"/>
      <sheetName val="당초"/>
      <sheetName val="변경"/>
      <sheetName val="집계표"/>
      <sheetName val="CB"/>
      <sheetName val="Sheet3"/>
      <sheetName val="cvr"/>
      <sheetName val="sum"/>
      <sheetName val="indirect"/>
      <sheetName val="bm"/>
      <sheetName val="bm (2)"/>
      <sheetName val="Sheet2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BID"/>
      <sheetName val="금액내역서"/>
      <sheetName val=" 배관자재비-SKEC구매분"/>
      <sheetName val="제경비"/>
      <sheetName val="abc"/>
      <sheetName val="108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품셈"/>
      <sheetName val="Onerous Terms"/>
      <sheetName val="fitting"/>
      <sheetName val="정부노임단가"/>
      <sheetName val="DATA"/>
      <sheetName val="Erection"/>
      <sheetName val="Proposal"/>
      <sheetName val="WORK-VOL"/>
      <sheetName val="FAB_I"/>
      <sheetName val="적용환율"/>
      <sheetName val="조도계산서 (도서)"/>
      <sheetName val="도급양식"/>
      <sheetName val="입찰안"/>
      <sheetName val="직원동원SCH"/>
      <sheetName val="Sheet6"/>
      <sheetName val="D-3109"/>
      <sheetName val="INVOICE_CERT EIV'S"/>
      <sheetName val="기성내역"/>
      <sheetName val="현장지지물물량"/>
      <sheetName val="General Data"/>
      <sheetName val="COST SUMMARY"/>
      <sheetName val="PIPING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extensions lookup"/>
      <sheetName val="3. Piping"/>
      <sheetName val="EQUIP"/>
      <sheetName val="작성방법"/>
      <sheetName val="자격 땡겨오기"/>
      <sheetName val="DB@Acess"/>
      <sheetName val="Civil"/>
      <sheetName val="연돌일위집계"/>
      <sheetName val="ITEM"/>
      <sheetName val="영업2"/>
      <sheetName val="4300 UTILITY BLDG (2)"/>
      <sheetName val="공정율 기초 Data"/>
      <sheetName val="가격분석@1100(990104)"/>
      <sheetName val="Escalation"/>
      <sheetName val="Rate Analysis"/>
      <sheetName val="wall"/>
      <sheetName val="결재판(삭제하지말아주세요)"/>
      <sheetName val="광통신 견적내역서1"/>
      <sheetName val="COST-TZ"/>
      <sheetName val="대창(함평)"/>
      <sheetName val="대창(장성)"/>
      <sheetName val="경비집계"/>
      <sheetName val="ESTI."/>
      <sheetName val="DI-ESTI"/>
      <sheetName val="96.12"/>
      <sheetName val="영업소실적"/>
      <sheetName val="3514-HV-0201"/>
      <sheetName val="PROJECT"/>
      <sheetName val="eq_data"/>
      <sheetName val="COA-17"/>
      <sheetName val="C-18"/>
      <sheetName val="Weights"/>
      <sheetName val="P2-Project Data"/>
      <sheetName val="Total"/>
      <sheetName val="9-1차이내역"/>
      <sheetName val="Questions to Vendor"/>
      <sheetName val="??-BLDG"/>
      <sheetName val="KP1590_E"/>
      <sheetName val="BOX 설계"/>
      <sheetName val="1.설계조건"/>
      <sheetName val="member design"/>
      <sheetName val="design criteria"/>
      <sheetName val="working load at the btm ft."/>
      <sheetName val="plan&amp;section of foundation"/>
      <sheetName val="soil bearing check"/>
      <sheetName val="SKETCH"/>
      <sheetName val="CAL."/>
      <sheetName val="MEXICO-C"/>
      <sheetName val="15100"/>
      <sheetName val="당진1,2호기전선관설치및접지4차공사내역서-을지"/>
      <sheetName val="costing_Misc"/>
      <sheetName val="__-BLDG"/>
      <sheetName val="hGH정제"/>
      <sheetName val="거래처계좌"/>
      <sheetName val="Process Piping"/>
      <sheetName val="대비표"/>
      <sheetName val="INDIRECTS"/>
      <sheetName val="POWER"/>
      <sheetName val="설명서 "/>
      <sheetName val="토목"/>
      <sheetName val="자재단가조사표-수목"/>
      <sheetName val="건축명"/>
      <sheetName val="기계명"/>
      <sheetName val="전기명"/>
      <sheetName val="토목명"/>
      <sheetName val="부서코드표"/>
      <sheetName val="각계정원장"/>
      <sheetName val="간접비차이_PJT"/>
      <sheetName val="자바라1"/>
      <sheetName val="상반기손익차2총괄"/>
      <sheetName val="1100-1200-1300-1910-2140-LEV 2"/>
      <sheetName val="Project Details"/>
      <sheetName val="steel data sheet"/>
      <sheetName val="FAB별"/>
      <sheetName val="CTEMCOST"/>
      <sheetName val="Utility and Fire flange"/>
      <sheetName val="Quantity"/>
      <sheetName val="지수"/>
      <sheetName val="INVOICE_CERT_EIV'S"/>
      <sheetName val="차액보증"/>
      <sheetName val="H_param"/>
      <sheetName val="XLR_NoRangeSheet"/>
      <sheetName val="자재코드"/>
      <sheetName val="Table"/>
      <sheetName val="기초입력"/>
      <sheetName val="출금실적"/>
      <sheetName val="요약배부"/>
      <sheetName val="X17-TOTAL"/>
      <sheetName val="견"/>
      <sheetName val="Det_IH"/>
      <sheetName val="Final(1)summary"/>
      <sheetName val="Status"/>
      <sheetName val="Fax"/>
      <sheetName val="비주거용"/>
      <sheetName val="Summary Sheets"/>
      <sheetName val="데이타"/>
      <sheetName val="식재인부"/>
      <sheetName val="입력"/>
      <sheetName val="구조물철거타공정이월"/>
      <sheetName val="Testing"/>
      <sheetName val="기기리스트"/>
      <sheetName val="상계견적"/>
      <sheetName val="M-EQPT-Z"/>
      <sheetName val="공사개요"/>
      <sheetName val="기준"/>
      <sheetName val="pvc vent"/>
      <sheetName val="cover"/>
      <sheetName val="WIP"/>
      <sheetName val="PipeLines"/>
      <sheetName val="환율"/>
      <sheetName val="6.현장조직도"/>
      <sheetName val="base"/>
      <sheetName val="ANALYSER"/>
      <sheetName val="왕갑지"/>
      <sheetName val="Sheet4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2"/>
      <sheetName val="MAN-Sch"/>
      <sheetName val="RING WALL"/>
      <sheetName val="Macro"/>
      <sheetName val="Taux"/>
      <sheetName val="ESTI_"/>
      <sheetName val="96_12"/>
      <sheetName val="Process_Piping"/>
      <sheetName val="BOX_설계"/>
      <sheetName val="1_설계조건"/>
      <sheetName val="member_design"/>
      <sheetName val="design_criteria"/>
      <sheetName val="working_load_at_the_btm_ft_"/>
      <sheetName val="plan&amp;section_of_foundation"/>
      <sheetName val="soil_bearing_check"/>
      <sheetName val="CAL_"/>
      <sheetName val="공사비 내역 _가_"/>
      <sheetName val="BEND LOSS"/>
      <sheetName val="A1 Thru A11- LUMP SUM CONSTR"/>
      <sheetName val="Dike(H=0.9m)"/>
      <sheetName val="PIPING_total"/>
      <sheetName val="static.cal"/>
      <sheetName val="가도공"/>
      <sheetName val="산출근거#2-3"/>
      <sheetName val="Sheet1 (2)"/>
      <sheetName val="CoverShawIntl"/>
      <sheetName val="VS배관내역서"/>
      <sheetName val="철거산출근거"/>
      <sheetName val="w't_table1"/>
      <sheetName val="할증_1"/>
      <sheetName val="_Sum1"/>
      <sheetName val="공정계획(내부계획25%,내부w_f)1"/>
      <sheetName val="HO_ENG_MH_CAL1"/>
      <sheetName val="Gia_vat_tu1"/>
      <sheetName val="Piping_Design_Data1"/>
      <sheetName val="2-1__경관조명_내역총괄표1"/>
      <sheetName val="BASE_DE_PERSONAL1"/>
      <sheetName val="Facturación_A1"/>
      <sheetName val="Price_Summary_Sheet_(Final_BQ)1"/>
      <sheetName val="Chi_tiet1"/>
      <sheetName val="PDS_U-14001"/>
      <sheetName val="Chiet_tinh_dz351"/>
      <sheetName val="Chiet_tinh_dz221"/>
      <sheetName val="CT_Thang_Mo1"/>
      <sheetName val="CT__PL1"/>
      <sheetName val="MB(LAB_No_2)1"/>
      <sheetName val="UNIT_PRICES1"/>
      <sheetName val="Q5434_EQ_LIST1"/>
      <sheetName val="공사비_내역_(가)1"/>
      <sheetName val="MEPS_Structural_Steel_Index_비교1"/>
      <sheetName val="MEPS_CS_Index_비교1"/>
      <sheetName val="wp_DESCRIPTION1"/>
      <sheetName val="Civil_Boq1"/>
      <sheetName val="실행내역서_1"/>
      <sheetName val="Process_Piping1"/>
      <sheetName val="BOX_설계1"/>
      <sheetName val="1_설계조건1"/>
      <sheetName val="member_design1"/>
      <sheetName val="design_criteria1"/>
      <sheetName val="working_load_at_the_btm_ft_1"/>
      <sheetName val="plan&amp;section_of_foundation1"/>
      <sheetName val="soil_bearing_check1"/>
      <sheetName val="CAL_1"/>
      <sheetName val="Project_Details"/>
      <sheetName val="steel_data_sheet"/>
      <sheetName val="ESTI_1"/>
      <sheetName val="96_121"/>
      <sheetName val="Questions_to_Vendor"/>
      <sheetName val="설명서_"/>
      <sheetName val="5_)_Time_Delays"/>
      <sheetName val="1100-1200-1300-1910-2140-LEV_2"/>
      <sheetName val="P2-Project_Data"/>
      <sheetName val="Utility_and_Fire_flange"/>
      <sheetName val="2__Project_Orgarnization(Site)"/>
      <sheetName val="TENDER_PROG_"/>
      <sheetName val="Summary_Sheets"/>
      <sheetName val="INVOICE_CERT_EIV'S1"/>
      <sheetName val="공사비_내역__가_"/>
      <sheetName val="6_현장조직도"/>
      <sheetName val="w't_table2"/>
      <sheetName val="할증_2"/>
      <sheetName val="_Sum2"/>
      <sheetName val="공정계획(내부계획25%,내부w_f)2"/>
      <sheetName val="HO_ENG_MH_CAL2"/>
      <sheetName val="Gia_vat_tu2"/>
      <sheetName val="Piping_Design_Data2"/>
      <sheetName val="2-1__경관조명_내역총괄표2"/>
      <sheetName val="BASE_DE_PERSONAL2"/>
      <sheetName val="Facturación_A2"/>
      <sheetName val="Price_Summary_Sheet_(Final_BQ)2"/>
      <sheetName val="Chi_tiet2"/>
      <sheetName val="PDS_U-14002"/>
      <sheetName val="Chiet_tinh_dz352"/>
      <sheetName val="Chiet_tinh_dz222"/>
      <sheetName val="CT_Thang_Mo2"/>
      <sheetName val="CT__PL2"/>
      <sheetName val="MB(LAB_No_2)2"/>
      <sheetName val="UNIT_PRICES2"/>
      <sheetName val="Q5434_EQ_LIST2"/>
      <sheetName val="공사비_내역_(가)2"/>
      <sheetName val="MEPS_Structural_Steel_Index_비교2"/>
      <sheetName val="MEPS_CS_Index_비교2"/>
      <sheetName val="wp_DESCRIPTION2"/>
      <sheetName val="Civil_Boq2"/>
      <sheetName val="실행내역서_2"/>
      <sheetName val="Process_Piping2"/>
      <sheetName val="BOX_설계2"/>
      <sheetName val="1_설계조건2"/>
      <sheetName val="member_design2"/>
      <sheetName val="design_criteria2"/>
      <sheetName val="working_load_at_the_btm_ft_2"/>
      <sheetName val="plan&amp;section_of_foundation2"/>
      <sheetName val="soil_bearing_check2"/>
      <sheetName val="CAL_2"/>
      <sheetName val="Project_Details1"/>
      <sheetName val="steel_data_sheet1"/>
      <sheetName val="ESTI_2"/>
      <sheetName val="96_122"/>
      <sheetName val="Questions_to_Vendor1"/>
      <sheetName val="설명서_1"/>
      <sheetName val="5_)_Time_Delays1"/>
      <sheetName val="1100-1200-1300-1910-2140-LEV_21"/>
      <sheetName val="P2-Project_Data1"/>
      <sheetName val="Utility_and_Fire_flange1"/>
      <sheetName val="2__Project_Orgarnization(Site)1"/>
      <sheetName val="TENDER_PROG_1"/>
      <sheetName val="Summary_Sheets1"/>
      <sheetName val="INVOICE_CERT_EIV'S2"/>
      <sheetName val="공사비_내역__가_1"/>
      <sheetName val="6_현장조직도1"/>
      <sheetName val="NIML"/>
      <sheetName val="BGT-00F2907"/>
      <sheetName val="COLUMN"/>
      <sheetName val="DRUM"/>
      <sheetName val="TO_COST_PPS_METRIC"/>
      <sheetName val="NAMES"/>
      <sheetName val="RFP009"/>
      <sheetName val="CASE A1 CPP"/>
      <sheetName val="근거 및 가정"/>
      <sheetName val="Database"/>
      <sheetName val="NEWDRAW"/>
      <sheetName val="수목단가"/>
      <sheetName val="시설수량표"/>
      <sheetName val="식재수량표"/>
      <sheetName val="일위목록"/>
      <sheetName val="자재단가"/>
      <sheetName val="조명시설"/>
      <sheetName val="실행(ALT1)"/>
      <sheetName val="0110이후"/>
      <sheetName val="보수0831"/>
      <sheetName val="건축"/>
      <sheetName val="PROJECT DATA"/>
      <sheetName val="7-2"/>
      <sheetName val="BP"/>
      <sheetName val="INSTR"/>
      <sheetName val="찍기"/>
      <sheetName val="w't_table3"/>
      <sheetName val="할증_3"/>
      <sheetName val="_Sum3"/>
      <sheetName val="공정계획(내부계획25%,내부w_f)3"/>
      <sheetName val="HO_ENG_MH_CAL3"/>
      <sheetName val="Gia_vat_tu3"/>
      <sheetName val="Piping_Design_Data3"/>
      <sheetName val="2-1__경관조명_내역총괄표3"/>
      <sheetName val="BASE_DE_PERSONAL3"/>
      <sheetName val="Facturación_A3"/>
      <sheetName val="PDS_U-14003"/>
      <sheetName val="Price_Summary_Sheet_(Final_BQ)3"/>
      <sheetName val="Chi_tiet3"/>
      <sheetName val="MB(LAB_No_2)3"/>
      <sheetName val="Chiet_tinh_dz353"/>
      <sheetName val="Chiet_tinh_dz223"/>
      <sheetName val="CT_Thang_Mo3"/>
      <sheetName val="CT__PL3"/>
      <sheetName val="UNIT_PRICES3"/>
      <sheetName val="Q5434_EQ_LIST3"/>
      <sheetName val="공사비_내역_(가)3"/>
      <sheetName val="MEPS_Structural_Steel_Index_비교3"/>
      <sheetName val="MEPS_CS_Index_비교3"/>
      <sheetName val="wp_DESCRIPTION3"/>
      <sheetName val="Civil_Boq3"/>
      <sheetName val="실행내역서_3"/>
      <sheetName val="Process_Piping3"/>
      <sheetName val="BOX_설계3"/>
      <sheetName val="1_설계조건3"/>
      <sheetName val="member_design3"/>
      <sheetName val="design_criteria3"/>
      <sheetName val="working_load_at_the_btm_ft_3"/>
      <sheetName val="plan&amp;section_of_foundation3"/>
      <sheetName val="soil_bearing_check3"/>
      <sheetName val="CAL_3"/>
      <sheetName val="Project_Details2"/>
      <sheetName val="steel_data_sheet2"/>
      <sheetName val="ESTI_3"/>
      <sheetName val="96_123"/>
      <sheetName val="Questions_to_Vendor2"/>
      <sheetName val="설명서_2"/>
      <sheetName val="2__Project_Orgarnization(Site)2"/>
      <sheetName val="P2-Project_Data2"/>
      <sheetName val="Utility_and_Fire_flange2"/>
      <sheetName val="1100-1200-1300-1910-2140-LEV_22"/>
      <sheetName val="TENDER_PROG_2"/>
      <sheetName val="Summary_Sheets2"/>
      <sheetName val="5_)_Time_Delays2"/>
      <sheetName val="INVOICE_CERT_EIV'S3"/>
      <sheetName val="공사비_내역__가_2"/>
      <sheetName val="6_현장조직도2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Onerous_Terms"/>
      <sheetName val="조도계산서_(도서)"/>
      <sheetName val="General_Data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RING_WALL"/>
      <sheetName val="BEND_LOSS"/>
      <sheetName val="pvc_vent"/>
      <sheetName val="A1_Thru_A11-_LUMP_SUM_CONSTR"/>
      <sheetName val="معد .ث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HP-Steamdrum"/>
      <sheetName val="Panel제작명세서"/>
      <sheetName val="Malaysia incl. RET"/>
      <sheetName val="C"/>
      <sheetName val="KP_List"/>
      <sheetName val="세금자료"/>
      <sheetName val="BASIS"/>
      <sheetName val="Alain-Fuj"/>
      <sheetName val="BQ Working"/>
      <sheetName val="w't_table4"/>
      <sheetName val="할증_4"/>
      <sheetName val="_Sum4"/>
      <sheetName val="공정계획(내부계획25%,내부w_f)4"/>
      <sheetName val="HO_ENG_MH_CAL4"/>
      <sheetName val="Gia_vat_tu4"/>
      <sheetName val="Piping_Design_Data4"/>
      <sheetName val="2-1__경관조명_내역총괄표4"/>
      <sheetName val="BASE_DE_PERSONAL4"/>
      <sheetName val="Facturación_A4"/>
      <sheetName val="Price_Summary_Sheet_(Final_BQ)4"/>
      <sheetName val="Chi_tiet4"/>
      <sheetName val="PDS_U-14004"/>
      <sheetName val="Chiet_tinh_dz354"/>
      <sheetName val="Chiet_tinh_dz224"/>
      <sheetName val="CT_Thang_Mo4"/>
      <sheetName val="CT__PL4"/>
      <sheetName val="MB(LAB_No_2)4"/>
      <sheetName val="UNIT_PRICES4"/>
      <sheetName val="Q5434_EQ_LIST4"/>
      <sheetName val="공사비_내역_(가)4"/>
      <sheetName val="MEPS_Structural_Steel_Index_비교4"/>
      <sheetName val="MEPS_CS_Index_비교4"/>
      <sheetName val="wp_DESCRIPTION4"/>
      <sheetName val="Civil_Boq4"/>
      <sheetName val="실행내역서_4"/>
      <sheetName val="Process_Piping4"/>
      <sheetName val="BOX_설계4"/>
      <sheetName val="1_설계조건4"/>
      <sheetName val="member_design4"/>
      <sheetName val="design_criteria4"/>
      <sheetName val="working_load_at_the_btm_ft_4"/>
      <sheetName val="plan&amp;section_of_foundation4"/>
      <sheetName val="soil_bearing_check4"/>
      <sheetName val="CAL_4"/>
      <sheetName val="Project_Details3"/>
      <sheetName val="steel_data_sheet3"/>
      <sheetName val="ESTI_4"/>
      <sheetName val="96_124"/>
      <sheetName val="Questions_to_Vendor3"/>
      <sheetName val="설명서_3"/>
      <sheetName val="5_)_Time_Delays3"/>
      <sheetName val="1100-1200-1300-1910-2140-LEV_23"/>
      <sheetName val="P2-Project_Data3"/>
      <sheetName val="Utility_and_Fire_flange3"/>
      <sheetName val="2__Project_Orgarnization(Site)3"/>
      <sheetName val="TENDER_PROG_3"/>
      <sheetName val="Summary_Sheets3"/>
      <sheetName val="INVOICE_CERT_EIV'S4"/>
      <sheetName val="공사비_내역__가_3"/>
      <sheetName val="6_현장조직도3"/>
      <sheetName val="w't_table5"/>
      <sheetName val="할증_5"/>
      <sheetName val="_Sum5"/>
      <sheetName val="공정계획(내부계획25%,내부w_f)5"/>
      <sheetName val="HO_ENG_MH_CAL5"/>
      <sheetName val="Gia_vat_tu5"/>
      <sheetName val="Piping_Design_Data5"/>
      <sheetName val="2-1__경관조명_내역총괄표5"/>
      <sheetName val="BASE_DE_PERSONAL5"/>
      <sheetName val="Facturación_A5"/>
      <sheetName val="Price_Summary_Sheet_(Final_BQ)5"/>
      <sheetName val="Chi_tiet5"/>
      <sheetName val="PDS_U-14005"/>
      <sheetName val="Chiet_tinh_dz355"/>
      <sheetName val="Chiet_tinh_dz225"/>
      <sheetName val="CT_Thang_Mo5"/>
      <sheetName val="CT__PL5"/>
      <sheetName val="MB(LAB_No_2)5"/>
      <sheetName val="UNIT_PRICES5"/>
      <sheetName val="Q5434_EQ_LIST5"/>
      <sheetName val="공사비_내역_(가)5"/>
      <sheetName val="MEPS_Structural_Steel_Index_비교5"/>
      <sheetName val="MEPS_CS_Index_비교5"/>
      <sheetName val="wp_DESCRIPTION5"/>
      <sheetName val="Civil_Boq5"/>
      <sheetName val="실행내역서_5"/>
      <sheetName val="Process_Piping5"/>
      <sheetName val="BOX_설계5"/>
      <sheetName val="1_설계조건5"/>
      <sheetName val="member_design5"/>
      <sheetName val="design_criteria5"/>
      <sheetName val="working_load_at_the_btm_ft_5"/>
      <sheetName val="plan&amp;section_of_foundation5"/>
      <sheetName val="soil_bearing_check5"/>
      <sheetName val="CAL_5"/>
      <sheetName val="Project_Details4"/>
      <sheetName val="steel_data_sheet4"/>
      <sheetName val="ESTI_5"/>
      <sheetName val="96_125"/>
      <sheetName val="Questions_to_Vendor4"/>
      <sheetName val="설명서_4"/>
      <sheetName val="5_)_Time_Delays4"/>
      <sheetName val="1100-1200-1300-1910-2140-LEV_24"/>
      <sheetName val="P2-Project_Data4"/>
      <sheetName val="Utility_and_Fire_flange4"/>
      <sheetName val="2__Project_Orgarnization(Site)4"/>
      <sheetName val="TENDER_PROG_4"/>
      <sheetName val="Summary_Sheets4"/>
      <sheetName val="INVOICE_CERT_EIV'S5"/>
      <sheetName val="공사비_내역__가_4"/>
      <sheetName val="6_현장조직도4"/>
      <sheetName val="2000.11월설계내역"/>
      <sheetName val="manhour"/>
      <sheetName val="ANALYSIS"/>
      <sheetName val="A(Rev.3)"/>
      <sheetName val="UnitList"/>
      <sheetName val="Macro1"/>
      <sheetName val="Aweer"/>
      <sheetName val="C-850R0.XLS"/>
      <sheetName val="Pittsburge"/>
      <sheetName val="activity"/>
      <sheetName val="1.cs sl(150)"/>
      <sheetName val="steam table"/>
      <sheetName val="GEN PROG"/>
      <sheetName val="TOTAL MHRS"/>
      <sheetName val="대치판정"/>
      <sheetName val="CC16-내역서"/>
      <sheetName val="D-623D"/>
      <sheetName val="ASCEandUBC"/>
      <sheetName val="1단계"/>
      <sheetName val="을"/>
      <sheetName val="계약자료"/>
      <sheetName val="CA1"/>
      <sheetName val="Contents"/>
      <sheetName val="SYS_DB"/>
      <sheetName val="건축내역"/>
      <sheetName val="소화실적"/>
      <sheetName val="D-3503"/>
      <sheetName val="Eq. Mobilization"/>
      <sheetName val="PROCURE"/>
      <sheetName val="BoQ"/>
      <sheetName val="DESIGN"/>
      <sheetName val="도"/>
      <sheetName val="Graph (LGEN)"/>
      <sheetName val="out_prog"/>
      <sheetName val="선적schedule (2)"/>
      <sheetName val="INDEX"/>
      <sheetName val="Food court "/>
      <sheetName val="부재력정리"/>
      <sheetName val="WIND"/>
      <sheetName val="Rates"/>
      <sheetName val="WITHOUT C&amp;I PROFIT (3)"/>
      <sheetName val="EIs Progress"/>
      <sheetName val="RFP003B"/>
      <sheetName val="vlookup - do not print"/>
      <sheetName val="EQUIPMENT ERECTION BREAKDOWN"/>
      <sheetName val="Dike(H=0_9m)"/>
      <sheetName val="static_cal"/>
      <sheetName val="손익차9월2"/>
      <sheetName val="안전장치"/>
      <sheetName val="REDUCER"/>
      <sheetName val="WE'T"/>
      <sheetName val="95월별매출"/>
      <sheetName val="Sur Site"/>
      <sheetName val="대공종"/>
      <sheetName val="A131neu ,CSB (S CSB=400)"/>
      <sheetName val="Labor Plan"/>
      <sheetName val="Admin"/>
      <sheetName val="EXPAN-1"/>
      <sheetName val="회전율"/>
      <sheetName val="Data Summary"/>
      <sheetName val="DB_ET200(R. A)"/>
      <sheetName val="Setup"/>
      <sheetName val="Jurídico"/>
      <sheetName val="ZPS17-Jun11"/>
      <sheetName val="MENU"/>
      <sheetName val="inves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 차 "/>
      <sheetName val="BASIS-1"/>
      <sheetName val="BASIS-2"/>
      <sheetName val="BASIS-3"/>
      <sheetName val="BASIS-4"/>
      <sheetName val="열관류율"/>
      <sheetName val="LOAD"/>
      <sheetName val="부하집계"/>
      <sheetName val="PI"/>
      <sheetName val="산근"/>
      <sheetName val="Usiminas "/>
      <sheetName val="MCBR"/>
      <sheetName val="FAPMUT"/>
      <sheetName val="BDI-TRIBUTOS"/>
      <sheetName val="Eqp Eletrica"/>
      <sheetName val="Eqp Tub"/>
      <sheetName val="GERAL"/>
      <sheetName val="Stock Chart"/>
      <sheetName val="CAs"/>
      <sheetName val="CPUs"/>
      <sheetName val="Encargos"/>
      <sheetName val="Plan Edital"/>
      <sheetName val="Plan Apres"/>
      <sheetName val="Bunker"/>
      <sheetName val="Consol"/>
      <sheetName val="TC IN"/>
      <sheetName val="FLAGS"/>
      <sheetName val="BASE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표지-1"/>
      <sheetName val="표지-2"/>
      <sheetName val="목차"/>
      <sheetName val="가공총괄표"/>
      <sheetName val="자재LIST"/>
      <sheetName val="운반중량집계"/>
      <sheetName val="운반중량산출"/>
      <sheetName val="총집계표 "/>
      <sheetName val="용접집계표"/>
      <sheetName val="용접산출 "/>
      <sheetName val="철골가공조립"/>
      <sheetName val="도장집계"/>
      <sheetName val="도장면적"/>
      <sheetName val="비계공"/>
      <sheetName val="단중표"/>
      <sheetName val="용선 C.L"/>
      <sheetName val="식당.가공"/>
      <sheetName val="기본"/>
      <sheetName val="PI"/>
      <sheetName val="LOAD"/>
      <sheetName val="automazione"/>
      <sheetName val="Completo"/>
      <sheetName val="Usiminas "/>
      <sheetName val="MCBR"/>
      <sheetName val="VPL-FCA"/>
      <sheetName val="BDI-TRIBUTOS"/>
      <sheetName val="Eqp Eletrica"/>
      <sheetName val="Eqp Tub"/>
      <sheetName val="EXEC"/>
      <sheetName val="Dados"/>
      <sheetName val="#REF"/>
      <sheetName val="CAs"/>
      <sheetName val="CPUs"/>
      <sheetName val="Encargos"/>
      <sheetName val="Plan Edital"/>
      <sheetName val="Plan Apres"/>
      <sheetName val="Wag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. Rosto"/>
      <sheetName val="QQP"/>
      <sheetName val="MC  Serv. Extraordinários"/>
    </sheetNames>
    <sheetDataSet>
      <sheetData sheetId="0">
        <row r="10">
          <cell r="N10">
            <v>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1787-60E3-4DCC-A0E3-679D2D08C13F}">
  <sheetPr>
    <pageSetUpPr fitToPage="1"/>
  </sheetPr>
  <dimension ref="A1:P111"/>
  <sheetViews>
    <sheetView showGridLines="0" zoomScale="85" zoomScaleNormal="85" zoomScaleSheetLayoutView="100" workbookViewId="0">
      <selection activeCell="S20" sqref="S20"/>
    </sheetView>
  </sheetViews>
  <sheetFormatPr defaultRowHeight="13.15"/>
  <cols>
    <col min="1" max="1" width="4.5" style="301" customWidth="1"/>
    <col min="2" max="2" width="5" style="301" customWidth="1"/>
    <col min="3" max="3" width="4.125" style="301" customWidth="1"/>
    <col min="4" max="4" width="6.5" style="301" customWidth="1"/>
    <col min="5" max="5" width="3.625" style="301" customWidth="1"/>
    <col min="6" max="9" width="7.625" style="301" customWidth="1"/>
    <col min="10" max="10" width="7.125" style="301" customWidth="1"/>
    <col min="11" max="11" width="5.875" style="301" customWidth="1"/>
    <col min="12" max="12" width="6.125" style="301" customWidth="1"/>
    <col min="13" max="13" width="5.875" style="301" customWidth="1"/>
    <col min="14" max="14" width="2.5" style="301" customWidth="1"/>
    <col min="15" max="15" width="16" style="301" customWidth="1"/>
    <col min="16" max="256" width="8.875" style="301"/>
    <col min="257" max="257" width="4.5" style="301" customWidth="1"/>
    <col min="258" max="258" width="5" style="301" customWidth="1"/>
    <col min="259" max="259" width="4.125" style="301" customWidth="1"/>
    <col min="260" max="260" width="6.5" style="301" customWidth="1"/>
    <col min="261" max="261" width="3.625" style="301" customWidth="1"/>
    <col min="262" max="265" width="7.625" style="301" customWidth="1"/>
    <col min="266" max="266" width="7.125" style="301" customWidth="1"/>
    <col min="267" max="267" width="5.875" style="301" customWidth="1"/>
    <col min="268" max="268" width="6.125" style="301" customWidth="1"/>
    <col min="269" max="269" width="5.875" style="301" customWidth="1"/>
    <col min="270" max="270" width="2.5" style="301" customWidth="1"/>
    <col min="271" max="271" width="7.875" style="301" customWidth="1"/>
    <col min="272" max="512" width="8.875" style="301"/>
    <col min="513" max="513" width="4.5" style="301" customWidth="1"/>
    <col min="514" max="514" width="5" style="301" customWidth="1"/>
    <col min="515" max="515" width="4.125" style="301" customWidth="1"/>
    <col min="516" max="516" width="6.5" style="301" customWidth="1"/>
    <col min="517" max="517" width="3.625" style="301" customWidth="1"/>
    <col min="518" max="521" width="7.625" style="301" customWidth="1"/>
    <col min="522" max="522" width="7.125" style="301" customWidth="1"/>
    <col min="523" max="523" width="5.875" style="301" customWidth="1"/>
    <col min="524" max="524" width="6.125" style="301" customWidth="1"/>
    <col min="525" max="525" width="5.875" style="301" customWidth="1"/>
    <col min="526" max="526" width="2.5" style="301" customWidth="1"/>
    <col min="527" max="527" width="7.875" style="301" customWidth="1"/>
    <col min="528" max="768" width="8.875" style="301"/>
    <col min="769" max="769" width="4.5" style="301" customWidth="1"/>
    <col min="770" max="770" width="5" style="301" customWidth="1"/>
    <col min="771" max="771" width="4.125" style="301" customWidth="1"/>
    <col min="772" max="772" width="6.5" style="301" customWidth="1"/>
    <col min="773" max="773" width="3.625" style="301" customWidth="1"/>
    <col min="774" max="777" width="7.625" style="301" customWidth="1"/>
    <col min="778" max="778" width="7.125" style="301" customWidth="1"/>
    <col min="779" max="779" width="5.875" style="301" customWidth="1"/>
    <col min="780" max="780" width="6.125" style="301" customWidth="1"/>
    <col min="781" max="781" width="5.875" style="301" customWidth="1"/>
    <col min="782" max="782" width="2.5" style="301" customWidth="1"/>
    <col min="783" max="783" width="7.875" style="301" customWidth="1"/>
    <col min="784" max="1024" width="8.875" style="301"/>
    <col min="1025" max="1025" width="4.5" style="301" customWidth="1"/>
    <col min="1026" max="1026" width="5" style="301" customWidth="1"/>
    <col min="1027" max="1027" width="4.125" style="301" customWidth="1"/>
    <col min="1028" max="1028" width="6.5" style="301" customWidth="1"/>
    <col min="1029" max="1029" width="3.625" style="301" customWidth="1"/>
    <col min="1030" max="1033" width="7.625" style="301" customWidth="1"/>
    <col min="1034" max="1034" width="7.125" style="301" customWidth="1"/>
    <col min="1035" max="1035" width="5.875" style="301" customWidth="1"/>
    <col min="1036" max="1036" width="6.125" style="301" customWidth="1"/>
    <col min="1037" max="1037" width="5.875" style="301" customWidth="1"/>
    <col min="1038" max="1038" width="2.5" style="301" customWidth="1"/>
    <col min="1039" max="1039" width="7.875" style="301" customWidth="1"/>
    <col min="1040" max="1280" width="8.875" style="301"/>
    <col min="1281" max="1281" width="4.5" style="301" customWidth="1"/>
    <col min="1282" max="1282" width="5" style="301" customWidth="1"/>
    <col min="1283" max="1283" width="4.125" style="301" customWidth="1"/>
    <col min="1284" max="1284" width="6.5" style="301" customWidth="1"/>
    <col min="1285" max="1285" width="3.625" style="301" customWidth="1"/>
    <col min="1286" max="1289" width="7.625" style="301" customWidth="1"/>
    <col min="1290" max="1290" width="7.125" style="301" customWidth="1"/>
    <col min="1291" max="1291" width="5.875" style="301" customWidth="1"/>
    <col min="1292" max="1292" width="6.125" style="301" customWidth="1"/>
    <col min="1293" max="1293" width="5.875" style="301" customWidth="1"/>
    <col min="1294" max="1294" width="2.5" style="301" customWidth="1"/>
    <col min="1295" max="1295" width="7.875" style="301" customWidth="1"/>
    <col min="1296" max="1536" width="8.875" style="301"/>
    <col min="1537" max="1537" width="4.5" style="301" customWidth="1"/>
    <col min="1538" max="1538" width="5" style="301" customWidth="1"/>
    <col min="1539" max="1539" width="4.125" style="301" customWidth="1"/>
    <col min="1540" max="1540" width="6.5" style="301" customWidth="1"/>
    <col min="1541" max="1541" width="3.625" style="301" customWidth="1"/>
    <col min="1542" max="1545" width="7.625" style="301" customWidth="1"/>
    <col min="1546" max="1546" width="7.125" style="301" customWidth="1"/>
    <col min="1547" max="1547" width="5.875" style="301" customWidth="1"/>
    <col min="1548" max="1548" width="6.125" style="301" customWidth="1"/>
    <col min="1549" max="1549" width="5.875" style="301" customWidth="1"/>
    <col min="1550" max="1550" width="2.5" style="301" customWidth="1"/>
    <col min="1551" max="1551" width="7.875" style="301" customWidth="1"/>
    <col min="1552" max="1792" width="8.875" style="301"/>
    <col min="1793" max="1793" width="4.5" style="301" customWidth="1"/>
    <col min="1794" max="1794" width="5" style="301" customWidth="1"/>
    <col min="1795" max="1795" width="4.125" style="301" customWidth="1"/>
    <col min="1796" max="1796" width="6.5" style="301" customWidth="1"/>
    <col min="1797" max="1797" width="3.625" style="301" customWidth="1"/>
    <col min="1798" max="1801" width="7.625" style="301" customWidth="1"/>
    <col min="1802" max="1802" width="7.125" style="301" customWidth="1"/>
    <col min="1803" max="1803" width="5.875" style="301" customWidth="1"/>
    <col min="1804" max="1804" width="6.125" style="301" customWidth="1"/>
    <col min="1805" max="1805" width="5.875" style="301" customWidth="1"/>
    <col min="1806" max="1806" width="2.5" style="301" customWidth="1"/>
    <col min="1807" max="1807" width="7.875" style="301" customWidth="1"/>
    <col min="1808" max="2048" width="8.875" style="301"/>
    <col min="2049" max="2049" width="4.5" style="301" customWidth="1"/>
    <col min="2050" max="2050" width="5" style="301" customWidth="1"/>
    <col min="2051" max="2051" width="4.125" style="301" customWidth="1"/>
    <col min="2052" max="2052" width="6.5" style="301" customWidth="1"/>
    <col min="2053" max="2053" width="3.625" style="301" customWidth="1"/>
    <col min="2054" max="2057" width="7.625" style="301" customWidth="1"/>
    <col min="2058" max="2058" width="7.125" style="301" customWidth="1"/>
    <col min="2059" max="2059" width="5.875" style="301" customWidth="1"/>
    <col min="2060" max="2060" width="6.125" style="301" customWidth="1"/>
    <col min="2061" max="2061" width="5.875" style="301" customWidth="1"/>
    <col min="2062" max="2062" width="2.5" style="301" customWidth="1"/>
    <col min="2063" max="2063" width="7.875" style="301" customWidth="1"/>
    <col min="2064" max="2304" width="8.875" style="301"/>
    <col min="2305" max="2305" width="4.5" style="301" customWidth="1"/>
    <col min="2306" max="2306" width="5" style="301" customWidth="1"/>
    <col min="2307" max="2307" width="4.125" style="301" customWidth="1"/>
    <col min="2308" max="2308" width="6.5" style="301" customWidth="1"/>
    <col min="2309" max="2309" width="3.625" style="301" customWidth="1"/>
    <col min="2310" max="2313" width="7.625" style="301" customWidth="1"/>
    <col min="2314" max="2314" width="7.125" style="301" customWidth="1"/>
    <col min="2315" max="2315" width="5.875" style="301" customWidth="1"/>
    <col min="2316" max="2316" width="6.125" style="301" customWidth="1"/>
    <col min="2317" max="2317" width="5.875" style="301" customWidth="1"/>
    <col min="2318" max="2318" width="2.5" style="301" customWidth="1"/>
    <col min="2319" max="2319" width="7.875" style="301" customWidth="1"/>
    <col min="2320" max="2560" width="8.875" style="301"/>
    <col min="2561" max="2561" width="4.5" style="301" customWidth="1"/>
    <col min="2562" max="2562" width="5" style="301" customWidth="1"/>
    <col min="2563" max="2563" width="4.125" style="301" customWidth="1"/>
    <col min="2564" max="2564" width="6.5" style="301" customWidth="1"/>
    <col min="2565" max="2565" width="3.625" style="301" customWidth="1"/>
    <col min="2566" max="2569" width="7.625" style="301" customWidth="1"/>
    <col min="2570" max="2570" width="7.125" style="301" customWidth="1"/>
    <col min="2571" max="2571" width="5.875" style="301" customWidth="1"/>
    <col min="2572" max="2572" width="6.125" style="301" customWidth="1"/>
    <col min="2573" max="2573" width="5.875" style="301" customWidth="1"/>
    <col min="2574" max="2574" width="2.5" style="301" customWidth="1"/>
    <col min="2575" max="2575" width="7.875" style="301" customWidth="1"/>
    <col min="2576" max="2816" width="8.875" style="301"/>
    <col min="2817" max="2817" width="4.5" style="301" customWidth="1"/>
    <col min="2818" max="2818" width="5" style="301" customWidth="1"/>
    <col min="2819" max="2819" width="4.125" style="301" customWidth="1"/>
    <col min="2820" max="2820" width="6.5" style="301" customWidth="1"/>
    <col min="2821" max="2821" width="3.625" style="301" customWidth="1"/>
    <col min="2822" max="2825" width="7.625" style="301" customWidth="1"/>
    <col min="2826" max="2826" width="7.125" style="301" customWidth="1"/>
    <col min="2827" max="2827" width="5.875" style="301" customWidth="1"/>
    <col min="2828" max="2828" width="6.125" style="301" customWidth="1"/>
    <col min="2829" max="2829" width="5.875" style="301" customWidth="1"/>
    <col min="2830" max="2830" width="2.5" style="301" customWidth="1"/>
    <col min="2831" max="2831" width="7.875" style="301" customWidth="1"/>
    <col min="2832" max="3072" width="8.875" style="301"/>
    <col min="3073" max="3073" width="4.5" style="301" customWidth="1"/>
    <col min="3074" max="3074" width="5" style="301" customWidth="1"/>
    <col min="3075" max="3075" width="4.125" style="301" customWidth="1"/>
    <col min="3076" max="3076" width="6.5" style="301" customWidth="1"/>
    <col min="3077" max="3077" width="3.625" style="301" customWidth="1"/>
    <col min="3078" max="3081" width="7.625" style="301" customWidth="1"/>
    <col min="3082" max="3082" width="7.125" style="301" customWidth="1"/>
    <col min="3083" max="3083" width="5.875" style="301" customWidth="1"/>
    <col min="3084" max="3084" width="6.125" style="301" customWidth="1"/>
    <col min="3085" max="3085" width="5.875" style="301" customWidth="1"/>
    <col min="3086" max="3086" width="2.5" style="301" customWidth="1"/>
    <col min="3087" max="3087" width="7.875" style="301" customWidth="1"/>
    <col min="3088" max="3328" width="8.875" style="301"/>
    <col min="3329" max="3329" width="4.5" style="301" customWidth="1"/>
    <col min="3330" max="3330" width="5" style="301" customWidth="1"/>
    <col min="3331" max="3331" width="4.125" style="301" customWidth="1"/>
    <col min="3332" max="3332" width="6.5" style="301" customWidth="1"/>
    <col min="3333" max="3333" width="3.625" style="301" customWidth="1"/>
    <col min="3334" max="3337" width="7.625" style="301" customWidth="1"/>
    <col min="3338" max="3338" width="7.125" style="301" customWidth="1"/>
    <col min="3339" max="3339" width="5.875" style="301" customWidth="1"/>
    <col min="3340" max="3340" width="6.125" style="301" customWidth="1"/>
    <col min="3341" max="3341" width="5.875" style="301" customWidth="1"/>
    <col min="3342" max="3342" width="2.5" style="301" customWidth="1"/>
    <col min="3343" max="3343" width="7.875" style="301" customWidth="1"/>
    <col min="3344" max="3584" width="8.875" style="301"/>
    <col min="3585" max="3585" width="4.5" style="301" customWidth="1"/>
    <col min="3586" max="3586" width="5" style="301" customWidth="1"/>
    <col min="3587" max="3587" width="4.125" style="301" customWidth="1"/>
    <col min="3588" max="3588" width="6.5" style="301" customWidth="1"/>
    <col min="3589" max="3589" width="3.625" style="301" customWidth="1"/>
    <col min="3590" max="3593" width="7.625" style="301" customWidth="1"/>
    <col min="3594" max="3594" width="7.125" style="301" customWidth="1"/>
    <col min="3595" max="3595" width="5.875" style="301" customWidth="1"/>
    <col min="3596" max="3596" width="6.125" style="301" customWidth="1"/>
    <col min="3597" max="3597" width="5.875" style="301" customWidth="1"/>
    <col min="3598" max="3598" width="2.5" style="301" customWidth="1"/>
    <col min="3599" max="3599" width="7.875" style="301" customWidth="1"/>
    <col min="3600" max="3840" width="8.875" style="301"/>
    <col min="3841" max="3841" width="4.5" style="301" customWidth="1"/>
    <col min="3842" max="3842" width="5" style="301" customWidth="1"/>
    <col min="3843" max="3843" width="4.125" style="301" customWidth="1"/>
    <col min="3844" max="3844" width="6.5" style="301" customWidth="1"/>
    <col min="3845" max="3845" width="3.625" style="301" customWidth="1"/>
    <col min="3846" max="3849" width="7.625" style="301" customWidth="1"/>
    <col min="3850" max="3850" width="7.125" style="301" customWidth="1"/>
    <col min="3851" max="3851" width="5.875" style="301" customWidth="1"/>
    <col min="3852" max="3852" width="6.125" style="301" customWidth="1"/>
    <col min="3853" max="3853" width="5.875" style="301" customWidth="1"/>
    <col min="3854" max="3854" width="2.5" style="301" customWidth="1"/>
    <col min="3855" max="3855" width="7.875" style="301" customWidth="1"/>
    <col min="3856" max="4096" width="8.875" style="301"/>
    <col min="4097" max="4097" width="4.5" style="301" customWidth="1"/>
    <col min="4098" max="4098" width="5" style="301" customWidth="1"/>
    <col min="4099" max="4099" width="4.125" style="301" customWidth="1"/>
    <col min="4100" max="4100" width="6.5" style="301" customWidth="1"/>
    <col min="4101" max="4101" width="3.625" style="301" customWidth="1"/>
    <col min="4102" max="4105" width="7.625" style="301" customWidth="1"/>
    <col min="4106" max="4106" width="7.125" style="301" customWidth="1"/>
    <col min="4107" max="4107" width="5.875" style="301" customWidth="1"/>
    <col min="4108" max="4108" width="6.125" style="301" customWidth="1"/>
    <col min="4109" max="4109" width="5.875" style="301" customWidth="1"/>
    <col min="4110" max="4110" width="2.5" style="301" customWidth="1"/>
    <col min="4111" max="4111" width="7.875" style="301" customWidth="1"/>
    <col min="4112" max="4352" width="8.875" style="301"/>
    <col min="4353" max="4353" width="4.5" style="301" customWidth="1"/>
    <col min="4354" max="4354" width="5" style="301" customWidth="1"/>
    <col min="4355" max="4355" width="4.125" style="301" customWidth="1"/>
    <col min="4356" max="4356" width="6.5" style="301" customWidth="1"/>
    <col min="4357" max="4357" width="3.625" style="301" customWidth="1"/>
    <col min="4358" max="4361" width="7.625" style="301" customWidth="1"/>
    <col min="4362" max="4362" width="7.125" style="301" customWidth="1"/>
    <col min="4363" max="4363" width="5.875" style="301" customWidth="1"/>
    <col min="4364" max="4364" width="6.125" style="301" customWidth="1"/>
    <col min="4365" max="4365" width="5.875" style="301" customWidth="1"/>
    <col min="4366" max="4366" width="2.5" style="301" customWidth="1"/>
    <col min="4367" max="4367" width="7.875" style="301" customWidth="1"/>
    <col min="4368" max="4608" width="8.875" style="301"/>
    <col min="4609" max="4609" width="4.5" style="301" customWidth="1"/>
    <col min="4610" max="4610" width="5" style="301" customWidth="1"/>
    <col min="4611" max="4611" width="4.125" style="301" customWidth="1"/>
    <col min="4612" max="4612" width="6.5" style="301" customWidth="1"/>
    <col min="4613" max="4613" width="3.625" style="301" customWidth="1"/>
    <col min="4614" max="4617" width="7.625" style="301" customWidth="1"/>
    <col min="4618" max="4618" width="7.125" style="301" customWidth="1"/>
    <col min="4619" max="4619" width="5.875" style="301" customWidth="1"/>
    <col min="4620" max="4620" width="6.125" style="301" customWidth="1"/>
    <col min="4621" max="4621" width="5.875" style="301" customWidth="1"/>
    <col min="4622" max="4622" width="2.5" style="301" customWidth="1"/>
    <col min="4623" max="4623" width="7.875" style="301" customWidth="1"/>
    <col min="4624" max="4864" width="8.875" style="301"/>
    <col min="4865" max="4865" width="4.5" style="301" customWidth="1"/>
    <col min="4866" max="4866" width="5" style="301" customWidth="1"/>
    <col min="4867" max="4867" width="4.125" style="301" customWidth="1"/>
    <col min="4868" max="4868" width="6.5" style="301" customWidth="1"/>
    <col min="4869" max="4869" width="3.625" style="301" customWidth="1"/>
    <col min="4870" max="4873" width="7.625" style="301" customWidth="1"/>
    <col min="4874" max="4874" width="7.125" style="301" customWidth="1"/>
    <col min="4875" max="4875" width="5.875" style="301" customWidth="1"/>
    <col min="4876" max="4876" width="6.125" style="301" customWidth="1"/>
    <col min="4877" max="4877" width="5.875" style="301" customWidth="1"/>
    <col min="4878" max="4878" width="2.5" style="301" customWidth="1"/>
    <col min="4879" max="4879" width="7.875" style="301" customWidth="1"/>
    <col min="4880" max="5120" width="8.875" style="301"/>
    <col min="5121" max="5121" width="4.5" style="301" customWidth="1"/>
    <col min="5122" max="5122" width="5" style="301" customWidth="1"/>
    <col min="5123" max="5123" width="4.125" style="301" customWidth="1"/>
    <col min="5124" max="5124" width="6.5" style="301" customWidth="1"/>
    <col min="5125" max="5125" width="3.625" style="301" customWidth="1"/>
    <col min="5126" max="5129" width="7.625" style="301" customWidth="1"/>
    <col min="5130" max="5130" width="7.125" style="301" customWidth="1"/>
    <col min="5131" max="5131" width="5.875" style="301" customWidth="1"/>
    <col min="5132" max="5132" width="6.125" style="301" customWidth="1"/>
    <col min="5133" max="5133" width="5.875" style="301" customWidth="1"/>
    <col min="5134" max="5134" width="2.5" style="301" customWidth="1"/>
    <col min="5135" max="5135" width="7.875" style="301" customWidth="1"/>
    <col min="5136" max="5376" width="8.875" style="301"/>
    <col min="5377" max="5377" width="4.5" style="301" customWidth="1"/>
    <col min="5378" max="5378" width="5" style="301" customWidth="1"/>
    <col min="5379" max="5379" width="4.125" style="301" customWidth="1"/>
    <col min="5380" max="5380" width="6.5" style="301" customWidth="1"/>
    <col min="5381" max="5381" width="3.625" style="301" customWidth="1"/>
    <col min="5382" max="5385" width="7.625" style="301" customWidth="1"/>
    <col min="5386" max="5386" width="7.125" style="301" customWidth="1"/>
    <col min="5387" max="5387" width="5.875" style="301" customWidth="1"/>
    <col min="5388" max="5388" width="6.125" style="301" customWidth="1"/>
    <col min="5389" max="5389" width="5.875" style="301" customWidth="1"/>
    <col min="5390" max="5390" width="2.5" style="301" customWidth="1"/>
    <col min="5391" max="5391" width="7.875" style="301" customWidth="1"/>
    <col min="5392" max="5632" width="8.875" style="301"/>
    <col min="5633" max="5633" width="4.5" style="301" customWidth="1"/>
    <col min="5634" max="5634" width="5" style="301" customWidth="1"/>
    <col min="5635" max="5635" width="4.125" style="301" customWidth="1"/>
    <col min="5636" max="5636" width="6.5" style="301" customWidth="1"/>
    <col min="5637" max="5637" width="3.625" style="301" customWidth="1"/>
    <col min="5638" max="5641" width="7.625" style="301" customWidth="1"/>
    <col min="5642" max="5642" width="7.125" style="301" customWidth="1"/>
    <col min="5643" max="5643" width="5.875" style="301" customWidth="1"/>
    <col min="5644" max="5644" width="6.125" style="301" customWidth="1"/>
    <col min="5645" max="5645" width="5.875" style="301" customWidth="1"/>
    <col min="5646" max="5646" width="2.5" style="301" customWidth="1"/>
    <col min="5647" max="5647" width="7.875" style="301" customWidth="1"/>
    <col min="5648" max="5888" width="8.875" style="301"/>
    <col min="5889" max="5889" width="4.5" style="301" customWidth="1"/>
    <col min="5890" max="5890" width="5" style="301" customWidth="1"/>
    <col min="5891" max="5891" width="4.125" style="301" customWidth="1"/>
    <col min="5892" max="5892" width="6.5" style="301" customWidth="1"/>
    <col min="5893" max="5893" width="3.625" style="301" customWidth="1"/>
    <col min="5894" max="5897" width="7.625" style="301" customWidth="1"/>
    <col min="5898" max="5898" width="7.125" style="301" customWidth="1"/>
    <col min="5899" max="5899" width="5.875" style="301" customWidth="1"/>
    <col min="5900" max="5900" width="6.125" style="301" customWidth="1"/>
    <col min="5901" max="5901" width="5.875" style="301" customWidth="1"/>
    <col min="5902" max="5902" width="2.5" style="301" customWidth="1"/>
    <col min="5903" max="5903" width="7.875" style="301" customWidth="1"/>
    <col min="5904" max="6144" width="8.875" style="301"/>
    <col min="6145" max="6145" width="4.5" style="301" customWidth="1"/>
    <col min="6146" max="6146" width="5" style="301" customWidth="1"/>
    <col min="6147" max="6147" width="4.125" style="301" customWidth="1"/>
    <col min="6148" max="6148" width="6.5" style="301" customWidth="1"/>
    <col min="6149" max="6149" width="3.625" style="301" customWidth="1"/>
    <col min="6150" max="6153" width="7.625" style="301" customWidth="1"/>
    <col min="6154" max="6154" width="7.125" style="301" customWidth="1"/>
    <col min="6155" max="6155" width="5.875" style="301" customWidth="1"/>
    <col min="6156" max="6156" width="6.125" style="301" customWidth="1"/>
    <col min="6157" max="6157" width="5.875" style="301" customWidth="1"/>
    <col min="6158" max="6158" width="2.5" style="301" customWidth="1"/>
    <col min="6159" max="6159" width="7.875" style="301" customWidth="1"/>
    <col min="6160" max="6400" width="8.875" style="301"/>
    <col min="6401" max="6401" width="4.5" style="301" customWidth="1"/>
    <col min="6402" max="6402" width="5" style="301" customWidth="1"/>
    <col min="6403" max="6403" width="4.125" style="301" customWidth="1"/>
    <col min="6404" max="6404" width="6.5" style="301" customWidth="1"/>
    <col min="6405" max="6405" width="3.625" style="301" customWidth="1"/>
    <col min="6406" max="6409" width="7.625" style="301" customWidth="1"/>
    <col min="6410" max="6410" width="7.125" style="301" customWidth="1"/>
    <col min="6411" max="6411" width="5.875" style="301" customWidth="1"/>
    <col min="6412" max="6412" width="6.125" style="301" customWidth="1"/>
    <col min="6413" max="6413" width="5.875" style="301" customWidth="1"/>
    <col min="6414" max="6414" width="2.5" style="301" customWidth="1"/>
    <col min="6415" max="6415" width="7.875" style="301" customWidth="1"/>
    <col min="6416" max="6656" width="8.875" style="301"/>
    <col min="6657" max="6657" width="4.5" style="301" customWidth="1"/>
    <col min="6658" max="6658" width="5" style="301" customWidth="1"/>
    <col min="6659" max="6659" width="4.125" style="301" customWidth="1"/>
    <col min="6660" max="6660" width="6.5" style="301" customWidth="1"/>
    <col min="6661" max="6661" width="3.625" style="301" customWidth="1"/>
    <col min="6662" max="6665" width="7.625" style="301" customWidth="1"/>
    <col min="6666" max="6666" width="7.125" style="301" customWidth="1"/>
    <col min="6667" max="6667" width="5.875" style="301" customWidth="1"/>
    <col min="6668" max="6668" width="6.125" style="301" customWidth="1"/>
    <col min="6669" max="6669" width="5.875" style="301" customWidth="1"/>
    <col min="6670" max="6670" width="2.5" style="301" customWidth="1"/>
    <col min="6671" max="6671" width="7.875" style="301" customWidth="1"/>
    <col min="6672" max="6912" width="8.875" style="301"/>
    <col min="6913" max="6913" width="4.5" style="301" customWidth="1"/>
    <col min="6914" max="6914" width="5" style="301" customWidth="1"/>
    <col min="6915" max="6915" width="4.125" style="301" customWidth="1"/>
    <col min="6916" max="6916" width="6.5" style="301" customWidth="1"/>
    <col min="6917" max="6917" width="3.625" style="301" customWidth="1"/>
    <col min="6918" max="6921" width="7.625" style="301" customWidth="1"/>
    <col min="6922" max="6922" width="7.125" style="301" customWidth="1"/>
    <col min="6923" max="6923" width="5.875" style="301" customWidth="1"/>
    <col min="6924" max="6924" width="6.125" style="301" customWidth="1"/>
    <col min="6925" max="6925" width="5.875" style="301" customWidth="1"/>
    <col min="6926" max="6926" width="2.5" style="301" customWidth="1"/>
    <col min="6927" max="6927" width="7.875" style="301" customWidth="1"/>
    <col min="6928" max="7168" width="8.875" style="301"/>
    <col min="7169" max="7169" width="4.5" style="301" customWidth="1"/>
    <col min="7170" max="7170" width="5" style="301" customWidth="1"/>
    <col min="7171" max="7171" width="4.125" style="301" customWidth="1"/>
    <col min="7172" max="7172" width="6.5" style="301" customWidth="1"/>
    <col min="7173" max="7173" width="3.625" style="301" customWidth="1"/>
    <col min="7174" max="7177" width="7.625" style="301" customWidth="1"/>
    <col min="7178" max="7178" width="7.125" style="301" customWidth="1"/>
    <col min="7179" max="7179" width="5.875" style="301" customWidth="1"/>
    <col min="7180" max="7180" width="6.125" style="301" customWidth="1"/>
    <col min="7181" max="7181" width="5.875" style="301" customWidth="1"/>
    <col min="7182" max="7182" width="2.5" style="301" customWidth="1"/>
    <col min="7183" max="7183" width="7.875" style="301" customWidth="1"/>
    <col min="7184" max="7424" width="8.875" style="301"/>
    <col min="7425" max="7425" width="4.5" style="301" customWidth="1"/>
    <col min="7426" max="7426" width="5" style="301" customWidth="1"/>
    <col min="7427" max="7427" width="4.125" style="301" customWidth="1"/>
    <col min="7428" max="7428" width="6.5" style="301" customWidth="1"/>
    <col min="7429" max="7429" width="3.625" style="301" customWidth="1"/>
    <col min="7430" max="7433" width="7.625" style="301" customWidth="1"/>
    <col min="7434" max="7434" width="7.125" style="301" customWidth="1"/>
    <col min="7435" max="7435" width="5.875" style="301" customWidth="1"/>
    <col min="7436" max="7436" width="6.125" style="301" customWidth="1"/>
    <col min="7437" max="7437" width="5.875" style="301" customWidth="1"/>
    <col min="7438" max="7438" width="2.5" style="301" customWidth="1"/>
    <col min="7439" max="7439" width="7.875" style="301" customWidth="1"/>
    <col min="7440" max="7680" width="8.875" style="301"/>
    <col min="7681" max="7681" width="4.5" style="301" customWidth="1"/>
    <col min="7682" max="7682" width="5" style="301" customWidth="1"/>
    <col min="7683" max="7683" width="4.125" style="301" customWidth="1"/>
    <col min="7684" max="7684" width="6.5" style="301" customWidth="1"/>
    <col min="7685" max="7685" width="3.625" style="301" customWidth="1"/>
    <col min="7686" max="7689" width="7.625" style="301" customWidth="1"/>
    <col min="7690" max="7690" width="7.125" style="301" customWidth="1"/>
    <col min="7691" max="7691" width="5.875" style="301" customWidth="1"/>
    <col min="7692" max="7692" width="6.125" style="301" customWidth="1"/>
    <col min="7693" max="7693" width="5.875" style="301" customWidth="1"/>
    <col min="7694" max="7694" width="2.5" style="301" customWidth="1"/>
    <col min="7695" max="7695" width="7.875" style="301" customWidth="1"/>
    <col min="7696" max="7936" width="8.875" style="301"/>
    <col min="7937" max="7937" width="4.5" style="301" customWidth="1"/>
    <col min="7938" max="7938" width="5" style="301" customWidth="1"/>
    <col min="7939" max="7939" width="4.125" style="301" customWidth="1"/>
    <col min="7940" max="7940" width="6.5" style="301" customWidth="1"/>
    <col min="7941" max="7941" width="3.625" style="301" customWidth="1"/>
    <col min="7942" max="7945" width="7.625" style="301" customWidth="1"/>
    <col min="7946" max="7946" width="7.125" style="301" customWidth="1"/>
    <col min="7947" max="7947" width="5.875" style="301" customWidth="1"/>
    <col min="7948" max="7948" width="6.125" style="301" customWidth="1"/>
    <col min="7949" max="7949" width="5.875" style="301" customWidth="1"/>
    <col min="7950" max="7950" width="2.5" style="301" customWidth="1"/>
    <col min="7951" max="7951" width="7.875" style="301" customWidth="1"/>
    <col min="7952" max="8192" width="8.875" style="301"/>
    <col min="8193" max="8193" width="4.5" style="301" customWidth="1"/>
    <col min="8194" max="8194" width="5" style="301" customWidth="1"/>
    <col min="8195" max="8195" width="4.125" style="301" customWidth="1"/>
    <col min="8196" max="8196" width="6.5" style="301" customWidth="1"/>
    <col min="8197" max="8197" width="3.625" style="301" customWidth="1"/>
    <col min="8198" max="8201" width="7.625" style="301" customWidth="1"/>
    <col min="8202" max="8202" width="7.125" style="301" customWidth="1"/>
    <col min="8203" max="8203" width="5.875" style="301" customWidth="1"/>
    <col min="8204" max="8204" width="6.125" style="301" customWidth="1"/>
    <col min="8205" max="8205" width="5.875" style="301" customWidth="1"/>
    <col min="8206" max="8206" width="2.5" style="301" customWidth="1"/>
    <col min="8207" max="8207" width="7.875" style="301" customWidth="1"/>
    <col min="8208" max="8448" width="8.875" style="301"/>
    <col min="8449" max="8449" width="4.5" style="301" customWidth="1"/>
    <col min="8450" max="8450" width="5" style="301" customWidth="1"/>
    <col min="8451" max="8451" width="4.125" style="301" customWidth="1"/>
    <col min="8452" max="8452" width="6.5" style="301" customWidth="1"/>
    <col min="8453" max="8453" width="3.625" style="301" customWidth="1"/>
    <col min="8454" max="8457" width="7.625" style="301" customWidth="1"/>
    <col min="8458" max="8458" width="7.125" style="301" customWidth="1"/>
    <col min="8459" max="8459" width="5.875" style="301" customWidth="1"/>
    <col min="8460" max="8460" width="6.125" style="301" customWidth="1"/>
    <col min="8461" max="8461" width="5.875" style="301" customWidth="1"/>
    <col min="8462" max="8462" width="2.5" style="301" customWidth="1"/>
    <col min="8463" max="8463" width="7.875" style="301" customWidth="1"/>
    <col min="8464" max="8704" width="8.875" style="301"/>
    <col min="8705" max="8705" width="4.5" style="301" customWidth="1"/>
    <col min="8706" max="8706" width="5" style="301" customWidth="1"/>
    <col min="8707" max="8707" width="4.125" style="301" customWidth="1"/>
    <col min="8708" max="8708" width="6.5" style="301" customWidth="1"/>
    <col min="8709" max="8709" width="3.625" style="301" customWidth="1"/>
    <col min="8710" max="8713" width="7.625" style="301" customWidth="1"/>
    <col min="8714" max="8714" width="7.125" style="301" customWidth="1"/>
    <col min="8715" max="8715" width="5.875" style="301" customWidth="1"/>
    <col min="8716" max="8716" width="6.125" style="301" customWidth="1"/>
    <col min="8717" max="8717" width="5.875" style="301" customWidth="1"/>
    <col min="8718" max="8718" width="2.5" style="301" customWidth="1"/>
    <col min="8719" max="8719" width="7.875" style="301" customWidth="1"/>
    <col min="8720" max="8960" width="8.875" style="301"/>
    <col min="8961" max="8961" width="4.5" style="301" customWidth="1"/>
    <col min="8962" max="8962" width="5" style="301" customWidth="1"/>
    <col min="8963" max="8963" width="4.125" style="301" customWidth="1"/>
    <col min="8964" max="8964" width="6.5" style="301" customWidth="1"/>
    <col min="8965" max="8965" width="3.625" style="301" customWidth="1"/>
    <col min="8966" max="8969" width="7.625" style="301" customWidth="1"/>
    <col min="8970" max="8970" width="7.125" style="301" customWidth="1"/>
    <col min="8971" max="8971" width="5.875" style="301" customWidth="1"/>
    <col min="8972" max="8972" width="6.125" style="301" customWidth="1"/>
    <col min="8973" max="8973" width="5.875" style="301" customWidth="1"/>
    <col min="8974" max="8974" width="2.5" style="301" customWidth="1"/>
    <col min="8975" max="8975" width="7.875" style="301" customWidth="1"/>
    <col min="8976" max="9216" width="8.875" style="301"/>
    <col min="9217" max="9217" width="4.5" style="301" customWidth="1"/>
    <col min="9218" max="9218" width="5" style="301" customWidth="1"/>
    <col min="9219" max="9219" width="4.125" style="301" customWidth="1"/>
    <col min="9220" max="9220" width="6.5" style="301" customWidth="1"/>
    <col min="9221" max="9221" width="3.625" style="301" customWidth="1"/>
    <col min="9222" max="9225" width="7.625" style="301" customWidth="1"/>
    <col min="9226" max="9226" width="7.125" style="301" customWidth="1"/>
    <col min="9227" max="9227" width="5.875" style="301" customWidth="1"/>
    <col min="9228" max="9228" width="6.125" style="301" customWidth="1"/>
    <col min="9229" max="9229" width="5.875" style="301" customWidth="1"/>
    <col min="9230" max="9230" width="2.5" style="301" customWidth="1"/>
    <col min="9231" max="9231" width="7.875" style="301" customWidth="1"/>
    <col min="9232" max="9472" width="8.875" style="301"/>
    <col min="9473" max="9473" width="4.5" style="301" customWidth="1"/>
    <col min="9474" max="9474" width="5" style="301" customWidth="1"/>
    <col min="9475" max="9475" width="4.125" style="301" customWidth="1"/>
    <col min="9476" max="9476" width="6.5" style="301" customWidth="1"/>
    <col min="9477" max="9477" width="3.625" style="301" customWidth="1"/>
    <col min="9478" max="9481" width="7.625" style="301" customWidth="1"/>
    <col min="9482" max="9482" width="7.125" style="301" customWidth="1"/>
    <col min="9483" max="9483" width="5.875" style="301" customWidth="1"/>
    <col min="9484" max="9484" width="6.125" style="301" customWidth="1"/>
    <col min="9485" max="9485" width="5.875" style="301" customWidth="1"/>
    <col min="9486" max="9486" width="2.5" style="301" customWidth="1"/>
    <col min="9487" max="9487" width="7.875" style="301" customWidth="1"/>
    <col min="9488" max="9728" width="8.875" style="301"/>
    <col min="9729" max="9729" width="4.5" style="301" customWidth="1"/>
    <col min="9730" max="9730" width="5" style="301" customWidth="1"/>
    <col min="9731" max="9731" width="4.125" style="301" customWidth="1"/>
    <col min="9732" max="9732" width="6.5" style="301" customWidth="1"/>
    <col min="9733" max="9733" width="3.625" style="301" customWidth="1"/>
    <col min="9734" max="9737" width="7.625" style="301" customWidth="1"/>
    <col min="9738" max="9738" width="7.125" style="301" customWidth="1"/>
    <col min="9739" max="9739" width="5.875" style="301" customWidth="1"/>
    <col min="9740" max="9740" width="6.125" style="301" customWidth="1"/>
    <col min="9741" max="9741" width="5.875" style="301" customWidth="1"/>
    <col min="9742" max="9742" width="2.5" style="301" customWidth="1"/>
    <col min="9743" max="9743" width="7.875" style="301" customWidth="1"/>
    <col min="9744" max="9984" width="8.875" style="301"/>
    <col min="9985" max="9985" width="4.5" style="301" customWidth="1"/>
    <col min="9986" max="9986" width="5" style="301" customWidth="1"/>
    <col min="9987" max="9987" width="4.125" style="301" customWidth="1"/>
    <col min="9988" max="9988" width="6.5" style="301" customWidth="1"/>
    <col min="9989" max="9989" width="3.625" style="301" customWidth="1"/>
    <col min="9990" max="9993" width="7.625" style="301" customWidth="1"/>
    <col min="9994" max="9994" width="7.125" style="301" customWidth="1"/>
    <col min="9995" max="9995" width="5.875" style="301" customWidth="1"/>
    <col min="9996" max="9996" width="6.125" style="301" customWidth="1"/>
    <col min="9997" max="9997" width="5.875" style="301" customWidth="1"/>
    <col min="9998" max="9998" width="2.5" style="301" customWidth="1"/>
    <col min="9999" max="9999" width="7.875" style="301" customWidth="1"/>
    <col min="10000" max="10240" width="8.875" style="301"/>
    <col min="10241" max="10241" width="4.5" style="301" customWidth="1"/>
    <col min="10242" max="10242" width="5" style="301" customWidth="1"/>
    <col min="10243" max="10243" width="4.125" style="301" customWidth="1"/>
    <col min="10244" max="10244" width="6.5" style="301" customWidth="1"/>
    <col min="10245" max="10245" width="3.625" style="301" customWidth="1"/>
    <col min="10246" max="10249" width="7.625" style="301" customWidth="1"/>
    <col min="10250" max="10250" width="7.125" style="301" customWidth="1"/>
    <col min="10251" max="10251" width="5.875" style="301" customWidth="1"/>
    <col min="10252" max="10252" width="6.125" style="301" customWidth="1"/>
    <col min="10253" max="10253" width="5.875" style="301" customWidth="1"/>
    <col min="10254" max="10254" width="2.5" style="301" customWidth="1"/>
    <col min="10255" max="10255" width="7.875" style="301" customWidth="1"/>
    <col min="10256" max="10496" width="8.875" style="301"/>
    <col min="10497" max="10497" width="4.5" style="301" customWidth="1"/>
    <col min="10498" max="10498" width="5" style="301" customWidth="1"/>
    <col min="10499" max="10499" width="4.125" style="301" customWidth="1"/>
    <col min="10500" max="10500" width="6.5" style="301" customWidth="1"/>
    <col min="10501" max="10501" width="3.625" style="301" customWidth="1"/>
    <col min="10502" max="10505" width="7.625" style="301" customWidth="1"/>
    <col min="10506" max="10506" width="7.125" style="301" customWidth="1"/>
    <col min="10507" max="10507" width="5.875" style="301" customWidth="1"/>
    <col min="10508" max="10508" width="6.125" style="301" customWidth="1"/>
    <col min="10509" max="10509" width="5.875" style="301" customWidth="1"/>
    <col min="10510" max="10510" width="2.5" style="301" customWidth="1"/>
    <col min="10511" max="10511" width="7.875" style="301" customWidth="1"/>
    <col min="10512" max="10752" width="8.875" style="301"/>
    <col min="10753" max="10753" width="4.5" style="301" customWidth="1"/>
    <col min="10754" max="10754" width="5" style="301" customWidth="1"/>
    <col min="10755" max="10755" width="4.125" style="301" customWidth="1"/>
    <col min="10756" max="10756" width="6.5" style="301" customWidth="1"/>
    <col min="10757" max="10757" width="3.625" style="301" customWidth="1"/>
    <col min="10758" max="10761" width="7.625" style="301" customWidth="1"/>
    <col min="10762" max="10762" width="7.125" style="301" customWidth="1"/>
    <col min="10763" max="10763" width="5.875" style="301" customWidth="1"/>
    <col min="10764" max="10764" width="6.125" style="301" customWidth="1"/>
    <col min="10765" max="10765" width="5.875" style="301" customWidth="1"/>
    <col min="10766" max="10766" width="2.5" style="301" customWidth="1"/>
    <col min="10767" max="10767" width="7.875" style="301" customWidth="1"/>
    <col min="10768" max="11008" width="8.875" style="301"/>
    <col min="11009" max="11009" width="4.5" style="301" customWidth="1"/>
    <col min="11010" max="11010" width="5" style="301" customWidth="1"/>
    <col min="11011" max="11011" width="4.125" style="301" customWidth="1"/>
    <col min="11012" max="11012" width="6.5" style="301" customWidth="1"/>
    <col min="11013" max="11013" width="3.625" style="301" customWidth="1"/>
    <col min="11014" max="11017" width="7.625" style="301" customWidth="1"/>
    <col min="11018" max="11018" width="7.125" style="301" customWidth="1"/>
    <col min="11019" max="11019" width="5.875" style="301" customWidth="1"/>
    <col min="11020" max="11020" width="6.125" style="301" customWidth="1"/>
    <col min="11021" max="11021" width="5.875" style="301" customWidth="1"/>
    <col min="11022" max="11022" width="2.5" style="301" customWidth="1"/>
    <col min="11023" max="11023" width="7.875" style="301" customWidth="1"/>
    <col min="11024" max="11264" width="8.875" style="301"/>
    <col min="11265" max="11265" width="4.5" style="301" customWidth="1"/>
    <col min="11266" max="11266" width="5" style="301" customWidth="1"/>
    <col min="11267" max="11267" width="4.125" style="301" customWidth="1"/>
    <col min="11268" max="11268" width="6.5" style="301" customWidth="1"/>
    <col min="11269" max="11269" width="3.625" style="301" customWidth="1"/>
    <col min="11270" max="11273" width="7.625" style="301" customWidth="1"/>
    <col min="11274" max="11274" width="7.125" style="301" customWidth="1"/>
    <col min="11275" max="11275" width="5.875" style="301" customWidth="1"/>
    <col min="11276" max="11276" width="6.125" style="301" customWidth="1"/>
    <col min="11277" max="11277" width="5.875" style="301" customWidth="1"/>
    <col min="11278" max="11278" width="2.5" style="301" customWidth="1"/>
    <col min="11279" max="11279" width="7.875" style="301" customWidth="1"/>
    <col min="11280" max="11520" width="8.875" style="301"/>
    <col min="11521" max="11521" width="4.5" style="301" customWidth="1"/>
    <col min="11522" max="11522" width="5" style="301" customWidth="1"/>
    <col min="11523" max="11523" width="4.125" style="301" customWidth="1"/>
    <col min="11524" max="11524" width="6.5" style="301" customWidth="1"/>
    <col min="11525" max="11525" width="3.625" style="301" customWidth="1"/>
    <col min="11526" max="11529" width="7.625" style="301" customWidth="1"/>
    <col min="11530" max="11530" width="7.125" style="301" customWidth="1"/>
    <col min="11531" max="11531" width="5.875" style="301" customWidth="1"/>
    <col min="11532" max="11532" width="6.125" style="301" customWidth="1"/>
    <col min="11533" max="11533" width="5.875" style="301" customWidth="1"/>
    <col min="11534" max="11534" width="2.5" style="301" customWidth="1"/>
    <col min="11535" max="11535" width="7.875" style="301" customWidth="1"/>
    <col min="11536" max="11776" width="8.875" style="301"/>
    <col min="11777" max="11777" width="4.5" style="301" customWidth="1"/>
    <col min="11778" max="11778" width="5" style="301" customWidth="1"/>
    <col min="11779" max="11779" width="4.125" style="301" customWidth="1"/>
    <col min="11780" max="11780" width="6.5" style="301" customWidth="1"/>
    <col min="11781" max="11781" width="3.625" style="301" customWidth="1"/>
    <col min="11782" max="11785" width="7.625" style="301" customWidth="1"/>
    <col min="11786" max="11786" width="7.125" style="301" customWidth="1"/>
    <col min="11787" max="11787" width="5.875" style="301" customWidth="1"/>
    <col min="11788" max="11788" width="6.125" style="301" customWidth="1"/>
    <col min="11789" max="11789" width="5.875" style="301" customWidth="1"/>
    <col min="11790" max="11790" width="2.5" style="301" customWidth="1"/>
    <col min="11791" max="11791" width="7.875" style="301" customWidth="1"/>
    <col min="11792" max="12032" width="8.875" style="301"/>
    <col min="12033" max="12033" width="4.5" style="301" customWidth="1"/>
    <col min="12034" max="12034" width="5" style="301" customWidth="1"/>
    <col min="12035" max="12035" width="4.125" style="301" customWidth="1"/>
    <col min="12036" max="12036" width="6.5" style="301" customWidth="1"/>
    <col min="12037" max="12037" width="3.625" style="301" customWidth="1"/>
    <col min="12038" max="12041" width="7.625" style="301" customWidth="1"/>
    <col min="12042" max="12042" width="7.125" style="301" customWidth="1"/>
    <col min="12043" max="12043" width="5.875" style="301" customWidth="1"/>
    <col min="12044" max="12044" width="6.125" style="301" customWidth="1"/>
    <col min="12045" max="12045" width="5.875" style="301" customWidth="1"/>
    <col min="12046" max="12046" width="2.5" style="301" customWidth="1"/>
    <col min="12047" max="12047" width="7.875" style="301" customWidth="1"/>
    <col min="12048" max="12288" width="8.875" style="301"/>
    <col min="12289" max="12289" width="4.5" style="301" customWidth="1"/>
    <col min="12290" max="12290" width="5" style="301" customWidth="1"/>
    <col min="12291" max="12291" width="4.125" style="301" customWidth="1"/>
    <col min="12292" max="12292" width="6.5" style="301" customWidth="1"/>
    <col min="12293" max="12293" width="3.625" style="301" customWidth="1"/>
    <col min="12294" max="12297" width="7.625" style="301" customWidth="1"/>
    <col min="12298" max="12298" width="7.125" style="301" customWidth="1"/>
    <col min="12299" max="12299" width="5.875" style="301" customWidth="1"/>
    <col min="12300" max="12300" width="6.125" style="301" customWidth="1"/>
    <col min="12301" max="12301" width="5.875" style="301" customWidth="1"/>
    <col min="12302" max="12302" width="2.5" style="301" customWidth="1"/>
    <col min="12303" max="12303" width="7.875" style="301" customWidth="1"/>
    <col min="12304" max="12544" width="8.875" style="301"/>
    <col min="12545" max="12545" width="4.5" style="301" customWidth="1"/>
    <col min="12546" max="12546" width="5" style="301" customWidth="1"/>
    <col min="12547" max="12547" width="4.125" style="301" customWidth="1"/>
    <col min="12548" max="12548" width="6.5" style="301" customWidth="1"/>
    <col min="12549" max="12549" width="3.625" style="301" customWidth="1"/>
    <col min="12550" max="12553" width="7.625" style="301" customWidth="1"/>
    <col min="12554" max="12554" width="7.125" style="301" customWidth="1"/>
    <col min="12555" max="12555" width="5.875" style="301" customWidth="1"/>
    <col min="12556" max="12556" width="6.125" style="301" customWidth="1"/>
    <col min="12557" max="12557" width="5.875" style="301" customWidth="1"/>
    <col min="12558" max="12558" width="2.5" style="301" customWidth="1"/>
    <col min="12559" max="12559" width="7.875" style="301" customWidth="1"/>
    <col min="12560" max="12800" width="8.875" style="301"/>
    <col min="12801" max="12801" width="4.5" style="301" customWidth="1"/>
    <col min="12802" max="12802" width="5" style="301" customWidth="1"/>
    <col min="12803" max="12803" width="4.125" style="301" customWidth="1"/>
    <col min="12804" max="12804" width="6.5" style="301" customWidth="1"/>
    <col min="12805" max="12805" width="3.625" style="301" customWidth="1"/>
    <col min="12806" max="12809" width="7.625" style="301" customWidth="1"/>
    <col min="12810" max="12810" width="7.125" style="301" customWidth="1"/>
    <col min="12811" max="12811" width="5.875" style="301" customWidth="1"/>
    <col min="12812" max="12812" width="6.125" style="301" customWidth="1"/>
    <col min="12813" max="12813" width="5.875" style="301" customWidth="1"/>
    <col min="12814" max="12814" width="2.5" style="301" customWidth="1"/>
    <col min="12815" max="12815" width="7.875" style="301" customWidth="1"/>
    <col min="12816" max="13056" width="8.875" style="301"/>
    <col min="13057" max="13057" width="4.5" style="301" customWidth="1"/>
    <col min="13058" max="13058" width="5" style="301" customWidth="1"/>
    <col min="13059" max="13059" width="4.125" style="301" customWidth="1"/>
    <col min="13060" max="13060" width="6.5" style="301" customWidth="1"/>
    <col min="13061" max="13061" width="3.625" style="301" customWidth="1"/>
    <col min="13062" max="13065" width="7.625" style="301" customWidth="1"/>
    <col min="13066" max="13066" width="7.125" style="301" customWidth="1"/>
    <col min="13067" max="13067" width="5.875" style="301" customWidth="1"/>
    <col min="13068" max="13068" width="6.125" style="301" customWidth="1"/>
    <col min="13069" max="13069" width="5.875" style="301" customWidth="1"/>
    <col min="13070" max="13070" width="2.5" style="301" customWidth="1"/>
    <col min="13071" max="13071" width="7.875" style="301" customWidth="1"/>
    <col min="13072" max="13312" width="8.875" style="301"/>
    <col min="13313" max="13313" width="4.5" style="301" customWidth="1"/>
    <col min="13314" max="13314" width="5" style="301" customWidth="1"/>
    <col min="13315" max="13315" width="4.125" style="301" customWidth="1"/>
    <col min="13316" max="13316" width="6.5" style="301" customWidth="1"/>
    <col min="13317" max="13317" width="3.625" style="301" customWidth="1"/>
    <col min="13318" max="13321" width="7.625" style="301" customWidth="1"/>
    <col min="13322" max="13322" width="7.125" style="301" customWidth="1"/>
    <col min="13323" max="13323" width="5.875" style="301" customWidth="1"/>
    <col min="13324" max="13324" width="6.125" style="301" customWidth="1"/>
    <col min="13325" max="13325" width="5.875" style="301" customWidth="1"/>
    <col min="13326" max="13326" width="2.5" style="301" customWidth="1"/>
    <col min="13327" max="13327" width="7.875" style="301" customWidth="1"/>
    <col min="13328" max="13568" width="8.875" style="301"/>
    <col min="13569" max="13569" width="4.5" style="301" customWidth="1"/>
    <col min="13570" max="13570" width="5" style="301" customWidth="1"/>
    <col min="13571" max="13571" width="4.125" style="301" customWidth="1"/>
    <col min="13572" max="13572" width="6.5" style="301" customWidth="1"/>
    <col min="13573" max="13573" width="3.625" style="301" customWidth="1"/>
    <col min="13574" max="13577" width="7.625" style="301" customWidth="1"/>
    <col min="13578" max="13578" width="7.125" style="301" customWidth="1"/>
    <col min="13579" max="13579" width="5.875" style="301" customWidth="1"/>
    <col min="13580" max="13580" width="6.125" style="301" customWidth="1"/>
    <col min="13581" max="13581" width="5.875" style="301" customWidth="1"/>
    <col min="13582" max="13582" width="2.5" style="301" customWidth="1"/>
    <col min="13583" max="13583" width="7.875" style="301" customWidth="1"/>
    <col min="13584" max="13824" width="8.875" style="301"/>
    <col min="13825" max="13825" width="4.5" style="301" customWidth="1"/>
    <col min="13826" max="13826" width="5" style="301" customWidth="1"/>
    <col min="13827" max="13827" width="4.125" style="301" customWidth="1"/>
    <col min="13828" max="13828" width="6.5" style="301" customWidth="1"/>
    <col min="13829" max="13829" width="3.625" style="301" customWidth="1"/>
    <col min="13830" max="13833" width="7.625" style="301" customWidth="1"/>
    <col min="13834" max="13834" width="7.125" style="301" customWidth="1"/>
    <col min="13835" max="13835" width="5.875" style="301" customWidth="1"/>
    <col min="13836" max="13836" width="6.125" style="301" customWidth="1"/>
    <col min="13837" max="13837" width="5.875" style="301" customWidth="1"/>
    <col min="13838" max="13838" width="2.5" style="301" customWidth="1"/>
    <col min="13839" max="13839" width="7.875" style="301" customWidth="1"/>
    <col min="13840" max="14080" width="8.875" style="301"/>
    <col min="14081" max="14081" width="4.5" style="301" customWidth="1"/>
    <col min="14082" max="14082" width="5" style="301" customWidth="1"/>
    <col min="14083" max="14083" width="4.125" style="301" customWidth="1"/>
    <col min="14084" max="14084" width="6.5" style="301" customWidth="1"/>
    <col min="14085" max="14085" width="3.625" style="301" customWidth="1"/>
    <col min="14086" max="14089" width="7.625" style="301" customWidth="1"/>
    <col min="14090" max="14090" width="7.125" style="301" customWidth="1"/>
    <col min="14091" max="14091" width="5.875" style="301" customWidth="1"/>
    <col min="14092" max="14092" width="6.125" style="301" customWidth="1"/>
    <col min="14093" max="14093" width="5.875" style="301" customWidth="1"/>
    <col min="14094" max="14094" width="2.5" style="301" customWidth="1"/>
    <col min="14095" max="14095" width="7.875" style="301" customWidth="1"/>
    <col min="14096" max="14336" width="8.875" style="301"/>
    <col min="14337" max="14337" width="4.5" style="301" customWidth="1"/>
    <col min="14338" max="14338" width="5" style="301" customWidth="1"/>
    <col min="14339" max="14339" width="4.125" style="301" customWidth="1"/>
    <col min="14340" max="14340" width="6.5" style="301" customWidth="1"/>
    <col min="14341" max="14341" width="3.625" style="301" customWidth="1"/>
    <col min="14342" max="14345" width="7.625" style="301" customWidth="1"/>
    <col min="14346" max="14346" width="7.125" style="301" customWidth="1"/>
    <col min="14347" max="14347" width="5.875" style="301" customWidth="1"/>
    <col min="14348" max="14348" width="6.125" style="301" customWidth="1"/>
    <col min="14349" max="14349" width="5.875" style="301" customWidth="1"/>
    <col min="14350" max="14350" width="2.5" style="301" customWidth="1"/>
    <col min="14351" max="14351" width="7.875" style="301" customWidth="1"/>
    <col min="14352" max="14592" width="8.875" style="301"/>
    <col min="14593" max="14593" width="4.5" style="301" customWidth="1"/>
    <col min="14594" max="14594" width="5" style="301" customWidth="1"/>
    <col min="14595" max="14595" width="4.125" style="301" customWidth="1"/>
    <col min="14596" max="14596" width="6.5" style="301" customWidth="1"/>
    <col min="14597" max="14597" width="3.625" style="301" customWidth="1"/>
    <col min="14598" max="14601" width="7.625" style="301" customWidth="1"/>
    <col min="14602" max="14602" width="7.125" style="301" customWidth="1"/>
    <col min="14603" max="14603" width="5.875" style="301" customWidth="1"/>
    <col min="14604" max="14604" width="6.125" style="301" customWidth="1"/>
    <col min="14605" max="14605" width="5.875" style="301" customWidth="1"/>
    <col min="14606" max="14606" width="2.5" style="301" customWidth="1"/>
    <col min="14607" max="14607" width="7.875" style="301" customWidth="1"/>
    <col min="14608" max="14848" width="8.875" style="301"/>
    <col min="14849" max="14849" width="4.5" style="301" customWidth="1"/>
    <col min="14850" max="14850" width="5" style="301" customWidth="1"/>
    <col min="14851" max="14851" width="4.125" style="301" customWidth="1"/>
    <col min="14852" max="14852" width="6.5" style="301" customWidth="1"/>
    <col min="14853" max="14853" width="3.625" style="301" customWidth="1"/>
    <col min="14854" max="14857" width="7.625" style="301" customWidth="1"/>
    <col min="14858" max="14858" width="7.125" style="301" customWidth="1"/>
    <col min="14859" max="14859" width="5.875" style="301" customWidth="1"/>
    <col min="14860" max="14860" width="6.125" style="301" customWidth="1"/>
    <col min="14861" max="14861" width="5.875" style="301" customWidth="1"/>
    <col min="14862" max="14862" width="2.5" style="301" customWidth="1"/>
    <col min="14863" max="14863" width="7.875" style="301" customWidth="1"/>
    <col min="14864" max="15104" width="8.875" style="301"/>
    <col min="15105" max="15105" width="4.5" style="301" customWidth="1"/>
    <col min="15106" max="15106" width="5" style="301" customWidth="1"/>
    <col min="15107" max="15107" width="4.125" style="301" customWidth="1"/>
    <col min="15108" max="15108" width="6.5" style="301" customWidth="1"/>
    <col min="15109" max="15109" width="3.625" style="301" customWidth="1"/>
    <col min="15110" max="15113" width="7.625" style="301" customWidth="1"/>
    <col min="15114" max="15114" width="7.125" style="301" customWidth="1"/>
    <col min="15115" max="15115" width="5.875" style="301" customWidth="1"/>
    <col min="15116" max="15116" width="6.125" style="301" customWidth="1"/>
    <col min="15117" max="15117" width="5.875" style="301" customWidth="1"/>
    <col min="15118" max="15118" width="2.5" style="301" customWidth="1"/>
    <col min="15119" max="15119" width="7.875" style="301" customWidth="1"/>
    <col min="15120" max="15360" width="8.875" style="301"/>
    <col min="15361" max="15361" width="4.5" style="301" customWidth="1"/>
    <col min="15362" max="15362" width="5" style="301" customWidth="1"/>
    <col min="15363" max="15363" width="4.125" style="301" customWidth="1"/>
    <col min="15364" max="15364" width="6.5" style="301" customWidth="1"/>
    <col min="15365" max="15365" width="3.625" style="301" customWidth="1"/>
    <col min="15366" max="15369" width="7.625" style="301" customWidth="1"/>
    <col min="15370" max="15370" width="7.125" style="301" customWidth="1"/>
    <col min="15371" max="15371" width="5.875" style="301" customWidth="1"/>
    <col min="15372" max="15372" width="6.125" style="301" customWidth="1"/>
    <col min="15373" max="15373" width="5.875" style="301" customWidth="1"/>
    <col min="15374" max="15374" width="2.5" style="301" customWidth="1"/>
    <col min="15375" max="15375" width="7.875" style="301" customWidth="1"/>
    <col min="15376" max="15616" width="8.875" style="301"/>
    <col min="15617" max="15617" width="4.5" style="301" customWidth="1"/>
    <col min="15618" max="15618" width="5" style="301" customWidth="1"/>
    <col min="15619" max="15619" width="4.125" style="301" customWidth="1"/>
    <col min="15620" max="15620" width="6.5" style="301" customWidth="1"/>
    <col min="15621" max="15621" width="3.625" style="301" customWidth="1"/>
    <col min="15622" max="15625" width="7.625" style="301" customWidth="1"/>
    <col min="15626" max="15626" width="7.125" style="301" customWidth="1"/>
    <col min="15627" max="15627" width="5.875" style="301" customWidth="1"/>
    <col min="15628" max="15628" width="6.125" style="301" customWidth="1"/>
    <col min="15629" max="15629" width="5.875" style="301" customWidth="1"/>
    <col min="15630" max="15630" width="2.5" style="301" customWidth="1"/>
    <col min="15631" max="15631" width="7.875" style="301" customWidth="1"/>
    <col min="15632" max="15872" width="8.875" style="301"/>
    <col min="15873" max="15873" width="4.5" style="301" customWidth="1"/>
    <col min="15874" max="15874" width="5" style="301" customWidth="1"/>
    <col min="15875" max="15875" width="4.125" style="301" customWidth="1"/>
    <col min="15876" max="15876" width="6.5" style="301" customWidth="1"/>
    <col min="15877" max="15877" width="3.625" style="301" customWidth="1"/>
    <col min="15878" max="15881" width="7.625" style="301" customWidth="1"/>
    <col min="15882" max="15882" width="7.125" style="301" customWidth="1"/>
    <col min="15883" max="15883" width="5.875" style="301" customWidth="1"/>
    <col min="15884" max="15884" width="6.125" style="301" customWidth="1"/>
    <col min="15885" max="15885" width="5.875" style="301" customWidth="1"/>
    <col min="15886" max="15886" width="2.5" style="301" customWidth="1"/>
    <col min="15887" max="15887" width="7.875" style="301" customWidth="1"/>
    <col min="15888" max="16128" width="8.875" style="301"/>
    <col min="16129" max="16129" width="4.5" style="301" customWidth="1"/>
    <col min="16130" max="16130" width="5" style="301" customWidth="1"/>
    <col min="16131" max="16131" width="4.125" style="301" customWidth="1"/>
    <col min="16132" max="16132" width="6.5" style="301" customWidth="1"/>
    <col min="16133" max="16133" width="3.625" style="301" customWidth="1"/>
    <col min="16134" max="16137" width="7.625" style="301" customWidth="1"/>
    <col min="16138" max="16138" width="7.125" style="301" customWidth="1"/>
    <col min="16139" max="16139" width="5.875" style="301" customWidth="1"/>
    <col min="16140" max="16140" width="6.125" style="301" customWidth="1"/>
    <col min="16141" max="16141" width="5.875" style="301" customWidth="1"/>
    <col min="16142" max="16142" width="2.5" style="301" customWidth="1"/>
    <col min="16143" max="16143" width="7.875" style="301" customWidth="1"/>
    <col min="16144" max="16384" width="8.875" style="301"/>
  </cols>
  <sheetData>
    <row r="1" spans="1:15" ht="26.1" customHeight="1">
      <c r="A1" s="800"/>
      <c r="B1" s="801"/>
      <c r="C1" s="801"/>
      <c r="D1" s="801"/>
      <c r="E1" s="302"/>
      <c r="F1" s="804" t="s">
        <v>0</v>
      </c>
      <c r="G1" s="805"/>
      <c r="H1" s="805"/>
      <c r="I1" s="806"/>
      <c r="J1" s="804" t="s">
        <v>1</v>
      </c>
      <c r="K1" s="805"/>
      <c r="L1" s="805"/>
      <c r="M1" s="805"/>
      <c r="N1" s="805"/>
      <c r="O1" s="810"/>
    </row>
    <row r="2" spans="1:15" ht="24.4" customHeight="1">
      <c r="A2" s="802"/>
      <c r="B2" s="803"/>
      <c r="C2" s="803"/>
      <c r="D2" s="803"/>
      <c r="E2" s="303"/>
      <c r="F2" s="807"/>
      <c r="G2" s="808"/>
      <c r="H2" s="808"/>
      <c r="I2" s="809"/>
      <c r="J2" s="807"/>
      <c r="K2" s="808"/>
      <c r="L2" s="808"/>
      <c r="M2" s="808"/>
      <c r="N2" s="808"/>
      <c r="O2" s="811"/>
    </row>
    <row r="3" spans="1:15" ht="11.25" customHeight="1">
      <c r="A3" s="812" t="s">
        <v>2</v>
      </c>
      <c r="B3" s="813"/>
      <c r="C3" s="813"/>
      <c r="D3" s="813"/>
      <c r="E3" s="813"/>
      <c r="F3" s="813"/>
      <c r="G3" s="813"/>
      <c r="H3" s="813"/>
      <c r="I3" s="814"/>
      <c r="J3" s="724" t="s">
        <v>3</v>
      </c>
      <c r="K3" s="725"/>
      <c r="L3" s="725"/>
      <c r="M3" s="725"/>
      <c r="N3" s="815" t="s">
        <v>4</v>
      </c>
      <c r="O3" s="816"/>
    </row>
    <row r="4" spans="1:15" ht="11.1" customHeight="1">
      <c r="A4" s="817" t="s">
        <v>5</v>
      </c>
      <c r="B4" s="818"/>
      <c r="C4" s="818"/>
      <c r="D4" s="818"/>
      <c r="E4" s="818"/>
      <c r="F4" s="818"/>
      <c r="G4" s="818"/>
      <c r="H4" s="818"/>
      <c r="I4" s="819"/>
      <c r="J4" s="820" t="s">
        <v>6</v>
      </c>
      <c r="K4" s="821"/>
      <c r="L4" s="821"/>
      <c r="M4" s="821"/>
      <c r="N4" s="824" t="s">
        <v>7</v>
      </c>
      <c r="O4" s="825"/>
    </row>
    <row r="5" spans="1:15" ht="5.45" customHeight="1">
      <c r="A5" s="817" t="s">
        <v>8</v>
      </c>
      <c r="B5" s="818"/>
      <c r="C5" s="818"/>
      <c r="D5" s="818"/>
      <c r="E5" s="818"/>
      <c r="F5" s="818"/>
      <c r="G5" s="818"/>
      <c r="H5" s="818"/>
      <c r="I5" s="819"/>
      <c r="J5" s="822"/>
      <c r="K5" s="823"/>
      <c r="L5" s="823"/>
      <c r="M5" s="823"/>
      <c r="N5" s="826"/>
      <c r="O5" s="827"/>
    </row>
    <row r="6" spans="1:15" ht="6.2" customHeight="1">
      <c r="A6" s="817"/>
      <c r="B6" s="818"/>
      <c r="C6" s="818"/>
      <c r="D6" s="818"/>
      <c r="E6" s="818"/>
      <c r="F6" s="818"/>
      <c r="G6" s="818"/>
      <c r="H6" s="818"/>
      <c r="I6" s="819"/>
      <c r="J6" s="828" t="s">
        <v>9</v>
      </c>
      <c r="K6" s="829"/>
      <c r="L6" s="829"/>
      <c r="M6" s="829"/>
      <c r="N6" s="775" t="s">
        <v>10</v>
      </c>
      <c r="O6" s="776"/>
    </row>
    <row r="7" spans="1:15" ht="13.5" customHeight="1">
      <c r="A7" s="721" t="s">
        <v>11</v>
      </c>
      <c r="B7" s="722"/>
      <c r="C7" s="722"/>
      <c r="D7" s="722"/>
      <c r="E7" s="722"/>
      <c r="F7" s="722"/>
      <c r="G7" s="722"/>
      <c r="H7" s="722"/>
      <c r="I7" s="723"/>
      <c r="J7" s="830"/>
      <c r="K7" s="831"/>
      <c r="L7" s="831"/>
      <c r="M7" s="831"/>
      <c r="N7" s="777"/>
      <c r="O7" s="778"/>
    </row>
    <row r="8" spans="1:15" ht="13.5" customHeight="1">
      <c r="A8" s="721" t="s">
        <v>12</v>
      </c>
      <c r="B8" s="722"/>
      <c r="C8" s="722"/>
      <c r="D8" s="722"/>
      <c r="E8" s="722"/>
      <c r="F8" s="722"/>
      <c r="G8" s="722"/>
      <c r="H8" s="722"/>
      <c r="I8" s="723"/>
      <c r="J8" s="830"/>
      <c r="K8" s="831"/>
      <c r="L8" s="831"/>
      <c r="M8" s="831"/>
      <c r="N8" s="777"/>
      <c r="O8" s="778"/>
    </row>
    <row r="9" spans="1:15" ht="9.6" customHeight="1">
      <c r="A9" s="779" t="s">
        <v>13</v>
      </c>
      <c r="B9" s="780"/>
      <c r="C9" s="780"/>
      <c r="D9" s="780"/>
      <c r="E9" s="780"/>
      <c r="F9" s="780"/>
      <c r="G9" s="780"/>
      <c r="H9" s="780"/>
      <c r="I9" s="781"/>
      <c r="J9" s="830"/>
      <c r="K9" s="831"/>
      <c r="L9" s="831"/>
      <c r="M9" s="831"/>
      <c r="N9" s="777"/>
      <c r="O9" s="778"/>
    </row>
    <row r="10" spans="1:15" ht="20.100000000000001" customHeight="1">
      <c r="A10" s="782"/>
      <c r="B10" s="783"/>
      <c r="C10" s="783"/>
      <c r="D10" s="783"/>
      <c r="E10" s="783"/>
      <c r="F10" s="783"/>
      <c r="G10" s="783"/>
      <c r="H10" s="783"/>
      <c r="I10" s="784"/>
      <c r="J10" s="785"/>
      <c r="K10" s="786"/>
      <c r="L10" s="786"/>
      <c r="M10" s="786"/>
      <c r="N10" s="787">
        <v>7</v>
      </c>
      <c r="O10" s="788"/>
    </row>
    <row r="11" spans="1:15" ht="9.75" customHeight="1">
      <c r="A11" s="789"/>
      <c r="B11" s="789"/>
      <c r="C11" s="789"/>
      <c r="D11" s="789"/>
      <c r="E11" s="789"/>
      <c r="F11" s="789"/>
      <c r="G11" s="789"/>
      <c r="H11" s="789"/>
      <c r="I11" s="790"/>
      <c r="J11" s="790"/>
      <c r="K11" s="790"/>
      <c r="L11" s="790"/>
      <c r="M11" s="790"/>
      <c r="N11" s="790"/>
      <c r="O11" s="790"/>
    </row>
    <row r="12" spans="1:15" ht="18.2" customHeight="1">
      <c r="A12" s="791" t="s">
        <v>14</v>
      </c>
      <c r="B12" s="792"/>
      <c r="C12" s="792"/>
      <c r="D12" s="792"/>
      <c r="E12" s="792"/>
      <c r="F12" s="792"/>
      <c r="G12" s="792"/>
      <c r="H12" s="792"/>
      <c r="I12" s="792"/>
      <c r="J12" s="792"/>
      <c r="K12" s="792"/>
      <c r="L12" s="792"/>
      <c r="M12" s="792"/>
      <c r="N12" s="792"/>
      <c r="O12" s="793"/>
    </row>
    <row r="13" spans="1:15" ht="14.45" customHeight="1">
      <c r="A13" s="304" t="s">
        <v>15</v>
      </c>
      <c r="B13" s="305"/>
      <c r="C13" s="306" t="s">
        <v>16</v>
      </c>
      <c r="D13" s="307"/>
      <c r="E13" s="307"/>
      <c r="F13" s="306" t="s">
        <v>17</v>
      </c>
      <c r="G13" s="307"/>
      <c r="H13" s="307"/>
      <c r="I13" s="306" t="s">
        <v>18</v>
      </c>
      <c r="J13" s="307"/>
      <c r="K13" s="307"/>
      <c r="L13" s="306" t="s">
        <v>19</v>
      </c>
      <c r="M13" s="307"/>
      <c r="N13" s="307"/>
      <c r="O13" s="323"/>
    </row>
    <row r="14" spans="1:15" ht="12.4" customHeight="1">
      <c r="A14" s="308" t="s">
        <v>20</v>
      </c>
      <c r="B14" s="309"/>
      <c r="C14" s="726" t="s">
        <v>21</v>
      </c>
      <c r="D14" s="310"/>
      <c r="E14" s="310"/>
      <c r="F14" s="726" t="s">
        <v>22</v>
      </c>
      <c r="G14" s="310"/>
      <c r="H14" s="310"/>
      <c r="I14" s="794" t="s">
        <v>23</v>
      </c>
      <c r="J14" s="794"/>
      <c r="K14" s="794"/>
      <c r="L14" s="726" t="s">
        <v>24</v>
      </c>
      <c r="M14" s="310"/>
      <c r="N14" s="310"/>
      <c r="O14" s="324"/>
    </row>
    <row r="15" spans="1:15" ht="18" customHeight="1">
      <c r="A15" s="311" t="s">
        <v>25</v>
      </c>
      <c r="B15" s="312" t="s">
        <v>26</v>
      </c>
      <c r="C15" s="795" t="s">
        <v>27</v>
      </c>
      <c r="D15" s="792"/>
      <c r="E15" s="792"/>
      <c r="F15" s="792"/>
      <c r="G15" s="792"/>
      <c r="H15" s="792"/>
      <c r="I15" s="796"/>
      <c r="J15" s="312" t="s">
        <v>28</v>
      </c>
      <c r="K15" s="312" t="s">
        <v>29</v>
      </c>
      <c r="L15" s="312" t="s">
        <v>30</v>
      </c>
      <c r="M15" s="312" t="s">
        <v>31</v>
      </c>
      <c r="N15" s="795" t="s">
        <v>32</v>
      </c>
      <c r="O15" s="793"/>
    </row>
    <row r="16" spans="1:15" s="300" customFormat="1" ht="30.95" customHeight="1">
      <c r="A16" s="313">
        <v>0</v>
      </c>
      <c r="B16" s="314" t="s">
        <v>33</v>
      </c>
      <c r="C16" s="797" t="s">
        <v>34</v>
      </c>
      <c r="D16" s="797"/>
      <c r="E16" s="797"/>
      <c r="F16" s="797"/>
      <c r="G16" s="797"/>
      <c r="H16" s="797"/>
      <c r="I16" s="797"/>
      <c r="J16" s="325" t="s">
        <v>35</v>
      </c>
      <c r="K16" s="314" t="s">
        <v>36</v>
      </c>
      <c r="L16" s="314" t="s">
        <v>37</v>
      </c>
      <c r="M16" s="314" t="s">
        <v>38</v>
      </c>
      <c r="N16" s="798">
        <v>45889</v>
      </c>
      <c r="O16" s="799"/>
    </row>
    <row r="17" spans="1:16" ht="30" customHeight="1">
      <c r="A17" s="334">
        <v>1</v>
      </c>
      <c r="B17" s="335" t="s">
        <v>33</v>
      </c>
      <c r="C17" s="772" t="s">
        <v>34</v>
      </c>
      <c r="D17" s="772"/>
      <c r="E17" s="772"/>
      <c r="F17" s="772"/>
      <c r="G17" s="772"/>
      <c r="H17" s="772"/>
      <c r="I17" s="772"/>
      <c r="J17" s="336" t="s">
        <v>35</v>
      </c>
      <c r="K17" s="335" t="s">
        <v>36</v>
      </c>
      <c r="L17" s="335" t="s">
        <v>37</v>
      </c>
      <c r="M17" s="335" t="s">
        <v>38</v>
      </c>
      <c r="N17" s="773">
        <v>45912</v>
      </c>
      <c r="O17" s="774"/>
    </row>
    <row r="18" spans="1:16" ht="30" customHeight="1">
      <c r="A18" s="337">
        <v>2</v>
      </c>
      <c r="B18" s="338" t="s">
        <v>33</v>
      </c>
      <c r="C18" s="759" t="s">
        <v>39</v>
      </c>
      <c r="D18" s="759"/>
      <c r="E18" s="759"/>
      <c r="F18" s="759"/>
      <c r="G18" s="759"/>
      <c r="H18" s="759"/>
      <c r="I18" s="759"/>
      <c r="J18" s="339" t="s">
        <v>35</v>
      </c>
      <c r="K18" s="338" t="s">
        <v>36</v>
      </c>
      <c r="L18" s="338" t="s">
        <v>37</v>
      </c>
      <c r="M18" s="338" t="s">
        <v>38</v>
      </c>
      <c r="N18" s="760">
        <v>45924</v>
      </c>
      <c r="O18" s="761"/>
    </row>
    <row r="19" spans="1:16" ht="30" customHeight="1">
      <c r="A19" s="315">
        <v>3</v>
      </c>
      <c r="B19" s="316" t="s">
        <v>33</v>
      </c>
      <c r="C19" s="762" t="s">
        <v>39</v>
      </c>
      <c r="D19" s="763"/>
      <c r="E19" s="763"/>
      <c r="F19" s="763"/>
      <c r="G19" s="763"/>
      <c r="H19" s="763"/>
      <c r="I19" s="764"/>
      <c r="J19" s="340" t="s">
        <v>35</v>
      </c>
      <c r="K19" s="341" t="s">
        <v>40</v>
      </c>
      <c r="L19" s="341" t="s">
        <v>41</v>
      </c>
      <c r="M19" s="341" t="s">
        <v>42</v>
      </c>
      <c r="N19" s="765">
        <v>45940</v>
      </c>
      <c r="O19" s="766"/>
      <c r="P19" s="326"/>
    </row>
    <row r="20" spans="1:16" ht="30" customHeight="1">
      <c r="A20" s="317">
        <v>4</v>
      </c>
      <c r="B20" s="342" t="s">
        <v>33</v>
      </c>
      <c r="C20" s="767" t="s">
        <v>43</v>
      </c>
      <c r="D20" s="768"/>
      <c r="E20" s="768"/>
      <c r="F20" s="768"/>
      <c r="G20" s="768"/>
      <c r="H20" s="768"/>
      <c r="I20" s="769"/>
      <c r="J20" s="343" t="s">
        <v>35</v>
      </c>
      <c r="K20" s="344" t="s">
        <v>40</v>
      </c>
      <c r="L20" s="344" t="s">
        <v>41</v>
      </c>
      <c r="M20" s="344" t="s">
        <v>42</v>
      </c>
      <c r="N20" s="770">
        <v>45940</v>
      </c>
      <c r="O20" s="771"/>
    </row>
    <row r="21" spans="1:16" ht="30" customHeight="1">
      <c r="A21" s="318">
        <v>5</v>
      </c>
      <c r="B21" s="345" t="s">
        <v>33</v>
      </c>
      <c r="C21" s="744" t="s">
        <v>44</v>
      </c>
      <c r="D21" s="745"/>
      <c r="E21" s="745"/>
      <c r="F21" s="745"/>
      <c r="G21" s="745"/>
      <c r="H21" s="745"/>
      <c r="I21" s="746"/>
      <c r="J21" s="346" t="s">
        <v>35</v>
      </c>
      <c r="K21" s="347" t="s">
        <v>40</v>
      </c>
      <c r="L21" s="347" t="s">
        <v>41</v>
      </c>
      <c r="M21" s="347" t="s">
        <v>42</v>
      </c>
      <c r="N21" s="747">
        <v>45966</v>
      </c>
      <c r="O21" s="748"/>
    </row>
    <row r="22" spans="1:16" ht="30" customHeight="1">
      <c r="A22" s="348">
        <v>6</v>
      </c>
      <c r="B22" s="349" t="s">
        <v>33</v>
      </c>
      <c r="C22" s="749" t="s">
        <v>45</v>
      </c>
      <c r="D22" s="750"/>
      <c r="E22" s="750"/>
      <c r="F22" s="750"/>
      <c r="G22" s="750"/>
      <c r="H22" s="750"/>
      <c r="I22" s="751"/>
      <c r="J22" s="350" t="s">
        <v>35</v>
      </c>
      <c r="K22" s="349" t="s">
        <v>46</v>
      </c>
      <c r="L22" s="349" t="s">
        <v>36</v>
      </c>
      <c r="M22" s="349" t="s">
        <v>42</v>
      </c>
      <c r="N22" s="752">
        <v>46038</v>
      </c>
      <c r="O22" s="753"/>
    </row>
    <row r="23" spans="1:16" ht="30.6" customHeight="1">
      <c r="A23" s="351">
        <v>7</v>
      </c>
      <c r="B23" s="352" t="s">
        <v>33</v>
      </c>
      <c r="C23" s="754" t="s">
        <v>47</v>
      </c>
      <c r="D23" s="755"/>
      <c r="E23" s="755"/>
      <c r="F23" s="755"/>
      <c r="G23" s="755"/>
      <c r="H23" s="755"/>
      <c r="I23" s="756"/>
      <c r="J23" s="353" t="s">
        <v>48</v>
      </c>
      <c r="K23" s="352" t="s">
        <v>35</v>
      </c>
      <c r="L23" s="352" t="s">
        <v>35</v>
      </c>
      <c r="M23" s="352" t="s">
        <v>35</v>
      </c>
      <c r="N23" s="757" t="s">
        <v>49</v>
      </c>
      <c r="O23" s="758"/>
    </row>
    <row r="24" spans="1:16" ht="30.6" customHeight="1">
      <c r="A24" s="319"/>
      <c r="B24" s="354"/>
      <c r="C24" s="734"/>
      <c r="D24" s="735"/>
      <c r="E24" s="735"/>
      <c r="F24" s="735"/>
      <c r="G24" s="735"/>
      <c r="H24" s="735"/>
      <c r="I24" s="736"/>
      <c r="J24" s="355"/>
      <c r="K24" s="354"/>
      <c r="L24" s="354"/>
      <c r="M24" s="354"/>
      <c r="N24" s="737"/>
      <c r="O24" s="738"/>
    </row>
    <row r="25" spans="1:16" ht="30.6" customHeight="1">
      <c r="A25" s="319"/>
      <c r="B25" s="354"/>
      <c r="C25" s="734"/>
      <c r="D25" s="735"/>
      <c r="E25" s="735"/>
      <c r="F25" s="735"/>
      <c r="G25" s="735"/>
      <c r="H25" s="735"/>
      <c r="I25" s="736"/>
      <c r="J25" s="355"/>
      <c r="K25" s="354"/>
      <c r="L25" s="354"/>
      <c r="M25" s="354"/>
      <c r="N25" s="737"/>
      <c r="O25" s="738"/>
    </row>
    <row r="26" spans="1:16" ht="30.6" customHeight="1">
      <c r="A26" s="319"/>
      <c r="B26" s="354"/>
      <c r="C26" s="734"/>
      <c r="D26" s="735"/>
      <c r="E26" s="735"/>
      <c r="F26" s="735"/>
      <c r="G26" s="735"/>
      <c r="H26" s="735"/>
      <c r="I26" s="736"/>
      <c r="J26" s="355"/>
      <c r="K26" s="354"/>
      <c r="L26" s="354"/>
      <c r="M26" s="354"/>
      <c r="N26" s="737"/>
      <c r="O26" s="738"/>
    </row>
    <row r="27" spans="1:16" ht="30.6" customHeight="1">
      <c r="A27" s="319"/>
      <c r="B27" s="354"/>
      <c r="C27" s="734"/>
      <c r="D27" s="735"/>
      <c r="E27" s="735"/>
      <c r="F27" s="735"/>
      <c r="G27" s="735"/>
      <c r="H27" s="735"/>
      <c r="I27" s="736"/>
      <c r="J27" s="355"/>
      <c r="K27" s="354"/>
      <c r="L27" s="354"/>
      <c r="M27" s="354"/>
      <c r="N27" s="737"/>
      <c r="O27" s="738"/>
    </row>
    <row r="28" spans="1:16" ht="30.6" customHeight="1">
      <c r="A28" s="319"/>
      <c r="B28" s="354"/>
      <c r="C28" s="734"/>
      <c r="D28" s="735"/>
      <c r="E28" s="735"/>
      <c r="F28" s="735"/>
      <c r="G28" s="735"/>
      <c r="H28" s="735"/>
      <c r="I28" s="736"/>
      <c r="J28" s="355"/>
      <c r="K28" s="354"/>
      <c r="L28" s="354"/>
      <c r="M28" s="354"/>
      <c r="N28" s="737"/>
      <c r="O28" s="738"/>
    </row>
    <row r="29" spans="1:16" ht="30.6" customHeight="1">
      <c r="A29" s="319"/>
      <c r="B29" s="354"/>
      <c r="C29" s="734"/>
      <c r="D29" s="735"/>
      <c r="E29" s="735"/>
      <c r="F29" s="735"/>
      <c r="G29" s="735"/>
      <c r="H29" s="735"/>
      <c r="I29" s="736"/>
      <c r="J29" s="355"/>
      <c r="K29" s="354"/>
      <c r="L29" s="354"/>
      <c r="M29" s="354"/>
      <c r="N29" s="737"/>
      <c r="O29" s="738"/>
    </row>
    <row r="30" spans="1:16" ht="30.6" customHeight="1">
      <c r="A30" s="319"/>
      <c r="B30" s="354"/>
      <c r="C30" s="734"/>
      <c r="D30" s="735"/>
      <c r="E30" s="735"/>
      <c r="F30" s="735"/>
      <c r="G30" s="735"/>
      <c r="H30" s="735"/>
      <c r="I30" s="736"/>
      <c r="J30" s="355"/>
      <c r="K30" s="354"/>
      <c r="L30" s="354"/>
      <c r="M30" s="354"/>
      <c r="N30" s="737"/>
      <c r="O30" s="738"/>
    </row>
    <row r="31" spans="1:16" ht="30.6" customHeight="1">
      <c r="A31" s="319"/>
      <c r="B31" s="354"/>
      <c r="C31" s="734"/>
      <c r="D31" s="735"/>
      <c r="E31" s="735"/>
      <c r="F31" s="735"/>
      <c r="G31" s="735"/>
      <c r="H31" s="735"/>
      <c r="I31" s="736"/>
      <c r="J31" s="355"/>
      <c r="K31" s="354"/>
      <c r="L31" s="354"/>
      <c r="M31" s="354"/>
      <c r="N31" s="737"/>
      <c r="O31" s="738"/>
    </row>
    <row r="32" spans="1:16" ht="30.6" customHeight="1">
      <c r="A32" s="319"/>
      <c r="B32" s="354"/>
      <c r="C32" s="734"/>
      <c r="D32" s="735"/>
      <c r="E32" s="735"/>
      <c r="F32" s="735"/>
      <c r="G32" s="735"/>
      <c r="H32" s="735"/>
      <c r="I32" s="736"/>
      <c r="J32" s="355"/>
      <c r="K32" s="354"/>
      <c r="L32" s="354"/>
      <c r="M32" s="354"/>
      <c r="N32" s="737"/>
      <c r="O32" s="738"/>
    </row>
    <row r="33" spans="1:15" ht="30.6" customHeight="1">
      <c r="A33" s="319"/>
      <c r="B33" s="354"/>
      <c r="C33" s="727"/>
      <c r="D33" s="728"/>
      <c r="E33" s="728"/>
      <c r="F33" s="728"/>
      <c r="G33" s="728"/>
      <c r="H33" s="728"/>
      <c r="I33" s="729"/>
      <c r="J33" s="355"/>
      <c r="K33" s="354"/>
      <c r="L33" s="354"/>
      <c r="M33" s="354"/>
      <c r="N33" s="730"/>
      <c r="O33" s="731"/>
    </row>
    <row r="34" spans="1:15" ht="29.45" customHeight="1">
      <c r="A34" s="319"/>
      <c r="B34" s="354"/>
      <c r="C34" s="734"/>
      <c r="D34" s="735"/>
      <c r="E34" s="735"/>
      <c r="F34" s="735"/>
      <c r="G34" s="735"/>
      <c r="H34" s="735"/>
      <c r="I34" s="736"/>
      <c r="J34" s="355"/>
      <c r="K34" s="354"/>
      <c r="L34" s="354"/>
      <c r="M34" s="354"/>
      <c r="N34" s="737"/>
      <c r="O34" s="738"/>
    </row>
    <row r="35" spans="1:15" ht="28.5" customHeight="1">
      <c r="A35" s="320"/>
      <c r="B35" s="321"/>
      <c r="C35" s="739"/>
      <c r="D35" s="740"/>
      <c r="E35" s="740"/>
      <c r="F35" s="740"/>
      <c r="G35" s="740"/>
      <c r="H35" s="740"/>
      <c r="I35" s="741"/>
      <c r="J35" s="327"/>
      <c r="K35" s="321"/>
      <c r="L35" s="321"/>
      <c r="M35" s="321"/>
      <c r="N35" s="742"/>
      <c r="O35" s="743"/>
    </row>
    <row r="36" spans="1:15">
      <c r="A36" s="322"/>
      <c r="B36" s="322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</row>
    <row r="37" spans="1:15">
      <c r="A37" s="322"/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</row>
    <row r="38" spans="1:15">
      <c r="A38" s="322"/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</row>
    <row r="39" spans="1:15">
      <c r="A39" s="322"/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</row>
    <row r="40" spans="1:15">
      <c r="A40" s="322"/>
      <c r="B40" s="322"/>
      <c r="C40" s="322"/>
      <c r="D40" s="322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</row>
    <row r="41" spans="1:15">
      <c r="A41" s="322"/>
      <c r="B41" s="322"/>
      <c r="C41" s="322"/>
      <c r="D41" s="322"/>
      <c r="E41" s="322"/>
      <c r="F41" s="322"/>
      <c r="G41" s="322"/>
      <c r="H41" s="322"/>
      <c r="I41" s="322"/>
      <c r="J41" s="322"/>
      <c r="K41" s="322"/>
      <c r="L41" s="322"/>
      <c r="M41" s="322"/>
      <c r="N41" s="322"/>
      <c r="O41" s="322"/>
    </row>
    <row r="42" spans="1:15">
      <c r="A42" s="322"/>
      <c r="B42" s="322"/>
      <c r="C42" s="322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</row>
    <row r="43" spans="1:15">
      <c r="A43" s="322"/>
      <c r="B43" s="322"/>
      <c r="C43" s="322"/>
      <c r="D43" s="322"/>
      <c r="E43" s="322"/>
      <c r="F43" s="322"/>
      <c r="G43" s="322"/>
      <c r="H43" s="322"/>
      <c r="I43" s="322"/>
      <c r="J43" s="322"/>
      <c r="K43" s="322"/>
      <c r="L43" s="322"/>
      <c r="M43" s="322"/>
      <c r="N43" s="322"/>
      <c r="O43" s="322"/>
    </row>
    <row r="44" spans="1:15">
      <c r="A44" s="322"/>
      <c r="B44" s="322"/>
      <c r="C44" s="322"/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322"/>
      <c r="O44" s="322"/>
    </row>
    <row r="45" spans="1:15">
      <c r="A45" s="322"/>
      <c r="B45" s="322"/>
      <c r="C45" s="322"/>
      <c r="D45" s="322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</row>
    <row r="46" spans="1:15">
      <c r="A46" s="322"/>
      <c r="B46" s="322"/>
      <c r="C46" s="322"/>
      <c r="D46" s="322"/>
      <c r="E46" s="322"/>
      <c r="F46" s="322"/>
      <c r="G46" s="322"/>
      <c r="H46" s="322"/>
      <c r="I46" s="322"/>
      <c r="J46" s="322"/>
      <c r="K46" s="322"/>
      <c r="L46" s="322"/>
      <c r="M46" s="322"/>
      <c r="N46" s="322"/>
      <c r="O46" s="322"/>
    </row>
    <row r="47" spans="1:15">
      <c r="A47" s="322"/>
      <c r="B47" s="322"/>
      <c r="C47" s="322"/>
      <c r="D47" s="322"/>
      <c r="E47" s="322"/>
      <c r="F47" s="322"/>
      <c r="G47" s="322"/>
      <c r="H47" s="322"/>
      <c r="I47" s="322"/>
      <c r="J47" s="322"/>
      <c r="K47" s="322"/>
      <c r="L47" s="322"/>
      <c r="M47" s="322"/>
      <c r="N47" s="322"/>
      <c r="O47" s="322"/>
    </row>
    <row r="48" spans="1:15">
      <c r="A48" s="322"/>
      <c r="B48" s="322"/>
      <c r="C48" s="322"/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</row>
    <row r="49" spans="1:15">
      <c r="A49" s="322"/>
      <c r="B49" s="322"/>
      <c r="C49" s="322"/>
      <c r="D49" s="322"/>
      <c r="E49" s="322"/>
      <c r="F49" s="322"/>
      <c r="G49" s="322"/>
      <c r="H49" s="322"/>
      <c r="I49" s="322"/>
      <c r="J49" s="322"/>
      <c r="K49" s="322"/>
      <c r="L49" s="322"/>
      <c r="M49" s="322"/>
      <c r="N49" s="322"/>
      <c r="O49" s="322"/>
    </row>
    <row r="50" spans="1:15">
      <c r="A50" s="322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</row>
    <row r="51" spans="1:15">
      <c r="A51" s="322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</row>
    <row r="52" spans="1:15">
      <c r="J52" s="328"/>
      <c r="K52" s="328"/>
      <c r="L52" s="328"/>
      <c r="M52" s="328"/>
      <c r="N52" s="328"/>
      <c r="O52" s="328"/>
    </row>
    <row r="53" spans="1:15">
      <c r="J53" s="328"/>
      <c r="K53" s="328"/>
      <c r="L53" s="328"/>
      <c r="M53" s="328"/>
      <c r="N53" s="328"/>
      <c r="O53" s="328"/>
    </row>
    <row r="54" spans="1:15">
      <c r="J54" s="328"/>
      <c r="K54" s="328"/>
      <c r="L54" s="328"/>
      <c r="M54" s="328"/>
      <c r="N54" s="328"/>
      <c r="O54" s="328"/>
    </row>
    <row r="55" spans="1:15">
      <c r="J55" s="328"/>
      <c r="K55" s="328"/>
      <c r="L55" s="328"/>
      <c r="M55" s="328"/>
      <c r="N55" s="328"/>
      <c r="O55" s="328"/>
    </row>
    <row r="56" spans="1:15">
      <c r="J56" s="328"/>
      <c r="K56" s="328"/>
      <c r="L56" s="328"/>
      <c r="M56" s="328"/>
      <c r="N56" s="328"/>
      <c r="O56" s="328"/>
    </row>
    <row r="57" spans="1:15">
      <c r="J57" s="328"/>
      <c r="K57" s="328"/>
      <c r="L57" s="328"/>
      <c r="M57" s="328"/>
      <c r="N57" s="328"/>
      <c r="O57" s="328"/>
    </row>
    <row r="58" spans="1:15">
      <c r="J58" s="328"/>
      <c r="K58" s="328"/>
      <c r="L58" s="328"/>
      <c r="M58" s="328"/>
      <c r="N58" s="328"/>
      <c r="O58" s="328"/>
    </row>
    <row r="59" spans="1:15">
      <c r="J59" s="328"/>
      <c r="K59" s="328"/>
      <c r="L59" s="328"/>
      <c r="M59" s="328"/>
      <c r="N59" s="328"/>
      <c r="O59" s="328"/>
    </row>
    <row r="60" spans="1:15">
      <c r="J60" s="328"/>
      <c r="K60" s="328"/>
      <c r="L60" s="328"/>
      <c r="M60" s="328"/>
      <c r="N60" s="328"/>
      <c r="O60" s="328"/>
    </row>
    <row r="61" spans="1:15">
      <c r="J61" s="328"/>
      <c r="K61" s="328"/>
      <c r="L61" s="328"/>
      <c r="M61" s="328"/>
      <c r="N61" s="328"/>
      <c r="O61" s="328"/>
    </row>
    <row r="62" spans="1:15">
      <c r="J62" s="328"/>
      <c r="K62" s="328"/>
      <c r="L62" s="328"/>
      <c r="M62" s="328"/>
      <c r="N62" s="328"/>
      <c r="O62" s="328"/>
    </row>
    <row r="63" spans="1:15">
      <c r="J63" s="328"/>
      <c r="K63" s="328"/>
      <c r="L63" s="328"/>
      <c r="M63" s="328"/>
      <c r="N63" s="328"/>
      <c r="O63" s="328"/>
    </row>
    <row r="64" spans="1:15">
      <c r="J64" s="328"/>
      <c r="K64" s="328"/>
      <c r="L64" s="328"/>
      <c r="M64" s="328"/>
      <c r="N64" s="328"/>
      <c r="O64" s="328"/>
    </row>
    <row r="65" spans="10:15">
      <c r="J65" s="328"/>
      <c r="K65" s="328"/>
      <c r="L65" s="328"/>
      <c r="M65" s="328"/>
      <c r="N65" s="328"/>
      <c r="O65" s="328"/>
    </row>
    <row r="66" spans="10:15">
      <c r="J66" s="328"/>
      <c r="K66" s="328"/>
      <c r="L66" s="328"/>
      <c r="M66" s="328"/>
      <c r="N66" s="328"/>
      <c r="O66" s="328"/>
    </row>
    <row r="67" spans="10:15">
      <c r="J67" s="328"/>
      <c r="K67" s="328"/>
      <c r="L67" s="328"/>
      <c r="M67" s="328"/>
      <c r="N67" s="328"/>
      <c r="O67" s="328"/>
    </row>
    <row r="68" spans="10:15">
      <c r="J68" s="328"/>
      <c r="K68" s="328"/>
      <c r="L68" s="328"/>
      <c r="M68" s="328"/>
      <c r="N68" s="328"/>
      <c r="O68" s="328"/>
    </row>
    <row r="69" spans="10:15">
      <c r="J69" s="328"/>
      <c r="K69" s="328"/>
      <c r="L69" s="328"/>
      <c r="M69" s="328"/>
      <c r="N69" s="328"/>
      <c r="O69" s="328"/>
    </row>
    <row r="70" spans="10:15">
      <c r="J70" s="328"/>
      <c r="K70" s="328"/>
      <c r="L70" s="328"/>
      <c r="M70" s="328"/>
      <c r="N70" s="328"/>
      <c r="O70" s="328"/>
    </row>
    <row r="71" spans="10:15">
      <c r="J71" s="328"/>
      <c r="K71" s="328"/>
      <c r="L71" s="328"/>
      <c r="M71" s="328"/>
      <c r="N71" s="328"/>
      <c r="O71" s="328"/>
    </row>
    <row r="72" spans="10:15">
      <c r="J72" s="328"/>
      <c r="K72" s="328"/>
      <c r="L72" s="328"/>
      <c r="M72" s="328"/>
      <c r="N72" s="328"/>
      <c r="O72" s="328"/>
    </row>
    <row r="73" spans="10:15">
      <c r="J73" s="328"/>
      <c r="K73" s="328"/>
      <c r="L73" s="328"/>
      <c r="M73" s="328"/>
      <c r="N73" s="328"/>
      <c r="O73" s="328"/>
    </row>
    <row r="74" spans="10:15">
      <c r="J74" s="328"/>
      <c r="K74" s="328"/>
      <c r="L74" s="328"/>
      <c r="M74" s="328"/>
      <c r="N74" s="328"/>
      <c r="O74" s="328"/>
    </row>
    <row r="75" spans="10:15">
      <c r="J75" s="328"/>
      <c r="K75" s="328"/>
      <c r="L75" s="328"/>
      <c r="M75" s="328"/>
      <c r="N75" s="328"/>
      <c r="O75" s="328"/>
    </row>
    <row r="76" spans="10:15">
      <c r="J76" s="328"/>
      <c r="K76" s="328"/>
      <c r="L76" s="328"/>
      <c r="M76" s="328"/>
      <c r="N76" s="328"/>
      <c r="O76" s="328"/>
    </row>
    <row r="77" spans="10:15">
      <c r="J77" s="328"/>
      <c r="K77" s="328"/>
      <c r="L77" s="328"/>
      <c r="M77" s="328"/>
      <c r="N77" s="328"/>
      <c r="O77" s="328"/>
    </row>
    <row r="78" spans="10:15">
      <c r="J78" s="328"/>
      <c r="K78" s="328"/>
      <c r="L78" s="328"/>
      <c r="M78" s="328"/>
      <c r="N78" s="328"/>
      <c r="O78" s="328"/>
    </row>
    <row r="79" spans="10:15">
      <c r="J79" s="328"/>
      <c r="K79" s="328"/>
      <c r="L79" s="328"/>
      <c r="M79" s="328"/>
      <c r="N79" s="328"/>
      <c r="O79" s="328"/>
    </row>
    <row r="80" spans="10:15">
      <c r="J80" s="328"/>
      <c r="K80" s="328"/>
      <c r="L80" s="328"/>
      <c r="M80" s="328"/>
      <c r="N80" s="328"/>
      <c r="O80" s="328"/>
    </row>
    <row r="81" spans="10:15">
      <c r="J81" s="328"/>
      <c r="K81" s="328"/>
      <c r="L81" s="328"/>
      <c r="M81" s="328"/>
      <c r="N81" s="328"/>
      <c r="O81" s="328"/>
    </row>
    <row r="82" spans="10:15">
      <c r="J82" s="328"/>
      <c r="K82" s="328"/>
      <c r="L82" s="328"/>
      <c r="M82" s="328"/>
      <c r="N82" s="328"/>
      <c r="O82" s="328"/>
    </row>
    <row r="83" spans="10:15">
      <c r="J83" s="328"/>
      <c r="K83" s="328"/>
      <c r="L83" s="328"/>
      <c r="M83" s="328"/>
      <c r="N83" s="328"/>
      <c r="O83" s="328"/>
    </row>
    <row r="84" spans="10:15">
      <c r="J84" s="328"/>
      <c r="K84" s="328"/>
      <c r="L84" s="328"/>
      <c r="M84" s="328"/>
      <c r="N84" s="328"/>
      <c r="O84" s="328"/>
    </row>
    <row r="85" spans="10:15">
      <c r="J85" s="328"/>
      <c r="K85" s="328"/>
      <c r="L85" s="328"/>
      <c r="M85" s="328"/>
      <c r="N85" s="328"/>
      <c r="O85" s="328"/>
    </row>
    <row r="86" spans="10:15">
      <c r="J86" s="328"/>
      <c r="K86" s="328"/>
      <c r="L86" s="328"/>
      <c r="M86" s="328"/>
      <c r="N86" s="328"/>
      <c r="O86" s="328"/>
    </row>
    <row r="87" spans="10:15">
      <c r="J87" s="328"/>
      <c r="K87" s="328"/>
      <c r="L87" s="328"/>
      <c r="M87" s="328"/>
      <c r="N87" s="328"/>
      <c r="O87" s="328"/>
    </row>
    <row r="88" spans="10:15">
      <c r="J88" s="328"/>
      <c r="K88" s="328"/>
      <c r="L88" s="328"/>
      <c r="M88" s="328"/>
      <c r="N88" s="328"/>
      <c r="O88" s="328"/>
    </row>
    <row r="89" spans="10:15">
      <c r="J89" s="328"/>
      <c r="K89" s="328"/>
      <c r="L89" s="328"/>
      <c r="M89" s="328"/>
      <c r="N89" s="328"/>
      <c r="O89" s="328"/>
    </row>
    <row r="90" spans="10:15">
      <c r="J90" s="328"/>
      <c r="K90" s="328"/>
      <c r="L90" s="328"/>
      <c r="M90" s="328"/>
      <c r="N90" s="328"/>
      <c r="O90" s="328"/>
    </row>
    <row r="91" spans="10:15">
      <c r="J91" s="328"/>
      <c r="K91" s="328"/>
      <c r="L91" s="328"/>
      <c r="M91" s="328"/>
      <c r="N91" s="328"/>
      <c r="O91" s="328"/>
    </row>
    <row r="92" spans="10:15">
      <c r="J92" s="328"/>
      <c r="K92" s="328"/>
      <c r="L92" s="328"/>
      <c r="M92" s="328"/>
      <c r="N92" s="328"/>
      <c r="O92" s="328"/>
    </row>
    <row r="93" spans="10:15">
      <c r="J93" s="328"/>
      <c r="K93" s="328"/>
      <c r="L93" s="328"/>
      <c r="M93" s="328"/>
      <c r="N93" s="328"/>
      <c r="O93" s="328"/>
    </row>
    <row r="94" spans="10:15">
      <c r="J94" s="328"/>
      <c r="K94" s="328"/>
      <c r="L94" s="328"/>
      <c r="M94" s="328"/>
      <c r="N94" s="328"/>
      <c r="O94" s="328"/>
    </row>
    <row r="95" spans="10:15">
      <c r="J95" s="328"/>
      <c r="K95" s="328"/>
      <c r="L95" s="328"/>
      <c r="M95" s="328"/>
      <c r="N95" s="328"/>
      <c r="O95" s="328"/>
    </row>
    <row r="96" spans="10:15">
      <c r="J96" s="328"/>
      <c r="K96" s="328"/>
      <c r="L96" s="328"/>
      <c r="M96" s="328"/>
      <c r="N96" s="328"/>
      <c r="O96" s="328"/>
    </row>
    <row r="97" spans="10:15">
      <c r="J97" s="328"/>
      <c r="K97" s="328"/>
      <c r="L97" s="328"/>
      <c r="M97" s="328"/>
      <c r="N97" s="328"/>
      <c r="O97" s="328"/>
    </row>
    <row r="98" spans="10:15">
      <c r="J98" s="328"/>
      <c r="K98" s="328"/>
      <c r="L98" s="328"/>
      <c r="M98" s="328"/>
      <c r="N98" s="328"/>
      <c r="O98" s="328"/>
    </row>
    <row r="99" spans="10:15">
      <c r="J99" s="328"/>
      <c r="K99" s="328"/>
      <c r="L99" s="328"/>
      <c r="M99" s="328"/>
      <c r="N99" s="328"/>
      <c r="O99" s="328"/>
    </row>
    <row r="100" spans="10:15">
      <c r="J100" s="328"/>
      <c r="K100" s="328"/>
      <c r="L100" s="328"/>
      <c r="M100" s="328"/>
      <c r="N100" s="328"/>
      <c r="O100" s="328"/>
    </row>
    <row r="101" spans="10:15">
      <c r="J101" s="328"/>
      <c r="K101" s="328"/>
      <c r="L101" s="328"/>
      <c r="M101" s="328"/>
      <c r="N101" s="328"/>
      <c r="O101" s="328"/>
    </row>
    <row r="102" spans="10:15">
      <c r="J102" s="328"/>
      <c r="K102" s="328"/>
      <c r="L102" s="328"/>
      <c r="M102" s="328"/>
      <c r="N102" s="328"/>
      <c r="O102" s="328"/>
    </row>
    <row r="103" spans="10:15">
      <c r="J103" s="328"/>
      <c r="K103" s="328"/>
      <c r="L103" s="328"/>
      <c r="M103" s="328"/>
      <c r="N103" s="328"/>
      <c r="O103" s="328"/>
    </row>
    <row r="104" spans="10:15">
      <c r="J104" s="328"/>
      <c r="K104" s="328"/>
      <c r="L104" s="328"/>
      <c r="M104" s="328"/>
      <c r="N104" s="328"/>
      <c r="O104" s="328"/>
    </row>
    <row r="105" spans="10:15">
      <c r="J105" s="328"/>
      <c r="K105" s="328"/>
      <c r="L105" s="328"/>
      <c r="M105" s="328"/>
      <c r="N105" s="328"/>
      <c r="O105" s="328"/>
    </row>
    <row r="106" spans="10:15">
      <c r="J106" s="328"/>
      <c r="K106" s="328"/>
      <c r="L106" s="328"/>
      <c r="M106" s="328"/>
      <c r="N106" s="328"/>
      <c r="O106" s="328"/>
    </row>
    <row r="107" spans="10:15">
      <c r="J107" s="328"/>
      <c r="K107" s="328"/>
      <c r="L107" s="328"/>
      <c r="M107" s="328"/>
      <c r="N107" s="328"/>
      <c r="O107" s="328"/>
    </row>
    <row r="108" spans="10:15">
      <c r="J108" s="328"/>
      <c r="K108" s="328"/>
      <c r="L108" s="328"/>
      <c r="M108" s="328"/>
      <c r="N108" s="328"/>
      <c r="O108" s="328"/>
    </row>
    <row r="109" spans="10:15">
      <c r="J109" s="328"/>
      <c r="K109" s="328"/>
      <c r="L109" s="328"/>
      <c r="M109" s="328"/>
      <c r="N109" s="328"/>
      <c r="O109" s="328"/>
    </row>
    <row r="110" spans="10:15">
      <c r="J110" s="328"/>
      <c r="K110" s="328"/>
      <c r="L110" s="328"/>
      <c r="M110" s="328"/>
      <c r="N110" s="328"/>
      <c r="O110" s="328"/>
    </row>
    <row r="111" spans="10:15">
      <c r="J111" s="328"/>
      <c r="K111" s="328"/>
      <c r="L111" s="328"/>
      <c r="M111" s="328"/>
      <c r="N111" s="328"/>
      <c r="O111" s="328"/>
    </row>
  </sheetData>
  <mergeCells count="57">
    <mergeCell ref="A4:I4"/>
    <mergeCell ref="J4:M5"/>
    <mergeCell ref="N4:O5"/>
    <mergeCell ref="A5:I6"/>
    <mergeCell ref="J6:M9"/>
    <mergeCell ref="A1:D2"/>
    <mergeCell ref="F1:I2"/>
    <mergeCell ref="J1:O2"/>
    <mergeCell ref="A3:I3"/>
    <mergeCell ref="N3:O3"/>
    <mergeCell ref="C17:I17"/>
    <mergeCell ref="N17:O17"/>
    <mergeCell ref="N6:O9"/>
    <mergeCell ref="A9:I10"/>
    <mergeCell ref="J10:M10"/>
    <mergeCell ref="N10:O10"/>
    <mergeCell ref="A11:O11"/>
    <mergeCell ref="A12:O12"/>
    <mergeCell ref="I14:K14"/>
    <mergeCell ref="C15:I15"/>
    <mergeCell ref="N15:O15"/>
    <mergeCell ref="C16:I16"/>
    <mergeCell ref="N16:O16"/>
    <mergeCell ref="C18:I18"/>
    <mergeCell ref="N18:O18"/>
    <mergeCell ref="C19:I19"/>
    <mergeCell ref="N19:O19"/>
    <mergeCell ref="C20:I20"/>
    <mergeCell ref="N20:O20"/>
    <mergeCell ref="C21:I21"/>
    <mergeCell ref="N21:O21"/>
    <mergeCell ref="C22:I22"/>
    <mergeCell ref="N22:O22"/>
    <mergeCell ref="C23:I23"/>
    <mergeCell ref="N23:O23"/>
    <mergeCell ref="C24:I24"/>
    <mergeCell ref="N24:O24"/>
    <mergeCell ref="C25:I25"/>
    <mergeCell ref="N25:O25"/>
    <mergeCell ref="C26:I26"/>
    <mergeCell ref="N26:O26"/>
    <mergeCell ref="C27:I27"/>
    <mergeCell ref="N27:O27"/>
    <mergeCell ref="C28:I28"/>
    <mergeCell ref="N28:O28"/>
    <mergeCell ref="C29:I29"/>
    <mergeCell ref="N29:O29"/>
    <mergeCell ref="C34:I34"/>
    <mergeCell ref="N34:O34"/>
    <mergeCell ref="C35:I35"/>
    <mergeCell ref="N35:O35"/>
    <mergeCell ref="C30:I30"/>
    <mergeCell ref="N30:O30"/>
    <mergeCell ref="C31:I31"/>
    <mergeCell ref="N31:O31"/>
    <mergeCell ref="C32:I32"/>
    <mergeCell ref="N32:O32"/>
  </mergeCells>
  <pageMargins left="0.39370078740157483" right="0.39370078740157483" top="0.39370078740157483" bottom="0.39370078740157483" header="1.2598425196850394" footer="0"/>
  <pageSetup paperSize="9" scale="99" fitToHeight="0" orientation="portrait" horizontalDpi="300" verticalDpi="300" r:id="rId1"/>
  <headerFooter scaleWithDoc="0" alignWithMargins="0">
    <oddHeader>&amp;R&amp;P /&amp;N</oddHeader>
    <oddFooter>&amp;L&amp;"Arial,Normal"&amp;6PE-G-621 - Rev 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G32"/>
  <sheetViews>
    <sheetView workbookViewId="0">
      <selection activeCell="G38" sqref="G38"/>
    </sheetView>
  </sheetViews>
  <sheetFormatPr defaultColWidth="8.875" defaultRowHeight="14.45"/>
  <cols>
    <col min="1" max="2" width="8.875" style="297"/>
    <col min="3" max="3" width="16" style="297" customWidth="1"/>
    <col min="4" max="4" width="12.5" style="297" customWidth="1"/>
    <col min="5" max="5" width="15.875" style="297" customWidth="1"/>
    <col min="6" max="16384" width="8.875" style="297"/>
  </cols>
  <sheetData>
    <row r="4" spans="3:7">
      <c r="C4" t="s">
        <v>50</v>
      </c>
      <c r="D4" t="b">
        <f>C4=E4</f>
        <v>1</v>
      </c>
      <c r="E4" s="298" t="s">
        <v>50</v>
      </c>
      <c r="F4" s="298"/>
      <c r="G4" s="298"/>
    </row>
    <row r="5" spans="3:7">
      <c r="C5" t="s">
        <v>51</v>
      </c>
      <c r="D5" t="b">
        <f t="shared" ref="D5:D30" si="0">C5=E5</f>
        <v>1</v>
      </c>
      <c r="E5" s="298" t="s">
        <v>51</v>
      </c>
      <c r="F5" s="298"/>
      <c r="G5" s="298"/>
    </row>
    <row r="6" spans="3:7">
      <c r="C6" t="s">
        <v>52</v>
      </c>
      <c r="D6" t="b">
        <f t="shared" si="0"/>
        <v>1</v>
      </c>
      <c r="E6" s="298" t="s">
        <v>52</v>
      </c>
      <c r="F6" s="298"/>
    </row>
    <row r="7" spans="3:7">
      <c r="C7" t="s">
        <v>53</v>
      </c>
      <c r="D7" t="b">
        <f t="shared" si="0"/>
        <v>1</v>
      </c>
      <c r="E7" s="298" t="s">
        <v>53</v>
      </c>
      <c r="F7" s="298"/>
    </row>
    <row r="8" spans="3:7">
      <c r="C8" t="s">
        <v>54</v>
      </c>
      <c r="D8" t="b">
        <f t="shared" si="0"/>
        <v>1</v>
      </c>
      <c r="E8" s="298" t="s">
        <v>54</v>
      </c>
      <c r="F8" s="298"/>
    </row>
    <row r="9" spans="3:7">
      <c r="C9" t="s">
        <v>55</v>
      </c>
      <c r="D9" t="b">
        <f t="shared" si="0"/>
        <v>1</v>
      </c>
      <c r="E9" s="298" t="s">
        <v>55</v>
      </c>
      <c r="F9" s="298"/>
    </row>
    <row r="10" spans="3:7">
      <c r="C10" t="s">
        <v>56</v>
      </c>
      <c r="D10" t="b">
        <f t="shared" si="0"/>
        <v>1</v>
      </c>
      <c r="E10" s="298" t="s">
        <v>56</v>
      </c>
      <c r="F10" s="298"/>
    </row>
    <row r="11" spans="3:7">
      <c r="C11" t="s">
        <v>57</v>
      </c>
      <c r="D11" t="b">
        <f t="shared" si="0"/>
        <v>1</v>
      </c>
      <c r="E11" s="298" t="s">
        <v>57</v>
      </c>
      <c r="F11" s="298"/>
    </row>
    <row r="12" spans="3:7">
      <c r="C12" t="s">
        <v>58</v>
      </c>
      <c r="D12" t="b">
        <f t="shared" si="0"/>
        <v>1</v>
      </c>
      <c r="E12" s="298" t="s">
        <v>58</v>
      </c>
      <c r="F12" s="298"/>
    </row>
    <row r="13" spans="3:7">
      <c r="C13" t="s">
        <v>59</v>
      </c>
      <c r="D13" t="b">
        <f t="shared" si="0"/>
        <v>1</v>
      </c>
      <c r="E13" s="298" t="s">
        <v>59</v>
      </c>
      <c r="F13" s="298"/>
    </row>
    <row r="14" spans="3:7">
      <c r="C14" t="s">
        <v>60</v>
      </c>
      <c r="D14" t="b">
        <f t="shared" si="0"/>
        <v>1</v>
      </c>
      <c r="E14" s="298" t="s">
        <v>60</v>
      </c>
      <c r="F14" s="298"/>
    </row>
    <row r="15" spans="3:7">
      <c r="C15" t="s">
        <v>61</v>
      </c>
      <c r="D15" t="b">
        <f t="shared" si="0"/>
        <v>1</v>
      </c>
      <c r="E15" s="298" t="s">
        <v>61</v>
      </c>
      <c r="F15" s="298"/>
    </row>
    <row r="16" spans="3:7">
      <c r="C16" t="s">
        <v>62</v>
      </c>
      <c r="D16" t="b">
        <f t="shared" si="0"/>
        <v>1</v>
      </c>
      <c r="E16" s="298" t="s">
        <v>62</v>
      </c>
      <c r="F16" s="298"/>
    </row>
    <row r="17" spans="3:6">
      <c r="C17" t="s">
        <v>63</v>
      </c>
      <c r="D17" t="b">
        <f t="shared" si="0"/>
        <v>1</v>
      </c>
      <c r="E17" s="298" t="s">
        <v>63</v>
      </c>
      <c r="F17" s="298"/>
    </row>
    <row r="18" spans="3:6">
      <c r="C18" t="s">
        <v>64</v>
      </c>
      <c r="D18" t="b">
        <f t="shared" si="0"/>
        <v>1</v>
      </c>
      <c r="E18" s="298" t="s">
        <v>64</v>
      </c>
      <c r="F18" s="298"/>
    </row>
    <row r="19" spans="3:6">
      <c r="C19" t="s">
        <v>65</v>
      </c>
      <c r="D19" t="b">
        <f t="shared" si="0"/>
        <v>1</v>
      </c>
      <c r="E19" s="298" t="s">
        <v>65</v>
      </c>
      <c r="F19" s="298"/>
    </row>
    <row r="20" spans="3:6">
      <c r="C20" t="s">
        <v>66</v>
      </c>
      <c r="D20" t="b">
        <f t="shared" si="0"/>
        <v>1</v>
      </c>
      <c r="E20" s="298" t="s">
        <v>66</v>
      </c>
      <c r="F20" s="298"/>
    </row>
    <row r="21" spans="3:6">
      <c r="C21" t="s">
        <v>67</v>
      </c>
      <c r="D21" t="b">
        <f t="shared" si="0"/>
        <v>1</v>
      </c>
      <c r="E21" s="298" t="s">
        <v>67</v>
      </c>
      <c r="F21" s="298"/>
    </row>
    <row r="22" spans="3:6">
      <c r="C22" t="s">
        <v>68</v>
      </c>
      <c r="D22" t="b">
        <f t="shared" si="0"/>
        <v>1</v>
      </c>
      <c r="E22" s="298" t="s">
        <v>68</v>
      </c>
      <c r="F22" s="298"/>
    </row>
    <row r="23" spans="3:6">
      <c r="C23" t="s">
        <v>69</v>
      </c>
      <c r="D23" t="b">
        <f t="shared" si="0"/>
        <v>1</v>
      </c>
      <c r="E23" s="298" t="s">
        <v>69</v>
      </c>
      <c r="F23" s="298"/>
    </row>
    <row r="24" spans="3:6">
      <c r="C24" t="s">
        <v>70</v>
      </c>
      <c r="D24" t="b">
        <f t="shared" si="0"/>
        <v>1</v>
      </c>
      <c r="E24" s="298" t="s">
        <v>70</v>
      </c>
      <c r="F24" s="298"/>
    </row>
    <row r="25" spans="3:6">
      <c r="C25" t="s">
        <v>71</v>
      </c>
      <c r="D25" t="b">
        <f t="shared" si="0"/>
        <v>1</v>
      </c>
      <c r="E25" s="298" t="s">
        <v>71</v>
      </c>
      <c r="F25" s="298"/>
    </row>
    <row r="26" spans="3:6">
      <c r="C26" t="s">
        <v>72</v>
      </c>
      <c r="D26" t="b">
        <f t="shared" si="0"/>
        <v>1</v>
      </c>
      <c r="E26" s="298" t="s">
        <v>72</v>
      </c>
      <c r="F26" s="298"/>
    </row>
    <row r="27" spans="3:6">
      <c r="C27" t="s">
        <v>73</v>
      </c>
      <c r="D27" t="b">
        <f t="shared" si="0"/>
        <v>1</v>
      </c>
      <c r="E27" s="298" t="s">
        <v>73</v>
      </c>
      <c r="F27" s="298"/>
    </row>
    <row r="28" spans="3:6">
      <c r="C28" t="s">
        <v>74</v>
      </c>
      <c r="D28" t="b">
        <f t="shared" si="0"/>
        <v>1</v>
      </c>
      <c r="E28" s="298" t="s">
        <v>74</v>
      </c>
      <c r="F28" s="298"/>
    </row>
    <row r="29" spans="3:6">
      <c r="C29" t="s">
        <v>75</v>
      </c>
      <c r="D29" t="b">
        <f t="shared" si="0"/>
        <v>1</v>
      </c>
      <c r="E29" s="298" t="s">
        <v>75</v>
      </c>
      <c r="F29" s="298"/>
    </row>
    <row r="30" spans="3:6">
      <c r="C30" t="s">
        <v>76</v>
      </c>
      <c r="D30" t="b">
        <f t="shared" si="0"/>
        <v>1</v>
      </c>
      <c r="E30" s="299" t="s">
        <v>76</v>
      </c>
      <c r="F30" s="298"/>
    </row>
    <row r="31" spans="3:6">
      <c r="F31" s="298"/>
    </row>
    <row r="32" spans="3:6">
      <c r="F32" s="299"/>
    </row>
  </sheetData>
  <hyperlinks>
    <hyperlink ref="E4" location="_Toc211343815" display="CMS C.05.05.001" xr:uid="{00000000-0004-0000-0300-000000000000}"/>
    <hyperlink ref="E5" location="_Toc211343816" display="CMS C.05.15.005" xr:uid="{00000000-0004-0000-0300-000001000000}"/>
    <hyperlink ref="E6" location="_Toc211343817" display="CMS C.05.15.006" xr:uid="{00000000-0004-0000-0300-000002000000}"/>
    <hyperlink ref="E7" location="_Toc211343818" display="CMS C.05.20.001" xr:uid="{00000000-0004-0000-0300-000003000000}"/>
    <hyperlink ref="E8" location="_Toc211343819" display="CMS C.10.25.015" xr:uid="{00000000-0004-0000-0300-000004000000}"/>
    <hyperlink ref="E9" location="_Toc211343820" display="CMS C.10.25.020" xr:uid="{00000000-0004-0000-0300-000005000000}"/>
    <hyperlink ref="E10" location="_Toc211343821" display="CMS C.10.25.025" xr:uid="{00000000-0004-0000-0300-000006000000}"/>
    <hyperlink ref="E11" location="_Toc211343822" display="CMS C.10.25.030" xr:uid="{00000000-0004-0000-0300-000007000000}"/>
    <hyperlink ref="E12" location="_Toc211343823" display="CMS C.65.15.000" xr:uid="{00000000-0004-0000-0300-000008000000}"/>
    <hyperlink ref="E13" location="_Toc211343824" display="CMS C.70.21.000" xr:uid="{00000000-0004-0000-0300-000009000000}"/>
    <hyperlink ref="E14" location="_Toc211343825" display="CMS D.10.20.000" xr:uid="{00000000-0004-0000-0300-00000A000000}"/>
    <hyperlink ref="E15" location="_Toc211343826" display="CMS D.10.20.010" xr:uid="{00000000-0004-0000-0300-00000B000000}"/>
    <hyperlink ref="E16" location="_Toc211343827" display="CMS D.20.09.000" xr:uid="{00000000-0004-0000-0300-00000C000000}"/>
    <hyperlink ref="E17" location="_Toc211343828" display="CMS D.50.00.002" xr:uid="{00000000-0004-0000-0300-00000D000000}"/>
    <hyperlink ref="E18" location="_Toc211343829" display="CMS D.50.00.003" xr:uid="{00000000-0004-0000-0300-00000E000000}"/>
    <hyperlink ref="E19" location="_Toc211343830" display="CMS D.50.10.101" xr:uid="{00000000-0004-0000-0300-00000F000000}"/>
    <hyperlink ref="E20" location="_Toc211343831" display="CMS D.50.10.102" xr:uid="{00000000-0004-0000-0300-000010000000}"/>
    <hyperlink ref="E21" location="_Toc211343832" display="CMS D.50.10.103" xr:uid="{00000000-0004-0000-0300-000011000000}"/>
    <hyperlink ref="E22" location="_Toc211343833" display="CMS D.90.10.000" xr:uid="{00000000-0004-0000-0300-000012000000}"/>
    <hyperlink ref="E23" location="_Toc211343834" display="CMS D.97.50.005" xr:uid="{00000000-0004-0000-0300-000013000000}"/>
    <hyperlink ref="E24" location="_Toc211343835" display="CMS E.00.00.015" xr:uid="{00000000-0004-0000-0300-000014000000}"/>
    <hyperlink ref="E25" location="_Toc211343836" display="CMS E.00.00.016" xr:uid="{00000000-0004-0000-0300-000015000000}"/>
    <hyperlink ref="E26" location="_Toc211343837" display="CMS F.60.10.000" xr:uid="{00000000-0004-0000-0300-000016000000}"/>
    <hyperlink ref="E27" location="_Toc211343838" display="CMS F.75.10.000" xr:uid="{00000000-0004-0000-0300-000017000000}"/>
    <hyperlink ref="E28" location="_Toc211343839" display="CMS L.90.00.050" xr:uid="{00000000-0004-0000-0300-000018000000}"/>
    <hyperlink ref="E29" location="_Toc211343840" display="CMS M.60.10.000" xr:uid="{00000000-0004-0000-0300-000019000000}"/>
    <hyperlink ref="E30" location="_Toc211343841" display="CMS M.75.10.001" xr:uid="{00000000-0004-0000-0300-00001A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4"/>
  <sheetViews>
    <sheetView showGridLines="0" zoomScale="70" zoomScaleNormal="70" workbookViewId="0">
      <selection activeCell="B10" sqref="B10"/>
    </sheetView>
  </sheetViews>
  <sheetFormatPr defaultColWidth="9" defaultRowHeight="14.45"/>
  <cols>
    <col min="1" max="1" width="1.5" style="296" customWidth="1"/>
    <col min="2" max="2" width="70.125" style="296" customWidth="1"/>
    <col min="3" max="6" width="31.5" style="296" customWidth="1"/>
    <col min="7" max="256" width="8.875" style="296"/>
    <col min="257" max="257" width="1.5" style="296" customWidth="1"/>
    <col min="258" max="258" width="70.125" style="296" customWidth="1"/>
    <col min="259" max="262" width="23" style="296" customWidth="1"/>
    <col min="263" max="512" width="8.875" style="296"/>
    <col min="513" max="513" width="1.5" style="296" customWidth="1"/>
    <col min="514" max="514" width="70.125" style="296" customWidth="1"/>
    <col min="515" max="518" width="23" style="296" customWidth="1"/>
    <col min="519" max="768" width="8.875" style="296"/>
    <col min="769" max="769" width="1.5" style="296" customWidth="1"/>
    <col min="770" max="770" width="70.125" style="296" customWidth="1"/>
    <col min="771" max="774" width="23" style="296" customWidth="1"/>
    <col min="775" max="1024" width="8.875" style="296"/>
    <col min="1025" max="1025" width="1.5" style="296" customWidth="1"/>
    <col min="1026" max="1026" width="70.125" style="296" customWidth="1"/>
    <col min="1027" max="1030" width="23" style="296" customWidth="1"/>
    <col min="1031" max="1280" width="8.875" style="296"/>
    <col min="1281" max="1281" width="1.5" style="296" customWidth="1"/>
    <col min="1282" max="1282" width="70.125" style="296" customWidth="1"/>
    <col min="1283" max="1286" width="23" style="296" customWidth="1"/>
    <col min="1287" max="1536" width="8.875" style="296"/>
    <col min="1537" max="1537" width="1.5" style="296" customWidth="1"/>
    <col min="1538" max="1538" width="70.125" style="296" customWidth="1"/>
    <col min="1539" max="1542" width="23" style="296" customWidth="1"/>
    <col min="1543" max="1792" width="8.875" style="296"/>
    <col min="1793" max="1793" width="1.5" style="296" customWidth="1"/>
    <col min="1794" max="1794" width="70.125" style="296" customWidth="1"/>
    <col min="1795" max="1798" width="23" style="296" customWidth="1"/>
    <col min="1799" max="2048" width="8.875" style="296"/>
    <col min="2049" max="2049" width="1.5" style="296" customWidth="1"/>
    <col min="2050" max="2050" width="70.125" style="296" customWidth="1"/>
    <col min="2051" max="2054" width="23" style="296" customWidth="1"/>
    <col min="2055" max="2304" width="8.875" style="296"/>
    <col min="2305" max="2305" width="1.5" style="296" customWidth="1"/>
    <col min="2306" max="2306" width="70.125" style="296" customWidth="1"/>
    <col min="2307" max="2310" width="23" style="296" customWidth="1"/>
    <col min="2311" max="2560" width="8.875" style="296"/>
    <col min="2561" max="2561" width="1.5" style="296" customWidth="1"/>
    <col min="2562" max="2562" width="70.125" style="296" customWidth="1"/>
    <col min="2563" max="2566" width="23" style="296" customWidth="1"/>
    <col min="2567" max="2816" width="8.875" style="296"/>
    <col min="2817" max="2817" width="1.5" style="296" customWidth="1"/>
    <col min="2818" max="2818" width="70.125" style="296" customWidth="1"/>
    <col min="2819" max="2822" width="23" style="296" customWidth="1"/>
    <col min="2823" max="3072" width="8.875" style="296"/>
    <col min="3073" max="3073" width="1.5" style="296" customWidth="1"/>
    <col min="3074" max="3074" width="70.125" style="296" customWidth="1"/>
    <col min="3075" max="3078" width="23" style="296" customWidth="1"/>
    <col min="3079" max="3328" width="8.875" style="296"/>
    <col min="3329" max="3329" width="1.5" style="296" customWidth="1"/>
    <col min="3330" max="3330" width="70.125" style="296" customWidth="1"/>
    <col min="3331" max="3334" width="23" style="296" customWidth="1"/>
    <col min="3335" max="3584" width="8.875" style="296"/>
    <col min="3585" max="3585" width="1.5" style="296" customWidth="1"/>
    <col min="3586" max="3586" width="70.125" style="296" customWidth="1"/>
    <col min="3587" max="3590" width="23" style="296" customWidth="1"/>
    <col min="3591" max="3840" width="8.875" style="296"/>
    <col min="3841" max="3841" width="1.5" style="296" customWidth="1"/>
    <col min="3842" max="3842" width="70.125" style="296" customWidth="1"/>
    <col min="3843" max="3846" width="23" style="296" customWidth="1"/>
    <col min="3847" max="4096" width="8.875" style="296"/>
    <col min="4097" max="4097" width="1.5" style="296" customWidth="1"/>
    <col min="4098" max="4098" width="70.125" style="296" customWidth="1"/>
    <col min="4099" max="4102" width="23" style="296" customWidth="1"/>
    <col min="4103" max="4352" width="8.875" style="296"/>
    <col min="4353" max="4353" width="1.5" style="296" customWidth="1"/>
    <col min="4354" max="4354" width="70.125" style="296" customWidth="1"/>
    <col min="4355" max="4358" width="23" style="296" customWidth="1"/>
    <col min="4359" max="4608" width="8.875" style="296"/>
    <col min="4609" max="4609" width="1.5" style="296" customWidth="1"/>
    <col min="4610" max="4610" width="70.125" style="296" customWidth="1"/>
    <col min="4611" max="4614" width="23" style="296" customWidth="1"/>
    <col min="4615" max="4864" width="8.875" style="296"/>
    <col min="4865" max="4865" width="1.5" style="296" customWidth="1"/>
    <col min="4866" max="4866" width="70.125" style="296" customWidth="1"/>
    <col min="4867" max="4870" width="23" style="296" customWidth="1"/>
    <col min="4871" max="5120" width="8.875" style="296"/>
    <col min="5121" max="5121" width="1.5" style="296" customWidth="1"/>
    <col min="5122" max="5122" width="70.125" style="296" customWidth="1"/>
    <col min="5123" max="5126" width="23" style="296" customWidth="1"/>
    <col min="5127" max="5376" width="8.875" style="296"/>
    <col min="5377" max="5377" width="1.5" style="296" customWidth="1"/>
    <col min="5378" max="5378" width="70.125" style="296" customWidth="1"/>
    <col min="5379" max="5382" width="23" style="296" customWidth="1"/>
    <col min="5383" max="5632" width="8.875" style="296"/>
    <col min="5633" max="5633" width="1.5" style="296" customWidth="1"/>
    <col min="5634" max="5634" width="70.125" style="296" customWidth="1"/>
    <col min="5635" max="5638" width="23" style="296" customWidth="1"/>
    <col min="5639" max="5888" width="8.875" style="296"/>
    <col min="5889" max="5889" width="1.5" style="296" customWidth="1"/>
    <col min="5890" max="5890" width="70.125" style="296" customWidth="1"/>
    <col min="5891" max="5894" width="23" style="296" customWidth="1"/>
    <col min="5895" max="6144" width="8.875" style="296"/>
    <col min="6145" max="6145" width="1.5" style="296" customWidth="1"/>
    <col min="6146" max="6146" width="70.125" style="296" customWidth="1"/>
    <col min="6147" max="6150" width="23" style="296" customWidth="1"/>
    <col min="6151" max="6400" width="8.875" style="296"/>
    <col min="6401" max="6401" width="1.5" style="296" customWidth="1"/>
    <col min="6402" max="6402" width="70.125" style="296" customWidth="1"/>
    <col min="6403" max="6406" width="23" style="296" customWidth="1"/>
    <col min="6407" max="6656" width="8.875" style="296"/>
    <col min="6657" max="6657" width="1.5" style="296" customWidth="1"/>
    <col min="6658" max="6658" width="70.125" style="296" customWidth="1"/>
    <col min="6659" max="6662" width="23" style="296" customWidth="1"/>
    <col min="6663" max="6912" width="8.875" style="296"/>
    <col min="6913" max="6913" width="1.5" style="296" customWidth="1"/>
    <col min="6914" max="6914" width="70.125" style="296" customWidth="1"/>
    <col min="6915" max="6918" width="23" style="296" customWidth="1"/>
    <col min="6919" max="7168" width="8.875" style="296"/>
    <col min="7169" max="7169" width="1.5" style="296" customWidth="1"/>
    <col min="7170" max="7170" width="70.125" style="296" customWidth="1"/>
    <col min="7171" max="7174" width="23" style="296" customWidth="1"/>
    <col min="7175" max="7424" width="8.875" style="296"/>
    <col min="7425" max="7425" width="1.5" style="296" customWidth="1"/>
    <col min="7426" max="7426" width="70.125" style="296" customWidth="1"/>
    <col min="7427" max="7430" width="23" style="296" customWidth="1"/>
    <col min="7431" max="7680" width="8.875" style="296"/>
    <col min="7681" max="7681" width="1.5" style="296" customWidth="1"/>
    <col min="7682" max="7682" width="70.125" style="296" customWidth="1"/>
    <col min="7683" max="7686" width="23" style="296" customWidth="1"/>
    <col min="7687" max="7936" width="8.875" style="296"/>
    <col min="7937" max="7937" width="1.5" style="296" customWidth="1"/>
    <col min="7938" max="7938" width="70.125" style="296" customWidth="1"/>
    <col min="7939" max="7942" width="23" style="296" customWidth="1"/>
    <col min="7943" max="8192" width="8.875" style="296"/>
    <col min="8193" max="8193" width="1.5" style="296" customWidth="1"/>
    <col min="8194" max="8194" width="70.125" style="296" customWidth="1"/>
    <col min="8195" max="8198" width="23" style="296" customWidth="1"/>
    <col min="8199" max="8448" width="8.875" style="296"/>
    <col min="8449" max="8449" width="1.5" style="296" customWidth="1"/>
    <col min="8450" max="8450" width="70.125" style="296" customWidth="1"/>
    <col min="8451" max="8454" width="23" style="296" customWidth="1"/>
    <col min="8455" max="8704" width="8.875" style="296"/>
    <col min="8705" max="8705" width="1.5" style="296" customWidth="1"/>
    <col min="8706" max="8706" width="70.125" style="296" customWidth="1"/>
    <col min="8707" max="8710" width="23" style="296" customWidth="1"/>
    <col min="8711" max="8960" width="8.875" style="296"/>
    <col min="8961" max="8961" width="1.5" style="296" customWidth="1"/>
    <col min="8962" max="8962" width="70.125" style="296" customWidth="1"/>
    <col min="8963" max="8966" width="23" style="296" customWidth="1"/>
    <col min="8967" max="9216" width="8.875" style="296"/>
    <col min="9217" max="9217" width="1.5" style="296" customWidth="1"/>
    <col min="9218" max="9218" width="70.125" style="296" customWidth="1"/>
    <col min="9219" max="9222" width="23" style="296" customWidth="1"/>
    <col min="9223" max="9472" width="8.875" style="296"/>
    <col min="9473" max="9473" width="1.5" style="296" customWidth="1"/>
    <col min="9474" max="9474" width="70.125" style="296" customWidth="1"/>
    <col min="9475" max="9478" width="23" style="296" customWidth="1"/>
    <col min="9479" max="9728" width="8.875" style="296"/>
    <col min="9729" max="9729" width="1.5" style="296" customWidth="1"/>
    <col min="9730" max="9730" width="70.125" style="296" customWidth="1"/>
    <col min="9731" max="9734" width="23" style="296" customWidth="1"/>
    <col min="9735" max="9984" width="8.875" style="296"/>
    <col min="9985" max="9985" width="1.5" style="296" customWidth="1"/>
    <col min="9986" max="9986" width="70.125" style="296" customWidth="1"/>
    <col min="9987" max="9990" width="23" style="296" customWidth="1"/>
    <col min="9991" max="10240" width="8.875" style="296"/>
    <col min="10241" max="10241" width="1.5" style="296" customWidth="1"/>
    <col min="10242" max="10242" width="70.125" style="296" customWidth="1"/>
    <col min="10243" max="10246" width="23" style="296" customWidth="1"/>
    <col min="10247" max="10496" width="8.875" style="296"/>
    <col min="10497" max="10497" width="1.5" style="296" customWidth="1"/>
    <col min="10498" max="10498" width="70.125" style="296" customWidth="1"/>
    <col min="10499" max="10502" width="23" style="296" customWidth="1"/>
    <col min="10503" max="10752" width="8.875" style="296"/>
    <col min="10753" max="10753" width="1.5" style="296" customWidth="1"/>
    <col min="10754" max="10754" width="70.125" style="296" customWidth="1"/>
    <col min="10755" max="10758" width="23" style="296" customWidth="1"/>
    <col min="10759" max="11008" width="8.875" style="296"/>
    <col min="11009" max="11009" width="1.5" style="296" customWidth="1"/>
    <col min="11010" max="11010" width="70.125" style="296" customWidth="1"/>
    <col min="11011" max="11014" width="23" style="296" customWidth="1"/>
    <col min="11015" max="11264" width="8.875" style="296"/>
    <col min="11265" max="11265" width="1.5" style="296" customWidth="1"/>
    <col min="11266" max="11266" width="70.125" style="296" customWidth="1"/>
    <col min="11267" max="11270" width="23" style="296" customWidth="1"/>
    <col min="11271" max="11520" width="8.875" style="296"/>
    <col min="11521" max="11521" width="1.5" style="296" customWidth="1"/>
    <col min="11522" max="11522" width="70.125" style="296" customWidth="1"/>
    <col min="11523" max="11526" width="23" style="296" customWidth="1"/>
    <col min="11527" max="11776" width="8.875" style="296"/>
    <col min="11777" max="11777" width="1.5" style="296" customWidth="1"/>
    <col min="11778" max="11778" width="70.125" style="296" customWidth="1"/>
    <col min="11779" max="11782" width="23" style="296" customWidth="1"/>
    <col min="11783" max="12032" width="8.875" style="296"/>
    <col min="12033" max="12033" width="1.5" style="296" customWidth="1"/>
    <col min="12034" max="12034" width="70.125" style="296" customWidth="1"/>
    <col min="12035" max="12038" width="23" style="296" customWidth="1"/>
    <col min="12039" max="12288" width="8.875" style="296"/>
    <col min="12289" max="12289" width="1.5" style="296" customWidth="1"/>
    <col min="12290" max="12290" width="70.125" style="296" customWidth="1"/>
    <col min="12291" max="12294" width="23" style="296" customWidth="1"/>
    <col min="12295" max="12544" width="8.875" style="296"/>
    <col min="12545" max="12545" width="1.5" style="296" customWidth="1"/>
    <col min="12546" max="12546" width="70.125" style="296" customWidth="1"/>
    <col min="12547" max="12550" width="23" style="296" customWidth="1"/>
    <col min="12551" max="12800" width="8.875" style="296"/>
    <col min="12801" max="12801" width="1.5" style="296" customWidth="1"/>
    <col min="12802" max="12802" width="70.125" style="296" customWidth="1"/>
    <col min="12803" max="12806" width="23" style="296" customWidth="1"/>
    <col min="12807" max="13056" width="8.875" style="296"/>
    <col min="13057" max="13057" width="1.5" style="296" customWidth="1"/>
    <col min="13058" max="13058" width="70.125" style="296" customWidth="1"/>
    <col min="13059" max="13062" width="23" style="296" customWidth="1"/>
    <col min="13063" max="13312" width="8.875" style="296"/>
    <col min="13313" max="13313" width="1.5" style="296" customWidth="1"/>
    <col min="13314" max="13314" width="70.125" style="296" customWidth="1"/>
    <col min="13315" max="13318" width="23" style="296" customWidth="1"/>
    <col min="13319" max="13568" width="8.875" style="296"/>
    <col min="13569" max="13569" width="1.5" style="296" customWidth="1"/>
    <col min="13570" max="13570" width="70.125" style="296" customWidth="1"/>
    <col min="13571" max="13574" width="23" style="296" customWidth="1"/>
    <col min="13575" max="13824" width="8.875" style="296"/>
    <col min="13825" max="13825" width="1.5" style="296" customWidth="1"/>
    <col min="13826" max="13826" width="70.125" style="296" customWidth="1"/>
    <col min="13827" max="13830" width="23" style="296" customWidth="1"/>
    <col min="13831" max="14080" width="8.875" style="296"/>
    <col min="14081" max="14081" width="1.5" style="296" customWidth="1"/>
    <col min="14082" max="14082" width="70.125" style="296" customWidth="1"/>
    <col min="14083" max="14086" width="23" style="296" customWidth="1"/>
    <col min="14087" max="14336" width="8.875" style="296"/>
    <col min="14337" max="14337" width="1.5" style="296" customWidth="1"/>
    <col min="14338" max="14338" width="70.125" style="296" customWidth="1"/>
    <col min="14339" max="14342" width="23" style="296" customWidth="1"/>
    <col min="14343" max="14592" width="8.875" style="296"/>
    <col min="14593" max="14593" width="1.5" style="296" customWidth="1"/>
    <col min="14594" max="14594" width="70.125" style="296" customWidth="1"/>
    <col min="14595" max="14598" width="23" style="296" customWidth="1"/>
    <col min="14599" max="14848" width="8.875" style="296"/>
    <col min="14849" max="14849" width="1.5" style="296" customWidth="1"/>
    <col min="14850" max="14850" width="70.125" style="296" customWidth="1"/>
    <col min="14851" max="14854" width="23" style="296" customWidth="1"/>
    <col min="14855" max="15104" width="8.875" style="296"/>
    <col min="15105" max="15105" width="1.5" style="296" customWidth="1"/>
    <col min="15106" max="15106" width="70.125" style="296" customWidth="1"/>
    <col min="15107" max="15110" width="23" style="296" customWidth="1"/>
    <col min="15111" max="15360" width="8.875" style="296"/>
    <col min="15361" max="15361" width="1.5" style="296" customWidth="1"/>
    <col min="15362" max="15362" width="70.125" style="296" customWidth="1"/>
    <col min="15363" max="15366" width="23" style="296" customWidth="1"/>
    <col min="15367" max="15616" width="8.875" style="296"/>
    <col min="15617" max="15617" width="1.5" style="296" customWidth="1"/>
    <col min="15618" max="15618" width="70.125" style="296" customWidth="1"/>
    <col min="15619" max="15622" width="23" style="296" customWidth="1"/>
    <col min="15623" max="15872" width="8.875" style="296"/>
    <col min="15873" max="15873" width="1.5" style="296" customWidth="1"/>
    <col min="15874" max="15874" width="70.125" style="296" customWidth="1"/>
    <col min="15875" max="15878" width="23" style="296" customWidth="1"/>
    <col min="15879" max="16128" width="8.875" style="296"/>
    <col min="16129" max="16129" width="1.5" style="296" customWidth="1"/>
    <col min="16130" max="16130" width="70.125" style="296" customWidth="1"/>
    <col min="16131" max="16134" width="23" style="296" customWidth="1"/>
    <col min="16135" max="16384" width="8.875" style="296"/>
  </cols>
  <sheetData>
    <row r="2" spans="2:6" ht="26.45">
      <c r="B2" s="414" t="s">
        <v>77</v>
      </c>
      <c r="C2" s="415" t="s">
        <v>78</v>
      </c>
      <c r="D2" s="415" t="s">
        <v>79</v>
      </c>
      <c r="E2" s="415" t="s">
        <v>80</v>
      </c>
      <c r="F2" s="415" t="s">
        <v>81</v>
      </c>
    </row>
    <row r="3" spans="2:6" ht="26.45">
      <c r="B3" s="416" t="s">
        <v>82</v>
      </c>
      <c r="C3" s="416"/>
      <c r="D3" s="417" t="s">
        <v>83</v>
      </c>
      <c r="E3" s="417" t="s">
        <v>84</v>
      </c>
      <c r="F3" s="417" t="s">
        <v>85</v>
      </c>
    </row>
    <row r="4" spans="2:6">
      <c r="B4" s="418" t="s">
        <v>86</v>
      </c>
      <c r="C4" s="419">
        <v>80.661119767392179</v>
      </c>
      <c r="D4" s="419">
        <v>161.32223953478436</v>
      </c>
      <c r="E4" s="419">
        <v>201.65279941848044</v>
      </c>
      <c r="F4" s="419">
        <v>104.85945569760983</v>
      </c>
    </row>
    <row r="5" spans="2:6">
      <c r="B5" s="418" t="s">
        <v>87</v>
      </c>
      <c r="C5" s="419">
        <v>51.424708095870358</v>
      </c>
      <c r="D5" s="419">
        <v>102.84941619174072</v>
      </c>
      <c r="E5" s="419">
        <v>128.56177023967589</v>
      </c>
      <c r="F5" s="419">
        <v>66.852120524631474</v>
      </c>
    </row>
    <row r="6" spans="2:6">
      <c r="B6" s="418" t="s">
        <v>88</v>
      </c>
      <c r="C6" s="419">
        <v>58.630540435925262</v>
      </c>
      <c r="D6" s="419">
        <v>117.26108087185052</v>
      </c>
      <c r="E6" s="419">
        <v>146.57635108981316</v>
      </c>
      <c r="F6" s="419">
        <v>76.21970256670285</v>
      </c>
    </row>
    <row r="7" spans="2:6">
      <c r="B7" s="418" t="s">
        <v>89</v>
      </c>
      <c r="C7" s="419">
        <v>40.172829151363644</v>
      </c>
      <c r="D7" s="419">
        <v>80.345658302727287</v>
      </c>
      <c r="E7" s="419">
        <v>100.43207287840912</v>
      </c>
      <c r="F7" s="419">
        <v>52.224677896772739</v>
      </c>
    </row>
    <row r="8" spans="2:6">
      <c r="B8" s="418" t="s">
        <v>90</v>
      </c>
      <c r="C8" s="419">
        <v>79.584148150275254</v>
      </c>
      <c r="D8" s="419">
        <v>159.16829630055051</v>
      </c>
      <c r="E8" s="419">
        <v>198.96037037568814</v>
      </c>
      <c r="F8" s="419">
        <v>103.45939259535784</v>
      </c>
    </row>
    <row r="9" spans="2:6">
      <c r="B9" s="418" t="s">
        <v>91</v>
      </c>
      <c r="C9" s="419">
        <v>94.141862586704036</v>
      </c>
      <c r="D9" s="419">
        <v>188.28372517340807</v>
      </c>
      <c r="E9" s="419">
        <v>235.3546564667601</v>
      </c>
      <c r="F9" s="419">
        <v>122.38442136271524</v>
      </c>
    </row>
    <row r="10" spans="2:6">
      <c r="B10" s="418" t="s">
        <v>92</v>
      </c>
      <c r="C10" s="419">
        <v>101.78126697273159</v>
      </c>
      <c r="D10" s="419">
        <v>203.56253394546317</v>
      </c>
      <c r="E10" s="419">
        <v>254.45316743182897</v>
      </c>
      <c r="F10" s="419">
        <v>132.31564706455106</v>
      </c>
    </row>
    <row r="11" spans="2:6">
      <c r="B11" s="418" t="s">
        <v>93</v>
      </c>
      <c r="C11" s="419">
        <v>70.41760432289243</v>
      </c>
      <c r="D11" s="419">
        <v>140.83520864578486</v>
      </c>
      <c r="E11" s="419">
        <v>176.04401080723107</v>
      </c>
      <c r="F11" s="419">
        <v>91.542885619760156</v>
      </c>
    </row>
    <row r="12" spans="2:6">
      <c r="B12" s="418" t="s">
        <v>94</v>
      </c>
      <c r="C12" s="419">
        <v>97.093944363126525</v>
      </c>
      <c r="D12" s="419">
        <v>194.18788872625305</v>
      </c>
      <c r="E12" s="419">
        <v>242.73486090781631</v>
      </c>
      <c r="F12" s="419">
        <v>126.22212767206449</v>
      </c>
    </row>
    <row r="13" spans="2:6">
      <c r="B13" s="418" t="s">
        <v>95</v>
      </c>
      <c r="C13" s="419">
        <v>40.703277240708083</v>
      </c>
      <c r="D13" s="419">
        <v>81.406554481416165</v>
      </c>
      <c r="E13" s="419">
        <v>101.7581931017702</v>
      </c>
      <c r="F13" s="419">
        <v>52.914260412920513</v>
      </c>
    </row>
    <row r="14" spans="2:6">
      <c r="B14" s="418" t="s">
        <v>96</v>
      </c>
      <c r="C14" s="419">
        <v>46.603959432291404</v>
      </c>
      <c r="D14" s="419">
        <v>93.207918864582808</v>
      </c>
      <c r="E14" s="419">
        <v>116.5098985807285</v>
      </c>
      <c r="F14" s="419">
        <v>60.585147261978825</v>
      </c>
    </row>
    <row r="15" spans="2:6">
      <c r="B15" s="418" t="s">
        <v>97</v>
      </c>
      <c r="C15" s="419">
        <v>66.324282728790919</v>
      </c>
      <c r="D15" s="419">
        <v>132.64856545758184</v>
      </c>
      <c r="E15" s="419">
        <v>165.81070682197731</v>
      </c>
      <c r="F15" s="419">
        <v>86.221567547428194</v>
      </c>
    </row>
    <row r="16" spans="2:6">
      <c r="B16" s="418" t="s">
        <v>98</v>
      </c>
      <c r="C16" s="419">
        <v>64.388702270508588</v>
      </c>
      <c r="D16" s="419">
        <v>128.77740454101718</v>
      </c>
      <c r="E16" s="419">
        <v>160.97175567627147</v>
      </c>
      <c r="F16" s="419">
        <v>83.70531295166117</v>
      </c>
    </row>
    <row r="17" spans="2:6">
      <c r="B17" s="418" t="s">
        <v>99</v>
      </c>
      <c r="C17" s="419">
        <v>79.033222469934344</v>
      </c>
      <c r="D17" s="419">
        <v>158.06644493986869</v>
      </c>
      <c r="E17" s="419">
        <v>197.58305617483586</v>
      </c>
      <c r="F17" s="419">
        <v>102.74318921091465</v>
      </c>
    </row>
    <row r="18" spans="2:6">
      <c r="B18" s="418" t="s">
        <v>100</v>
      </c>
      <c r="C18" s="419">
        <v>73.213604629934849</v>
      </c>
      <c r="D18" s="419">
        <v>146.4272092598697</v>
      </c>
      <c r="E18" s="419">
        <v>183.03401157483711</v>
      </c>
      <c r="F18" s="419">
        <v>95.17768601891531</v>
      </c>
    </row>
    <row r="19" spans="2:6">
      <c r="B19" s="418" t="s">
        <v>101</v>
      </c>
      <c r="C19" s="419">
        <v>68.272748174112124</v>
      </c>
      <c r="D19" s="419">
        <v>136.54549634822425</v>
      </c>
      <c r="E19" s="419">
        <v>170.6818704352803</v>
      </c>
      <c r="F19" s="419">
        <v>88.754572626345762</v>
      </c>
    </row>
    <row r="20" spans="2:6">
      <c r="B20" s="418" t="s">
        <v>102</v>
      </c>
      <c r="C20" s="419">
        <v>101.78126697273159</v>
      </c>
      <c r="D20" s="419">
        <v>203.56253394546317</v>
      </c>
      <c r="E20" s="419">
        <v>254.45316743182897</v>
      </c>
      <c r="F20" s="419">
        <v>132.31564706455106</v>
      </c>
    </row>
    <row r="21" spans="2:6">
      <c r="B21" s="418" t="s">
        <v>103</v>
      </c>
      <c r="C21" s="419">
        <v>57.401393018664649</v>
      </c>
      <c r="D21" s="419">
        <v>114.8027860373293</v>
      </c>
      <c r="E21" s="419">
        <v>143.50348254666162</v>
      </c>
      <c r="F21" s="419">
        <v>74.621810924264039</v>
      </c>
    </row>
    <row r="22" spans="2:6">
      <c r="B22" s="418" t="s">
        <v>104</v>
      </c>
      <c r="C22" s="419">
        <v>59.783143474313128</v>
      </c>
      <c r="D22" s="419">
        <v>119.56628694862626</v>
      </c>
      <c r="E22" s="419">
        <v>149.45785868578281</v>
      </c>
      <c r="F22" s="419">
        <v>77.718086516607073</v>
      </c>
    </row>
    <row r="23" spans="2:6">
      <c r="B23" s="418" t="s">
        <v>105</v>
      </c>
      <c r="C23" s="419">
        <v>55.239152982863139</v>
      </c>
    </row>
    <row r="24" spans="2:6" ht="26.45">
      <c r="B24" s="416" t="s">
        <v>106</v>
      </c>
      <c r="C24" s="420"/>
      <c r="D24" s="420"/>
      <c r="E24" s="420"/>
      <c r="F24" s="420"/>
    </row>
    <row r="25" spans="2:6">
      <c r="B25" s="418" t="s">
        <v>107</v>
      </c>
      <c r="C25" s="419">
        <v>353.09366391184574</v>
      </c>
      <c r="D25" s="419">
        <v>706.18732782369148</v>
      </c>
      <c r="E25" s="419">
        <v>882.7341597796144</v>
      </c>
      <c r="F25" s="419">
        <v>459.02176308539947</v>
      </c>
    </row>
    <row r="26" spans="2:6">
      <c r="B26" s="418" t="s">
        <v>108</v>
      </c>
      <c r="C26" s="419">
        <v>670.72869972130013</v>
      </c>
      <c r="D26" s="419">
        <v>1341.4573994426003</v>
      </c>
      <c r="E26" s="419">
        <v>1676.8217493032503</v>
      </c>
      <c r="F26" s="419">
        <v>871.94730963769018</v>
      </c>
    </row>
    <row r="27" spans="2:6">
      <c r="B27" s="418" t="s">
        <v>109</v>
      </c>
      <c r="C27" s="419">
        <v>408.288071945166</v>
      </c>
      <c r="D27" s="419">
        <v>816.57614389033199</v>
      </c>
      <c r="E27" s="419">
        <v>1020.720179862915</v>
      </c>
      <c r="F27" s="419">
        <v>530.77449352871577</v>
      </c>
    </row>
    <row r="28" spans="2:6">
      <c r="B28" s="418" t="s">
        <v>110</v>
      </c>
      <c r="C28" s="419">
        <v>283.19110224819627</v>
      </c>
      <c r="D28" s="419">
        <v>566.38220449639255</v>
      </c>
      <c r="E28" s="419">
        <v>707.97775562049071</v>
      </c>
      <c r="F28" s="419">
        <v>368.14843292265516</v>
      </c>
    </row>
    <row r="29" spans="2:6">
      <c r="B29" s="418" t="s">
        <v>111</v>
      </c>
      <c r="C29" s="419">
        <v>2234.3636363636365</v>
      </c>
      <c r="D29" s="419">
        <v>4468.727272727273</v>
      </c>
      <c r="E29" s="419">
        <v>5585.909090909091</v>
      </c>
      <c r="F29" s="419">
        <v>2904.6727272727276</v>
      </c>
    </row>
    <row r="30" spans="2:6">
      <c r="B30" s="418" t="s">
        <v>112</v>
      </c>
      <c r="C30" s="419">
        <v>488.24385123645169</v>
      </c>
      <c r="D30" s="419">
        <v>976.48770247290338</v>
      </c>
      <c r="E30" s="419">
        <v>1220.6096280911293</v>
      </c>
      <c r="F30" s="419">
        <v>634.71700660738725</v>
      </c>
    </row>
    <row r="31" spans="2:6">
      <c r="B31" s="418" t="s">
        <v>113</v>
      </c>
      <c r="C31" s="419">
        <v>133.24472168674373</v>
      </c>
      <c r="D31" s="419">
        <v>266.48944337348746</v>
      </c>
      <c r="E31" s="419">
        <v>333.11180421685935</v>
      </c>
      <c r="F31" s="419">
        <v>173.21813819276684</v>
      </c>
    </row>
    <row r="32" spans="2:6">
      <c r="B32" s="418" t="s">
        <v>114</v>
      </c>
      <c r="C32" s="419">
        <v>112.5</v>
      </c>
      <c r="D32" s="419">
        <v>225</v>
      </c>
      <c r="E32" s="419">
        <v>281.25</v>
      </c>
      <c r="F32" s="419">
        <v>146.25</v>
      </c>
    </row>
    <row r="33" spans="2:6">
      <c r="B33" s="418" t="s">
        <v>115</v>
      </c>
      <c r="C33" s="419" t="e">
        <v>#REF!</v>
      </c>
      <c r="D33" s="419" t="e">
        <v>#REF!</v>
      </c>
      <c r="E33" s="419" t="e">
        <v>#REF!</v>
      </c>
      <c r="F33" s="419" t="e">
        <v>#REF!</v>
      </c>
    </row>
    <row r="34" spans="2:6">
      <c r="B34" s="418" t="s">
        <v>116</v>
      </c>
      <c r="C34" s="419">
        <v>127.121212121212</v>
      </c>
      <c r="D34" s="419">
        <v>254.24242424242399</v>
      </c>
      <c r="E34" s="419">
        <v>317.80303030302997</v>
      </c>
      <c r="F34" s="419">
        <v>165.25757575757561</v>
      </c>
    </row>
  </sheetData>
  <pageMargins left="0.511811024" right="0.511811024" top="0.78740157499999996" bottom="0.78740157499999996" header="0.31496062000000002" footer="0.31496062000000002"/>
  <pageSetup orientation="portrait" verticalDpi="59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9"/>
  <sheetViews>
    <sheetView showGridLines="0" zoomScale="70" zoomScaleNormal="70" workbookViewId="0">
      <pane ySplit="9" topLeftCell="A127" activePane="bottomLeft" state="frozen"/>
      <selection pane="bottomLeft" activeCell="A110" sqref="A110"/>
    </sheetView>
  </sheetViews>
  <sheetFormatPr defaultColWidth="8.875" defaultRowHeight="14.45" outlineLevelRow="1" outlineLevelCol="1"/>
  <cols>
    <col min="1" max="1" width="8.375" style="386" customWidth="1"/>
    <col min="2" max="2" width="6.125" style="386" hidden="1" customWidth="1" outlineLevel="1"/>
    <col min="3" max="3" width="10.125" style="386" hidden="1" customWidth="1" outlineLevel="1"/>
    <col min="4" max="4" width="12.625" style="386" hidden="1" customWidth="1" outlineLevel="1"/>
    <col min="5" max="5" width="3.5" style="386" customWidth="1" collapsed="1"/>
    <col min="6" max="7" width="5.5" style="386" customWidth="1"/>
    <col min="8" max="8" width="6.125" style="386" customWidth="1"/>
    <col min="9" max="9" width="7.375" style="386" customWidth="1"/>
    <col min="10" max="10" width="100.625" style="386" customWidth="1"/>
    <col min="11" max="11" width="9.125" style="386" customWidth="1"/>
    <col min="12" max="12" width="6.875" style="386" customWidth="1"/>
    <col min="13" max="16" width="5" style="386" customWidth="1"/>
    <col min="17" max="17" width="18.875" style="386" customWidth="1"/>
    <col min="18" max="18" width="17.5" style="386" customWidth="1"/>
    <col min="19" max="19" width="18.875" style="386" customWidth="1"/>
    <col min="20" max="16384" width="8.875" style="386"/>
  </cols>
  <sheetData>
    <row r="1" spans="1:19" ht="23.1" customHeight="1">
      <c r="A1" s="832"/>
      <c r="B1" s="833"/>
      <c r="C1" s="833"/>
      <c r="D1" s="833"/>
      <c r="E1" s="833"/>
      <c r="F1" s="833"/>
      <c r="G1" s="833"/>
      <c r="H1" s="833"/>
      <c r="I1" s="834"/>
      <c r="J1" s="838" t="s">
        <v>117</v>
      </c>
      <c r="K1" s="839"/>
      <c r="L1" s="839"/>
      <c r="M1" s="839"/>
      <c r="N1" s="839"/>
      <c r="O1" s="839"/>
      <c r="P1" s="839"/>
      <c r="Q1" s="842" t="s">
        <v>118</v>
      </c>
      <c r="R1" s="843"/>
      <c r="S1" s="844"/>
    </row>
    <row r="2" spans="1:19" ht="23.1" customHeight="1">
      <c r="A2" s="835"/>
      <c r="B2" s="836"/>
      <c r="C2" s="836"/>
      <c r="D2" s="836"/>
      <c r="E2" s="836"/>
      <c r="F2" s="836"/>
      <c r="G2" s="836"/>
      <c r="H2" s="836"/>
      <c r="I2" s="837"/>
      <c r="J2" s="840"/>
      <c r="K2" s="841"/>
      <c r="L2" s="841"/>
      <c r="M2" s="841"/>
      <c r="N2" s="841"/>
      <c r="O2" s="841"/>
      <c r="P2" s="841"/>
      <c r="Q2" s="840"/>
      <c r="R2" s="841"/>
      <c r="S2" s="845"/>
    </row>
    <row r="3" spans="1:19" ht="15">
      <c r="A3" s="851"/>
      <c r="B3" s="852"/>
      <c r="C3" s="852"/>
      <c r="D3" s="852"/>
      <c r="E3" s="852"/>
      <c r="F3" s="852"/>
      <c r="G3" s="852"/>
      <c r="H3" s="852"/>
      <c r="I3" s="852"/>
      <c r="J3" s="852"/>
      <c r="K3" s="852"/>
      <c r="L3" s="852"/>
      <c r="M3" s="852"/>
      <c r="N3" s="852"/>
      <c r="O3" s="852"/>
      <c r="P3" s="853"/>
      <c r="Q3" s="854" t="s">
        <v>119</v>
      </c>
      <c r="R3" s="855"/>
      <c r="S3" s="271" t="s">
        <v>4</v>
      </c>
    </row>
    <row r="4" spans="1:19" ht="15">
      <c r="A4" s="856"/>
      <c r="B4" s="857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8"/>
      <c r="Q4" s="859" t="s">
        <v>6</v>
      </c>
      <c r="R4" s="860"/>
      <c r="S4" s="272"/>
    </row>
    <row r="5" spans="1:19" ht="15">
      <c r="A5" s="856"/>
      <c r="B5" s="857"/>
      <c r="C5" s="857"/>
      <c r="D5" s="857"/>
      <c r="E5" s="857"/>
      <c r="F5" s="857"/>
      <c r="G5" s="857"/>
      <c r="H5" s="857"/>
      <c r="I5" s="857"/>
      <c r="J5" s="857"/>
      <c r="K5" s="857"/>
      <c r="L5" s="857"/>
      <c r="M5" s="857"/>
      <c r="N5" s="857"/>
      <c r="O5" s="857"/>
      <c r="P5" s="858"/>
      <c r="Q5" s="861" t="s">
        <v>9</v>
      </c>
      <c r="R5" s="855"/>
      <c r="S5" s="273" t="s">
        <v>10</v>
      </c>
    </row>
    <row r="6" spans="1:19" ht="15">
      <c r="A6" s="846"/>
      <c r="B6" s="847"/>
      <c r="C6" s="847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847"/>
      <c r="O6" s="847"/>
      <c r="P6" s="848"/>
      <c r="Q6" s="849"/>
      <c r="R6" s="850"/>
      <c r="S6" s="356">
        <f>'[390]F. Rosto'!N10</f>
        <v>7</v>
      </c>
    </row>
    <row r="7" spans="1:19">
      <c r="A7" s="405"/>
      <c r="B7" s="406"/>
      <c r="C7" s="406"/>
      <c r="D7" s="407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6"/>
      <c r="P7" s="406"/>
      <c r="Q7" s="408"/>
      <c r="R7" s="409"/>
      <c r="S7" s="410"/>
    </row>
    <row r="8" spans="1:19" ht="15.6">
      <c r="A8" s="863" t="s">
        <v>120</v>
      </c>
      <c r="B8" s="867" t="s">
        <v>121</v>
      </c>
      <c r="C8" s="867"/>
      <c r="D8" s="864" t="s">
        <v>122</v>
      </c>
      <c r="E8" s="867" t="s">
        <v>123</v>
      </c>
      <c r="F8" s="867"/>
      <c r="G8" s="867"/>
      <c r="H8" s="867"/>
      <c r="I8" s="867"/>
      <c r="J8" s="865" t="s">
        <v>124</v>
      </c>
      <c r="K8" s="865" t="s">
        <v>125</v>
      </c>
      <c r="L8" s="868" t="s">
        <v>126</v>
      </c>
      <c r="M8" s="868"/>
      <c r="N8" s="868"/>
      <c r="O8" s="868"/>
      <c r="P8" s="868"/>
      <c r="Q8" s="866" t="s">
        <v>127</v>
      </c>
      <c r="R8" s="862" t="s">
        <v>128</v>
      </c>
      <c r="S8" s="862"/>
    </row>
    <row r="9" spans="1:19" ht="15.6">
      <c r="A9" s="863"/>
      <c r="B9" s="258" t="s">
        <v>129</v>
      </c>
      <c r="C9" s="258" t="s">
        <v>130</v>
      </c>
      <c r="D9" s="864"/>
      <c r="E9" s="259" t="s">
        <v>131</v>
      </c>
      <c r="F9" s="259" t="s">
        <v>132</v>
      </c>
      <c r="G9" s="259" t="s">
        <v>133</v>
      </c>
      <c r="H9" s="259" t="s">
        <v>134</v>
      </c>
      <c r="I9" s="259" t="s">
        <v>135</v>
      </c>
      <c r="J9" s="865"/>
      <c r="K9" s="865"/>
      <c r="L9" s="264" t="s">
        <v>136</v>
      </c>
      <c r="M9" s="259" t="s">
        <v>131</v>
      </c>
      <c r="N9" s="259" t="s">
        <v>132</v>
      </c>
      <c r="O9" s="259" t="s">
        <v>133</v>
      </c>
      <c r="P9" s="264" t="s">
        <v>137</v>
      </c>
      <c r="Q9" s="866"/>
      <c r="R9" s="732" t="s">
        <v>138</v>
      </c>
      <c r="S9" s="732" t="s">
        <v>139</v>
      </c>
    </row>
    <row r="10" spans="1:19" outlineLevel="1">
      <c r="A10" s="260" t="s">
        <v>140</v>
      </c>
      <c r="B10" s="261"/>
      <c r="C10" s="261"/>
      <c r="D10" s="261"/>
      <c r="E10" s="262" t="s">
        <v>141</v>
      </c>
      <c r="F10" s="263" t="s">
        <v>142</v>
      </c>
      <c r="G10" s="263" t="s">
        <v>142</v>
      </c>
      <c r="H10" s="263" t="s">
        <v>143</v>
      </c>
      <c r="I10" s="263" t="s">
        <v>143</v>
      </c>
      <c r="J10" s="265" t="s">
        <v>144</v>
      </c>
      <c r="K10" s="266" t="s">
        <v>145</v>
      </c>
      <c r="L10" s="267" t="s">
        <v>145</v>
      </c>
      <c r="M10" s="268" t="s">
        <v>145</v>
      </c>
      <c r="N10" s="268" t="s">
        <v>145</v>
      </c>
      <c r="O10" s="269" t="s">
        <v>145</v>
      </c>
      <c r="P10" s="270" t="s">
        <v>145</v>
      </c>
      <c r="Q10" s="274"/>
      <c r="R10" s="275"/>
      <c r="S10" s="276"/>
    </row>
    <row r="11" spans="1:19" outlineLevel="1">
      <c r="A11" s="421" t="s">
        <v>146</v>
      </c>
      <c r="B11" s="422"/>
      <c r="C11" s="422"/>
      <c r="D11" s="422"/>
      <c r="E11" s="423" t="s">
        <v>141</v>
      </c>
      <c r="F11" s="423" t="s">
        <v>147</v>
      </c>
      <c r="G11" s="423" t="s">
        <v>142</v>
      </c>
      <c r="H11" s="423" t="s">
        <v>143</v>
      </c>
      <c r="I11" s="423" t="s">
        <v>143</v>
      </c>
      <c r="J11" s="424" t="s">
        <v>148</v>
      </c>
      <c r="K11" s="423"/>
      <c r="L11" s="425"/>
      <c r="M11" s="426"/>
      <c r="N11" s="426"/>
      <c r="O11" s="426"/>
      <c r="P11" s="427"/>
      <c r="Q11" s="422"/>
      <c r="R11" s="428"/>
      <c r="S11" s="429"/>
    </row>
    <row r="12" spans="1:19" outlineLevel="1">
      <c r="A12" s="430" t="s">
        <v>149</v>
      </c>
      <c r="B12" s="431"/>
      <c r="C12" s="431"/>
      <c r="D12" s="431"/>
      <c r="E12" s="432" t="s">
        <v>141</v>
      </c>
      <c r="F12" s="432" t="s">
        <v>147</v>
      </c>
      <c r="G12" s="432" t="s">
        <v>150</v>
      </c>
      <c r="H12" s="432" t="s">
        <v>143</v>
      </c>
      <c r="I12" s="432" t="s">
        <v>143</v>
      </c>
      <c r="J12" s="433" t="s">
        <v>151</v>
      </c>
      <c r="K12" s="432"/>
      <c r="L12" s="434"/>
      <c r="M12" s="435"/>
      <c r="N12" s="435"/>
      <c r="O12" s="435"/>
      <c r="P12" s="436"/>
      <c r="Q12" s="431"/>
      <c r="R12" s="437"/>
      <c r="S12" s="438"/>
    </row>
    <row r="13" spans="1:19" outlineLevel="1">
      <c r="A13" s="439" t="s">
        <v>152</v>
      </c>
      <c r="B13" s="440"/>
      <c r="C13" s="440"/>
      <c r="D13" s="440"/>
      <c r="E13" s="441" t="s">
        <v>141</v>
      </c>
      <c r="F13" s="441" t="s">
        <v>147</v>
      </c>
      <c r="G13" s="441" t="s">
        <v>150</v>
      </c>
      <c r="H13" s="441" t="s">
        <v>153</v>
      </c>
      <c r="I13" s="441" t="s">
        <v>143</v>
      </c>
      <c r="J13" s="442" t="s">
        <v>154</v>
      </c>
      <c r="K13" s="441"/>
      <c r="L13" s="443"/>
      <c r="M13" s="444"/>
      <c r="N13" s="444"/>
      <c r="O13" s="444"/>
      <c r="P13" s="445"/>
      <c r="Q13" s="440"/>
      <c r="R13" s="446"/>
      <c r="S13" s="447"/>
    </row>
    <row r="14" spans="1:19" ht="26.45" outlineLevel="1">
      <c r="A14" s="448" t="s">
        <v>155</v>
      </c>
      <c r="B14" s="449"/>
      <c r="C14" s="449"/>
      <c r="D14" s="449"/>
      <c r="E14" s="450" t="s">
        <v>141</v>
      </c>
      <c r="F14" s="450" t="s">
        <v>147</v>
      </c>
      <c r="G14" s="450" t="s">
        <v>150</v>
      </c>
      <c r="H14" s="450" t="s">
        <v>153</v>
      </c>
      <c r="I14" s="450" t="s">
        <v>153</v>
      </c>
      <c r="J14" s="451" t="s">
        <v>156</v>
      </c>
      <c r="K14" s="452" t="s">
        <v>157</v>
      </c>
      <c r="L14" s="453" t="s">
        <v>136</v>
      </c>
      <c r="M14" s="454" t="s">
        <v>141</v>
      </c>
      <c r="N14" s="455" t="s">
        <v>150</v>
      </c>
      <c r="O14" s="456" t="s">
        <v>150</v>
      </c>
      <c r="P14" s="457" t="s">
        <v>158</v>
      </c>
      <c r="Q14" s="458">
        <v>1</v>
      </c>
      <c r="R14" s="459">
        <f>VLOOKUP(A14,CPU!D6:$H$1888,5,FALSE)</f>
        <v>0</v>
      </c>
      <c r="S14" s="460">
        <f>ROUND(R14*Q14,2)</f>
        <v>0</v>
      </c>
    </row>
    <row r="15" spans="1:19" ht="26.45" outlineLevel="1">
      <c r="A15" s="448" t="s">
        <v>159</v>
      </c>
      <c r="B15" s="449"/>
      <c r="C15" s="449"/>
      <c r="D15" s="449"/>
      <c r="E15" s="450" t="s">
        <v>141</v>
      </c>
      <c r="F15" s="450" t="s">
        <v>147</v>
      </c>
      <c r="G15" s="450" t="s">
        <v>150</v>
      </c>
      <c r="H15" s="450" t="s">
        <v>153</v>
      </c>
      <c r="I15" s="450" t="s">
        <v>160</v>
      </c>
      <c r="J15" s="451" t="s">
        <v>161</v>
      </c>
      <c r="K15" s="452" t="s">
        <v>157</v>
      </c>
      <c r="L15" s="453" t="s">
        <v>136</v>
      </c>
      <c r="M15" s="454" t="s">
        <v>141</v>
      </c>
      <c r="N15" s="455" t="s">
        <v>150</v>
      </c>
      <c r="O15" s="456">
        <v>20</v>
      </c>
      <c r="P15" s="457" t="s">
        <v>158</v>
      </c>
      <c r="Q15" s="458">
        <v>1</v>
      </c>
      <c r="R15" s="459">
        <f>VLOOKUP(A15,CPU!D7:$H$1888,5,FALSE)</f>
        <v>268104.34999999998</v>
      </c>
      <c r="S15" s="460">
        <f t="shared" ref="S15:S78" si="0">ROUND(R15*Q15,2)</f>
        <v>268104.34999999998</v>
      </c>
    </row>
    <row r="16" spans="1:19" outlineLevel="1">
      <c r="A16" s="421" t="s">
        <v>162</v>
      </c>
      <c r="B16" s="422"/>
      <c r="C16" s="422"/>
      <c r="D16" s="422"/>
      <c r="E16" s="423" t="s">
        <v>141</v>
      </c>
      <c r="F16" s="423" t="s">
        <v>150</v>
      </c>
      <c r="G16" s="423" t="s">
        <v>142</v>
      </c>
      <c r="H16" s="423" t="s">
        <v>143</v>
      </c>
      <c r="I16" s="423" t="s">
        <v>143</v>
      </c>
      <c r="J16" s="424" t="s">
        <v>163</v>
      </c>
      <c r="K16" s="423"/>
      <c r="L16" s="425"/>
      <c r="M16" s="426"/>
      <c r="N16" s="426"/>
      <c r="O16" s="426"/>
      <c r="P16" s="427"/>
      <c r="Q16" s="461"/>
      <c r="R16" s="428"/>
      <c r="S16" s="429"/>
    </row>
    <row r="17" spans="1:19" outlineLevel="1">
      <c r="A17" s="430" t="s">
        <v>164</v>
      </c>
      <c r="B17" s="431"/>
      <c r="C17" s="431"/>
      <c r="D17" s="431"/>
      <c r="E17" s="432" t="s">
        <v>141</v>
      </c>
      <c r="F17" s="432" t="s">
        <v>150</v>
      </c>
      <c r="G17" s="432" t="s">
        <v>150</v>
      </c>
      <c r="H17" s="432" t="s">
        <v>143</v>
      </c>
      <c r="I17" s="432" t="s">
        <v>143</v>
      </c>
      <c r="J17" s="433" t="s">
        <v>165</v>
      </c>
      <c r="K17" s="432"/>
      <c r="L17" s="434"/>
      <c r="M17" s="435"/>
      <c r="N17" s="435"/>
      <c r="O17" s="435"/>
      <c r="P17" s="436"/>
      <c r="Q17" s="462"/>
      <c r="R17" s="437"/>
      <c r="S17" s="438"/>
    </row>
    <row r="18" spans="1:19" outlineLevel="1">
      <c r="A18" s="448" t="s">
        <v>166</v>
      </c>
      <c r="B18" s="449"/>
      <c r="C18" s="449"/>
      <c r="D18" s="449"/>
      <c r="E18" s="450" t="s">
        <v>141</v>
      </c>
      <c r="F18" s="450" t="s">
        <v>150</v>
      </c>
      <c r="G18" s="450" t="s">
        <v>150</v>
      </c>
      <c r="H18" s="450" t="s">
        <v>153</v>
      </c>
      <c r="I18" s="450" t="s">
        <v>167</v>
      </c>
      <c r="J18" s="451" t="s">
        <v>168</v>
      </c>
      <c r="K18" s="452" t="s">
        <v>157</v>
      </c>
      <c r="L18" s="453" t="s">
        <v>136</v>
      </c>
      <c r="M18" s="454" t="s">
        <v>141</v>
      </c>
      <c r="N18" s="455" t="s">
        <v>150</v>
      </c>
      <c r="O18" s="456">
        <v>15</v>
      </c>
      <c r="P18" s="457" t="s">
        <v>153</v>
      </c>
      <c r="Q18" s="458">
        <v>1</v>
      </c>
      <c r="R18" s="459">
        <f>VLOOKUP(A18,CPU!D12:$H$1888,5,FALSE)</f>
        <v>0</v>
      </c>
      <c r="S18" s="460">
        <f t="shared" si="0"/>
        <v>0</v>
      </c>
    </row>
    <row r="19" spans="1:19" outlineLevel="1">
      <c r="A19" s="448" t="s">
        <v>169</v>
      </c>
      <c r="B19" s="449"/>
      <c r="C19" s="449"/>
      <c r="D19" s="449"/>
      <c r="E19" s="450" t="s">
        <v>141</v>
      </c>
      <c r="F19" s="450" t="s">
        <v>150</v>
      </c>
      <c r="G19" s="450" t="s">
        <v>150</v>
      </c>
      <c r="H19" s="450" t="s">
        <v>153</v>
      </c>
      <c r="I19" s="450" t="s">
        <v>170</v>
      </c>
      <c r="J19" s="451" t="s">
        <v>171</v>
      </c>
      <c r="K19" s="452" t="s">
        <v>172</v>
      </c>
      <c r="L19" s="453" t="s">
        <v>136</v>
      </c>
      <c r="M19" s="454" t="s">
        <v>141</v>
      </c>
      <c r="N19" s="455" t="s">
        <v>150</v>
      </c>
      <c r="O19" s="456">
        <v>15</v>
      </c>
      <c r="P19" s="457" t="s">
        <v>173</v>
      </c>
      <c r="Q19" s="458">
        <v>12</v>
      </c>
      <c r="R19" s="459">
        <f>VLOOKUP(A19,CPU!D12:$H$1888,5,FALSE)</f>
        <v>122923.33</v>
      </c>
      <c r="S19" s="460">
        <f t="shared" si="0"/>
        <v>1475079.96</v>
      </c>
    </row>
    <row r="20" spans="1:19" outlineLevel="1">
      <c r="A20" s="448" t="s">
        <v>174</v>
      </c>
      <c r="B20" s="449"/>
      <c r="C20" s="449"/>
      <c r="D20" s="449"/>
      <c r="E20" s="450" t="s">
        <v>141</v>
      </c>
      <c r="F20" s="450" t="s">
        <v>150</v>
      </c>
      <c r="G20" s="450" t="s">
        <v>150</v>
      </c>
      <c r="H20" s="450" t="s">
        <v>153</v>
      </c>
      <c r="I20" s="450" t="s">
        <v>175</v>
      </c>
      <c r="J20" s="451" t="s">
        <v>176</v>
      </c>
      <c r="K20" s="452" t="s">
        <v>157</v>
      </c>
      <c r="L20" s="453" t="s">
        <v>136</v>
      </c>
      <c r="M20" s="454" t="s">
        <v>141</v>
      </c>
      <c r="N20" s="455" t="s">
        <v>150</v>
      </c>
      <c r="O20" s="456">
        <v>20</v>
      </c>
      <c r="P20" s="457" t="s">
        <v>158</v>
      </c>
      <c r="Q20" s="458">
        <v>1</v>
      </c>
      <c r="R20" s="459">
        <f>VLOOKUP(A20,CPU!D12:$H$1888,5,FALSE)</f>
        <v>0</v>
      </c>
      <c r="S20" s="460">
        <f t="shared" si="0"/>
        <v>0</v>
      </c>
    </row>
    <row r="21" spans="1:19" s="150" customFormat="1">
      <c r="A21" s="357" t="s">
        <v>177</v>
      </c>
      <c r="B21" s="358"/>
      <c r="C21" s="358"/>
      <c r="D21" s="358"/>
      <c r="E21" s="359" t="s">
        <v>141</v>
      </c>
      <c r="F21" s="359" t="s">
        <v>150</v>
      </c>
      <c r="G21" s="359" t="s">
        <v>178</v>
      </c>
      <c r="H21" s="359" t="s">
        <v>143</v>
      </c>
      <c r="I21" s="359" t="s">
        <v>143</v>
      </c>
      <c r="J21" s="360" t="s">
        <v>179</v>
      </c>
      <c r="K21" s="359"/>
      <c r="L21" s="361"/>
      <c r="M21" s="463"/>
      <c r="N21" s="463"/>
      <c r="O21" s="463"/>
      <c r="P21" s="362"/>
      <c r="Q21" s="363"/>
      <c r="R21" s="364"/>
      <c r="S21" s="365"/>
    </row>
    <row r="22" spans="1:19" s="150" customFormat="1">
      <c r="A22" s="366" t="s">
        <v>180</v>
      </c>
      <c r="B22" s="367"/>
      <c r="C22" s="367"/>
      <c r="D22" s="367"/>
      <c r="E22" s="368" t="s">
        <v>141</v>
      </c>
      <c r="F22" s="368" t="s">
        <v>150</v>
      </c>
      <c r="G22" s="368" t="s">
        <v>178</v>
      </c>
      <c r="H22" s="368" t="s">
        <v>153</v>
      </c>
      <c r="I22" s="368" t="s">
        <v>143</v>
      </c>
      <c r="J22" s="369" t="s">
        <v>179</v>
      </c>
      <c r="K22" s="368"/>
      <c r="L22" s="370"/>
      <c r="M22" s="464"/>
      <c r="N22" s="464"/>
      <c r="O22" s="464"/>
      <c r="P22" s="371"/>
      <c r="Q22" s="372"/>
      <c r="R22" s="373"/>
      <c r="S22" s="374"/>
    </row>
    <row r="23" spans="1:19" s="150" customFormat="1">
      <c r="A23" s="375" t="s">
        <v>181</v>
      </c>
      <c r="B23" s="376"/>
      <c r="C23" s="376"/>
      <c r="D23" s="376"/>
      <c r="E23" s="377" t="s">
        <v>141</v>
      </c>
      <c r="F23" s="377" t="s">
        <v>150</v>
      </c>
      <c r="G23" s="377" t="s">
        <v>178</v>
      </c>
      <c r="H23" s="377" t="s">
        <v>153</v>
      </c>
      <c r="I23" s="377" t="s">
        <v>173</v>
      </c>
      <c r="J23" s="378" t="s">
        <v>182</v>
      </c>
      <c r="K23" s="379" t="s">
        <v>157</v>
      </c>
      <c r="L23" s="380" t="s">
        <v>136</v>
      </c>
      <c r="M23" s="465" t="s">
        <v>141</v>
      </c>
      <c r="N23" s="466" t="s">
        <v>183</v>
      </c>
      <c r="O23" s="467" t="s">
        <v>183</v>
      </c>
      <c r="P23" s="381" t="s">
        <v>184</v>
      </c>
      <c r="Q23" s="382">
        <v>1</v>
      </c>
      <c r="R23" s="383">
        <f>VLOOKUP(A23,CPU!D15:$H$1888,5,FALSE)</f>
        <v>7847042.3600000003</v>
      </c>
      <c r="S23" s="384">
        <f t="shared" ref="S23" si="1">ROUND(R23*Q23,2)</f>
        <v>7847042.3600000003</v>
      </c>
    </row>
    <row r="24" spans="1:19" outlineLevel="1">
      <c r="A24" s="468" t="s">
        <v>185</v>
      </c>
      <c r="B24" s="469"/>
      <c r="C24" s="469"/>
      <c r="D24" s="469"/>
      <c r="E24" s="470" t="s">
        <v>186</v>
      </c>
      <c r="F24" s="471" t="s">
        <v>142</v>
      </c>
      <c r="G24" s="471" t="s">
        <v>142</v>
      </c>
      <c r="H24" s="471" t="s">
        <v>143</v>
      </c>
      <c r="I24" s="471" t="s">
        <v>143</v>
      </c>
      <c r="J24" s="472" t="s">
        <v>187</v>
      </c>
      <c r="K24" s="473"/>
      <c r="L24" s="474"/>
      <c r="M24" s="475"/>
      <c r="N24" s="475"/>
      <c r="O24" s="475"/>
      <c r="P24" s="476"/>
      <c r="Q24" s="477"/>
      <c r="R24" s="478"/>
      <c r="S24" s="479"/>
    </row>
    <row r="25" spans="1:19" outlineLevel="1">
      <c r="A25" s="480" t="s">
        <v>188</v>
      </c>
      <c r="B25" s="481"/>
      <c r="C25" s="481"/>
      <c r="D25" s="481"/>
      <c r="E25" s="423" t="s">
        <v>186</v>
      </c>
      <c r="F25" s="423" t="s">
        <v>189</v>
      </c>
      <c r="G25" s="423" t="s">
        <v>142</v>
      </c>
      <c r="H25" s="423" t="s">
        <v>143</v>
      </c>
      <c r="I25" s="423" t="s">
        <v>143</v>
      </c>
      <c r="J25" s="482" t="s">
        <v>190</v>
      </c>
      <c r="K25" s="483"/>
      <c r="L25" s="484"/>
      <c r="M25" s="485"/>
      <c r="N25" s="485"/>
      <c r="O25" s="485"/>
      <c r="P25" s="486"/>
      <c r="Q25" s="487"/>
      <c r="R25" s="488"/>
      <c r="S25" s="489"/>
    </row>
    <row r="26" spans="1:19" outlineLevel="1">
      <c r="A26" s="490" t="s">
        <v>191</v>
      </c>
      <c r="B26" s="491"/>
      <c r="C26" s="491"/>
      <c r="D26" s="491"/>
      <c r="E26" s="432" t="s">
        <v>186</v>
      </c>
      <c r="F26" s="432" t="s">
        <v>189</v>
      </c>
      <c r="G26" s="432" t="s">
        <v>192</v>
      </c>
      <c r="H26" s="432" t="s">
        <v>143</v>
      </c>
      <c r="I26" s="432" t="s">
        <v>143</v>
      </c>
      <c r="J26" s="492" t="s">
        <v>5</v>
      </c>
      <c r="K26" s="493"/>
      <c r="L26" s="494"/>
      <c r="M26" s="495"/>
      <c r="N26" s="495"/>
      <c r="O26" s="495"/>
      <c r="P26" s="496"/>
      <c r="Q26" s="497"/>
      <c r="R26" s="498"/>
      <c r="S26" s="499"/>
    </row>
    <row r="27" spans="1:19" outlineLevel="1">
      <c r="A27" s="500" t="s">
        <v>193</v>
      </c>
      <c r="B27" s="501"/>
      <c r="C27" s="501"/>
      <c r="D27" s="501"/>
      <c r="E27" s="450" t="s">
        <v>186</v>
      </c>
      <c r="F27" s="450" t="s">
        <v>189</v>
      </c>
      <c r="G27" s="450" t="s">
        <v>192</v>
      </c>
      <c r="H27" s="450" t="s">
        <v>194</v>
      </c>
      <c r="I27" s="502" t="s">
        <v>160</v>
      </c>
      <c r="J27" s="503" t="s">
        <v>195</v>
      </c>
      <c r="K27" s="504" t="s">
        <v>196</v>
      </c>
      <c r="L27" s="453" t="s">
        <v>136</v>
      </c>
      <c r="M27" s="454" t="s">
        <v>186</v>
      </c>
      <c r="N27" s="455" t="s">
        <v>142</v>
      </c>
      <c r="O27" s="456" t="s">
        <v>142</v>
      </c>
      <c r="P27" s="457" t="s">
        <v>197</v>
      </c>
      <c r="Q27" s="458">
        <v>12</v>
      </c>
      <c r="R27" s="505">
        <f>VLOOKUP(A27,CPU!D12:$H$1888,5,FALSE)</f>
        <v>44245.48</v>
      </c>
      <c r="S27" s="506">
        <f t="shared" si="0"/>
        <v>530945.76</v>
      </c>
    </row>
    <row r="28" spans="1:19" outlineLevel="1">
      <c r="A28" s="500" t="s">
        <v>198</v>
      </c>
      <c r="B28" s="501"/>
      <c r="C28" s="501"/>
      <c r="D28" s="501"/>
      <c r="E28" s="450" t="s">
        <v>186</v>
      </c>
      <c r="F28" s="450" t="s">
        <v>189</v>
      </c>
      <c r="G28" s="450" t="s">
        <v>192</v>
      </c>
      <c r="H28" s="450" t="s">
        <v>194</v>
      </c>
      <c r="I28" s="502" t="s">
        <v>167</v>
      </c>
      <c r="J28" s="503" t="s">
        <v>199</v>
      </c>
      <c r="K28" s="504" t="s">
        <v>200</v>
      </c>
      <c r="L28" s="453" t="s">
        <v>136</v>
      </c>
      <c r="M28" s="454" t="s">
        <v>186</v>
      </c>
      <c r="N28" s="455" t="s">
        <v>142</v>
      </c>
      <c r="O28" s="456" t="s">
        <v>142</v>
      </c>
      <c r="P28" s="457" t="s">
        <v>167</v>
      </c>
      <c r="Q28" s="458">
        <v>195</v>
      </c>
      <c r="R28" s="505">
        <f>VLOOKUP(A28,CPU!D12:$H$1888,5,FALSE)</f>
        <v>2449.86</v>
      </c>
      <c r="S28" s="506">
        <f t="shared" si="0"/>
        <v>477722.7</v>
      </c>
    </row>
    <row r="29" spans="1:19" outlineLevel="1">
      <c r="A29" s="507" t="s">
        <v>201</v>
      </c>
      <c r="B29" s="508"/>
      <c r="C29" s="508"/>
      <c r="D29" s="509"/>
      <c r="E29" s="510" t="s">
        <v>141</v>
      </c>
      <c r="F29" s="511">
        <v>10</v>
      </c>
      <c r="G29" s="511">
        <v>0</v>
      </c>
      <c r="H29" s="512">
        <v>0</v>
      </c>
      <c r="I29" s="512">
        <v>0</v>
      </c>
      <c r="J29" s="513" t="s">
        <v>202</v>
      </c>
      <c r="K29" s="508"/>
      <c r="L29" s="514"/>
      <c r="M29" s="515"/>
      <c r="N29" s="516"/>
      <c r="O29" s="516"/>
      <c r="P29" s="517"/>
      <c r="Q29" s="518"/>
      <c r="R29" s="519"/>
      <c r="S29" s="520"/>
    </row>
    <row r="30" spans="1:19" outlineLevel="1">
      <c r="A30" s="521" t="s">
        <v>203</v>
      </c>
      <c r="B30" s="522"/>
      <c r="C30" s="522"/>
      <c r="D30" s="523"/>
      <c r="E30" s="524" t="s">
        <v>141</v>
      </c>
      <c r="F30" s="525">
        <v>10</v>
      </c>
      <c r="G30" s="525">
        <v>25</v>
      </c>
      <c r="H30" s="526">
        <v>0</v>
      </c>
      <c r="I30" s="526">
        <v>0</v>
      </c>
      <c r="J30" s="527" t="s">
        <v>204</v>
      </c>
      <c r="K30" s="522"/>
      <c r="L30" s="528"/>
      <c r="M30" s="529"/>
      <c r="N30" s="530"/>
      <c r="O30" s="530"/>
      <c r="P30" s="531"/>
      <c r="Q30" s="532"/>
      <c r="R30" s="533"/>
      <c r="S30" s="534"/>
    </row>
    <row r="31" spans="1:19" outlineLevel="1">
      <c r="A31" s="521" t="s">
        <v>205</v>
      </c>
      <c r="B31" s="522"/>
      <c r="C31" s="522"/>
      <c r="D31" s="523"/>
      <c r="E31" s="522" t="s">
        <v>141</v>
      </c>
      <c r="F31" s="535">
        <v>10</v>
      </c>
      <c r="G31" s="535">
        <v>25</v>
      </c>
      <c r="H31" s="536">
        <v>15</v>
      </c>
      <c r="I31" s="536">
        <v>0</v>
      </c>
      <c r="J31" s="537" t="s">
        <v>206</v>
      </c>
      <c r="K31" s="522"/>
      <c r="L31" s="528"/>
      <c r="M31" s="529"/>
      <c r="N31" s="530"/>
      <c r="O31" s="530"/>
      <c r="P31" s="531"/>
      <c r="Q31" s="532"/>
      <c r="R31" s="533"/>
      <c r="S31" s="534"/>
    </row>
    <row r="32" spans="1:19" outlineLevel="1">
      <c r="A32" s="500" t="s">
        <v>207</v>
      </c>
      <c r="B32" s="501"/>
      <c r="C32" s="501"/>
      <c r="D32" s="501"/>
      <c r="E32" s="450" t="s">
        <v>141</v>
      </c>
      <c r="F32" s="450">
        <v>10</v>
      </c>
      <c r="G32" s="450">
        <v>25</v>
      </c>
      <c r="H32" s="450" t="s">
        <v>167</v>
      </c>
      <c r="I32" s="502" t="s">
        <v>208</v>
      </c>
      <c r="J32" s="538" t="s">
        <v>209</v>
      </c>
      <c r="K32" s="539" t="s">
        <v>210</v>
      </c>
      <c r="L32" s="453" t="s">
        <v>136</v>
      </c>
      <c r="M32" s="454" t="s">
        <v>141</v>
      </c>
      <c r="N32" s="455">
        <v>10</v>
      </c>
      <c r="O32" s="456">
        <v>25</v>
      </c>
      <c r="P32" s="457" t="s">
        <v>167</v>
      </c>
      <c r="Q32" s="458">
        <v>1500</v>
      </c>
      <c r="R32" s="505">
        <f>VLOOKUP(A32,CPU!D12:$H$1888,5,FALSE)</f>
        <v>375.32</v>
      </c>
      <c r="S32" s="506">
        <f t="shared" si="0"/>
        <v>562980</v>
      </c>
    </row>
    <row r="33" spans="1:19" outlineLevel="1">
      <c r="A33" s="540" t="s">
        <v>211</v>
      </c>
      <c r="B33" s="541"/>
      <c r="C33" s="541"/>
      <c r="D33" s="541"/>
      <c r="E33" s="541"/>
      <c r="F33" s="541"/>
      <c r="G33" s="541"/>
      <c r="H33" s="541"/>
      <c r="I33" s="541"/>
      <c r="J33" s="542" t="s">
        <v>212</v>
      </c>
      <c r="K33" s="541"/>
      <c r="L33" s="543"/>
      <c r="M33" s="544"/>
      <c r="N33" s="544"/>
      <c r="O33" s="544"/>
      <c r="P33" s="545"/>
      <c r="Q33" s="546"/>
      <c r="R33" s="547"/>
      <c r="S33" s="548"/>
    </row>
    <row r="34" spans="1:19" ht="26.45" outlineLevel="1">
      <c r="A34" s="500" t="s">
        <v>213</v>
      </c>
      <c r="B34" s="501"/>
      <c r="C34" s="501"/>
      <c r="D34" s="501"/>
      <c r="E34" s="450" t="s">
        <v>141</v>
      </c>
      <c r="F34" s="450">
        <v>10</v>
      </c>
      <c r="G34" s="450">
        <v>25</v>
      </c>
      <c r="H34" s="450">
        <v>90</v>
      </c>
      <c r="I34" s="502" t="s">
        <v>153</v>
      </c>
      <c r="J34" s="451" t="s">
        <v>214</v>
      </c>
      <c r="K34" s="539" t="s">
        <v>210</v>
      </c>
      <c r="L34" s="453" t="s">
        <v>136</v>
      </c>
      <c r="M34" s="454" t="s">
        <v>141</v>
      </c>
      <c r="N34" s="455">
        <v>10</v>
      </c>
      <c r="O34" s="456">
        <v>25</v>
      </c>
      <c r="P34" s="457" t="s">
        <v>170</v>
      </c>
      <c r="Q34" s="549">
        <f>Q32</f>
        <v>1500</v>
      </c>
      <c r="R34" s="505">
        <f>VLOOKUP(A34,CPU!D12:$H$1888,5,FALSE)</f>
        <v>119.24</v>
      </c>
      <c r="S34" s="506">
        <f t="shared" si="0"/>
        <v>178860</v>
      </c>
    </row>
    <row r="35" spans="1:19" ht="26.45" outlineLevel="1">
      <c r="A35" s="500" t="s">
        <v>215</v>
      </c>
      <c r="B35" s="501"/>
      <c r="C35" s="501"/>
      <c r="D35" s="501"/>
      <c r="E35" s="450" t="s">
        <v>141</v>
      </c>
      <c r="F35" s="450">
        <v>10</v>
      </c>
      <c r="G35" s="450">
        <v>25</v>
      </c>
      <c r="H35" s="450">
        <v>90</v>
      </c>
      <c r="I35" s="502" t="s">
        <v>160</v>
      </c>
      <c r="J35" s="538" t="s">
        <v>216</v>
      </c>
      <c r="K35" s="539" t="s">
        <v>217</v>
      </c>
      <c r="L35" s="453" t="s">
        <v>136</v>
      </c>
      <c r="M35" s="454" t="s">
        <v>141</v>
      </c>
      <c r="N35" s="455" t="s">
        <v>189</v>
      </c>
      <c r="O35" s="456" t="s">
        <v>218</v>
      </c>
      <c r="P35" s="457" t="s">
        <v>175</v>
      </c>
      <c r="Q35" s="458">
        <f>Q32*25</f>
        <v>37500</v>
      </c>
      <c r="R35" s="505">
        <f>VLOOKUP(A35,CPU!D12:$H$1888,5,FALSE)</f>
        <v>8.7100000000000009</v>
      </c>
      <c r="S35" s="506">
        <f t="shared" si="0"/>
        <v>326625</v>
      </c>
    </row>
    <row r="36" spans="1:19" outlineLevel="1">
      <c r="A36" s="550" t="s">
        <v>219</v>
      </c>
      <c r="B36" s="551"/>
      <c r="C36" s="551"/>
      <c r="D36" s="551"/>
      <c r="E36" s="552" t="s">
        <v>141</v>
      </c>
      <c r="F36" s="552">
        <v>10</v>
      </c>
      <c r="G36" s="552">
        <v>25</v>
      </c>
      <c r="H36" s="552">
        <v>90</v>
      </c>
      <c r="I36" s="552">
        <v>15</v>
      </c>
      <c r="J36" s="553" t="s">
        <v>220</v>
      </c>
      <c r="K36" s="554" t="s">
        <v>210</v>
      </c>
      <c r="L36" s="555" t="s">
        <v>136</v>
      </c>
      <c r="M36" s="556" t="s">
        <v>141</v>
      </c>
      <c r="N36" s="557">
        <v>10</v>
      </c>
      <c r="O36" s="557">
        <v>25</v>
      </c>
      <c r="P36" s="558" t="s">
        <v>221</v>
      </c>
      <c r="Q36" s="559">
        <f>Q32</f>
        <v>1500</v>
      </c>
      <c r="R36" s="560">
        <f>VLOOKUP(A36,CPU!D12:$H$1888,5,FALSE)</f>
        <v>71.67</v>
      </c>
      <c r="S36" s="561">
        <f t="shared" si="0"/>
        <v>107505</v>
      </c>
    </row>
    <row r="37" spans="1:19" outlineLevel="1">
      <c r="A37" s="507" t="s">
        <v>222</v>
      </c>
      <c r="B37" s="508"/>
      <c r="C37" s="508"/>
      <c r="D37" s="509"/>
      <c r="E37" s="510" t="s">
        <v>141</v>
      </c>
      <c r="F37" s="511">
        <v>65</v>
      </c>
      <c r="G37" s="511" t="s">
        <v>142</v>
      </c>
      <c r="H37" s="512" t="s">
        <v>143</v>
      </c>
      <c r="I37" s="512" t="s">
        <v>143</v>
      </c>
      <c r="J37" s="513" t="s">
        <v>223</v>
      </c>
      <c r="K37" s="508"/>
      <c r="L37" s="514"/>
      <c r="M37" s="515"/>
      <c r="N37" s="516"/>
      <c r="O37" s="516"/>
      <c r="P37" s="517"/>
      <c r="Q37" s="518"/>
      <c r="R37" s="519"/>
      <c r="S37" s="520"/>
    </row>
    <row r="38" spans="1:19" outlineLevel="1">
      <c r="A38" s="521" t="s">
        <v>224</v>
      </c>
      <c r="B38" s="522"/>
      <c r="C38" s="522"/>
      <c r="D38" s="523"/>
      <c r="E38" s="524" t="s">
        <v>141</v>
      </c>
      <c r="F38" s="525">
        <v>65</v>
      </c>
      <c r="G38" s="525">
        <v>15</v>
      </c>
      <c r="H38" s="526" t="s">
        <v>143</v>
      </c>
      <c r="I38" s="526" t="s">
        <v>143</v>
      </c>
      <c r="J38" s="527" t="s">
        <v>225</v>
      </c>
      <c r="K38" s="522"/>
      <c r="L38" s="528"/>
      <c r="M38" s="529"/>
      <c r="N38" s="530"/>
      <c r="O38" s="530"/>
      <c r="P38" s="531"/>
      <c r="Q38" s="532"/>
      <c r="R38" s="533"/>
      <c r="S38" s="534"/>
    </row>
    <row r="39" spans="1:19" ht="30.6" customHeight="1" outlineLevel="1">
      <c r="A39" s="521" t="s">
        <v>226</v>
      </c>
      <c r="B39" s="522"/>
      <c r="C39" s="522"/>
      <c r="D39" s="523"/>
      <c r="E39" s="522" t="s">
        <v>141</v>
      </c>
      <c r="F39" s="535">
        <v>65</v>
      </c>
      <c r="G39" s="535">
        <v>15</v>
      </c>
      <c r="H39" s="536" t="s">
        <v>160</v>
      </c>
      <c r="I39" s="536" t="s">
        <v>143</v>
      </c>
      <c r="J39" s="537" t="s">
        <v>227</v>
      </c>
      <c r="K39" s="522"/>
      <c r="L39" s="528"/>
      <c r="M39" s="529"/>
      <c r="N39" s="530"/>
      <c r="O39" s="530"/>
      <c r="P39" s="531"/>
      <c r="Q39" s="532"/>
      <c r="R39" s="533"/>
      <c r="S39" s="534"/>
    </row>
    <row r="40" spans="1:19" outlineLevel="1">
      <c r="A40" s="500" t="s">
        <v>228</v>
      </c>
      <c r="B40" s="501"/>
      <c r="C40" s="501"/>
      <c r="D40" s="501"/>
      <c r="E40" s="450" t="s">
        <v>141</v>
      </c>
      <c r="F40" s="450">
        <v>65</v>
      </c>
      <c r="G40" s="450">
        <v>15</v>
      </c>
      <c r="H40" s="450" t="s">
        <v>160</v>
      </c>
      <c r="I40" s="450">
        <v>250</v>
      </c>
      <c r="J40" s="562" t="s">
        <v>229</v>
      </c>
      <c r="K40" s="563" t="s">
        <v>230</v>
      </c>
      <c r="L40" s="453" t="s">
        <v>136</v>
      </c>
      <c r="M40" s="454" t="s">
        <v>141</v>
      </c>
      <c r="N40" s="455">
        <v>65</v>
      </c>
      <c r="O40" s="456">
        <v>15</v>
      </c>
      <c r="P40" s="457" t="s">
        <v>143</v>
      </c>
      <c r="Q40" s="458">
        <v>20</v>
      </c>
      <c r="R40" s="505">
        <f>VLOOKUP(A40,CPU!D12:$H$1888,5,FALSE)</f>
        <v>1379.89</v>
      </c>
      <c r="S40" s="506">
        <f t="shared" si="0"/>
        <v>27597.8</v>
      </c>
    </row>
    <row r="41" spans="1:19" outlineLevel="1">
      <c r="A41" s="564" t="s">
        <v>231</v>
      </c>
      <c r="B41" s="565"/>
      <c r="C41" s="565"/>
      <c r="D41" s="565"/>
      <c r="E41" s="566" t="s">
        <v>33</v>
      </c>
      <c r="F41" s="566">
        <v>0</v>
      </c>
      <c r="G41" s="566">
        <v>95</v>
      </c>
      <c r="H41" s="567">
        <v>0</v>
      </c>
      <c r="I41" s="567">
        <v>0</v>
      </c>
      <c r="J41" s="568" t="s">
        <v>232</v>
      </c>
      <c r="K41" s="569"/>
      <c r="L41" s="570"/>
      <c r="M41" s="571"/>
      <c r="N41" s="571"/>
      <c r="O41" s="571"/>
      <c r="P41" s="572"/>
      <c r="Q41" s="573"/>
      <c r="R41" s="574"/>
      <c r="S41" s="575"/>
    </row>
    <row r="42" spans="1:19" outlineLevel="1">
      <c r="A42" s="507" t="s">
        <v>233</v>
      </c>
      <c r="B42" s="508"/>
      <c r="C42" s="508"/>
      <c r="D42" s="509"/>
      <c r="E42" s="510" t="s">
        <v>33</v>
      </c>
      <c r="F42" s="510">
        <v>10</v>
      </c>
      <c r="G42" s="510">
        <v>0</v>
      </c>
      <c r="H42" s="576">
        <v>0</v>
      </c>
      <c r="I42" s="576">
        <v>0</v>
      </c>
      <c r="J42" s="577" t="s">
        <v>234</v>
      </c>
      <c r="K42" s="508"/>
      <c r="L42" s="514"/>
      <c r="M42" s="515"/>
      <c r="N42" s="516"/>
      <c r="O42" s="516"/>
      <c r="P42" s="517"/>
      <c r="Q42" s="578"/>
      <c r="R42" s="519"/>
      <c r="S42" s="520"/>
    </row>
    <row r="43" spans="1:19" outlineLevel="1">
      <c r="A43" s="521" t="s">
        <v>235</v>
      </c>
      <c r="B43" s="522"/>
      <c r="C43" s="522"/>
      <c r="D43" s="523"/>
      <c r="E43" s="579" t="s">
        <v>33</v>
      </c>
      <c r="F43" s="524">
        <v>10</v>
      </c>
      <c r="G43" s="524">
        <v>5</v>
      </c>
      <c r="H43" s="580">
        <v>0</v>
      </c>
      <c r="I43" s="580">
        <v>0</v>
      </c>
      <c r="J43" s="581" t="s">
        <v>236</v>
      </c>
      <c r="K43" s="579"/>
      <c r="L43" s="582"/>
      <c r="M43" s="583"/>
      <c r="N43" s="584"/>
      <c r="O43" s="584"/>
      <c r="P43" s="585"/>
      <c r="Q43" s="586"/>
      <c r="R43" s="587"/>
      <c r="S43" s="588"/>
    </row>
    <row r="44" spans="1:19" ht="40.15" customHeight="1" outlineLevel="1">
      <c r="A44" s="589" t="s">
        <v>237</v>
      </c>
      <c r="B44" s="590"/>
      <c r="C44" s="590"/>
      <c r="D44" s="590"/>
      <c r="E44" s="591" t="s">
        <v>33</v>
      </c>
      <c r="F44" s="592">
        <v>10</v>
      </c>
      <c r="G44" s="592">
        <v>5</v>
      </c>
      <c r="H44" s="593">
        <v>5</v>
      </c>
      <c r="I44" s="593">
        <v>5</v>
      </c>
      <c r="J44" s="538" t="s">
        <v>238</v>
      </c>
      <c r="K44" s="539" t="s">
        <v>210</v>
      </c>
      <c r="L44" s="594" t="s">
        <v>136</v>
      </c>
      <c r="M44" s="595" t="s">
        <v>33</v>
      </c>
      <c r="N44" s="596">
        <v>10</v>
      </c>
      <c r="O44" s="596">
        <v>20</v>
      </c>
      <c r="P44" s="597">
        <v>0</v>
      </c>
      <c r="Q44" s="458">
        <f>(10.8+10+16+210+260+9)*1.1</f>
        <v>567.38</v>
      </c>
      <c r="R44" s="505">
        <f>VLOOKUP(A44,CPU!D12:$H$1888,5,FALSE)</f>
        <v>6077.01</v>
      </c>
      <c r="S44" s="506">
        <f t="shared" si="0"/>
        <v>3447973.93</v>
      </c>
    </row>
    <row r="45" spans="1:19" outlineLevel="1">
      <c r="A45" s="598" t="s">
        <v>239</v>
      </c>
      <c r="B45" s="599"/>
      <c r="C45" s="599"/>
      <c r="D45" s="599"/>
      <c r="E45" s="600" t="s">
        <v>33</v>
      </c>
      <c r="F45" s="601">
        <v>10</v>
      </c>
      <c r="G45" s="601">
        <v>5</v>
      </c>
      <c r="H45" s="602">
        <v>10</v>
      </c>
      <c r="I45" s="602">
        <v>10</v>
      </c>
      <c r="J45" s="603" t="s">
        <v>240</v>
      </c>
      <c r="K45" s="604" t="s">
        <v>241</v>
      </c>
      <c r="L45" s="605" t="s">
        <v>136</v>
      </c>
      <c r="M45" s="606" t="s">
        <v>33</v>
      </c>
      <c r="N45" s="607">
        <v>10</v>
      </c>
      <c r="O45" s="607">
        <v>20</v>
      </c>
      <c r="P45" s="608">
        <v>10</v>
      </c>
      <c r="Q45" s="609">
        <v>7000</v>
      </c>
      <c r="R45" s="610">
        <f>VLOOKUP(A45,CPU!D13:$H$1888,5,FALSE)</f>
        <v>36.659999999999997</v>
      </c>
      <c r="S45" s="611">
        <f t="shared" ref="S45" si="2">ROUND(R45*Q45,2)</f>
        <v>256620</v>
      </c>
    </row>
    <row r="46" spans="1:19" outlineLevel="1">
      <c r="A46" s="507" t="s">
        <v>242</v>
      </c>
      <c r="B46" s="508"/>
      <c r="C46" s="508"/>
      <c r="D46" s="509"/>
      <c r="E46" s="510" t="s">
        <v>33</v>
      </c>
      <c r="F46" s="510">
        <v>75</v>
      </c>
      <c r="G46" s="510">
        <v>0</v>
      </c>
      <c r="H46" s="576">
        <v>0</v>
      </c>
      <c r="I46" s="576">
        <v>0</v>
      </c>
      <c r="J46" s="577" t="s">
        <v>243</v>
      </c>
      <c r="K46" s="508"/>
      <c r="L46" s="514"/>
      <c r="M46" s="515"/>
      <c r="N46" s="516"/>
      <c r="O46" s="516"/>
      <c r="P46" s="517"/>
      <c r="Q46" s="578"/>
      <c r="R46" s="519"/>
      <c r="S46" s="520"/>
    </row>
    <row r="47" spans="1:19" outlineLevel="1">
      <c r="A47" s="521" t="s">
        <v>244</v>
      </c>
      <c r="B47" s="522"/>
      <c r="C47" s="522"/>
      <c r="D47" s="523"/>
      <c r="E47" s="579" t="s">
        <v>33</v>
      </c>
      <c r="F47" s="524">
        <v>75</v>
      </c>
      <c r="G47" s="524">
        <v>10</v>
      </c>
      <c r="H47" s="580">
        <v>0</v>
      </c>
      <c r="I47" s="580">
        <v>0</v>
      </c>
      <c r="J47" s="612" t="s">
        <v>245</v>
      </c>
      <c r="K47" s="579"/>
      <c r="L47" s="582"/>
      <c r="M47" s="583"/>
      <c r="N47" s="584"/>
      <c r="O47" s="584"/>
      <c r="P47" s="585"/>
      <c r="Q47" s="586"/>
      <c r="R47" s="587"/>
      <c r="S47" s="588"/>
    </row>
    <row r="48" spans="1:19" outlineLevel="1">
      <c r="A48" s="521" t="s">
        <v>246</v>
      </c>
      <c r="B48" s="522"/>
      <c r="C48" s="522"/>
      <c r="D48" s="523"/>
      <c r="E48" s="522" t="s">
        <v>33</v>
      </c>
      <c r="F48" s="535">
        <v>75</v>
      </c>
      <c r="G48" s="535">
        <v>10</v>
      </c>
      <c r="H48" s="536">
        <v>15</v>
      </c>
      <c r="I48" s="536">
        <v>0</v>
      </c>
      <c r="J48" s="537" t="s">
        <v>247</v>
      </c>
      <c r="K48" s="522"/>
      <c r="L48" s="528"/>
      <c r="M48" s="529"/>
      <c r="N48" s="530"/>
      <c r="O48" s="530"/>
      <c r="P48" s="531"/>
      <c r="Q48" s="613"/>
      <c r="R48" s="533"/>
      <c r="S48" s="534"/>
    </row>
    <row r="49" spans="1:19" ht="63.6" customHeight="1" outlineLevel="1">
      <c r="A49" s="614" t="s">
        <v>248</v>
      </c>
      <c r="B49" s="615"/>
      <c r="C49" s="615"/>
      <c r="D49" s="615"/>
      <c r="E49" s="591" t="s">
        <v>33</v>
      </c>
      <c r="F49" s="592">
        <v>75</v>
      </c>
      <c r="G49" s="592">
        <v>10</v>
      </c>
      <c r="H49" s="593">
        <v>15</v>
      </c>
      <c r="I49" s="593">
        <v>1</v>
      </c>
      <c r="J49" s="391" t="s">
        <v>249</v>
      </c>
      <c r="K49" s="616" t="s">
        <v>210</v>
      </c>
      <c r="L49" s="594" t="s">
        <v>136</v>
      </c>
      <c r="M49" s="595" t="s">
        <v>33</v>
      </c>
      <c r="N49" s="596">
        <v>50</v>
      </c>
      <c r="O49" s="596">
        <v>10</v>
      </c>
      <c r="P49" s="597">
        <v>101</v>
      </c>
      <c r="Q49" s="458">
        <v>2076.5</v>
      </c>
      <c r="R49" s="617">
        <f>VLOOKUP(A49,CPU!D17:$H$1888,5,FALSE)</f>
        <v>6549.93</v>
      </c>
      <c r="S49" s="506">
        <f t="shared" si="0"/>
        <v>13600929.65</v>
      </c>
    </row>
    <row r="50" spans="1:19" outlineLevel="1">
      <c r="A50" s="618" t="s">
        <v>250</v>
      </c>
      <c r="B50" s="619"/>
      <c r="C50" s="619"/>
      <c r="D50" s="620"/>
      <c r="E50" s="621" t="s">
        <v>33</v>
      </c>
      <c r="F50" s="510">
        <v>60</v>
      </c>
      <c r="G50" s="510">
        <v>0</v>
      </c>
      <c r="H50" s="576">
        <v>0</v>
      </c>
      <c r="I50" s="576">
        <v>0</v>
      </c>
      <c r="J50" s="577" t="s">
        <v>251</v>
      </c>
      <c r="K50" s="508"/>
      <c r="L50" s="514"/>
      <c r="M50" s="515"/>
      <c r="N50" s="516"/>
      <c r="O50" s="516"/>
      <c r="P50" s="517"/>
      <c r="Q50" s="578"/>
      <c r="R50" s="519"/>
      <c r="S50" s="520"/>
    </row>
    <row r="51" spans="1:19" outlineLevel="1">
      <c r="A51" s="622" t="s">
        <v>252</v>
      </c>
      <c r="B51" s="623"/>
      <c r="C51" s="624"/>
      <c r="D51" s="625"/>
      <c r="E51" s="626" t="s">
        <v>33</v>
      </c>
      <c r="F51" s="627">
        <v>60</v>
      </c>
      <c r="G51" s="627">
        <v>10</v>
      </c>
      <c r="H51" s="628">
        <v>0</v>
      </c>
      <c r="I51" s="628">
        <v>0</v>
      </c>
      <c r="J51" s="581" t="s">
        <v>253</v>
      </c>
      <c r="K51" s="629"/>
      <c r="L51" s="582"/>
      <c r="M51" s="583"/>
      <c r="N51" s="584"/>
      <c r="O51" s="584"/>
      <c r="P51" s="585"/>
      <c r="Q51" s="586"/>
      <c r="R51" s="587"/>
      <c r="S51" s="588"/>
    </row>
    <row r="52" spans="1:19" outlineLevel="1">
      <c r="A52" s="630" t="s">
        <v>254</v>
      </c>
      <c r="B52" s="623"/>
      <c r="C52" s="624"/>
      <c r="D52" s="625"/>
      <c r="E52" s="522" t="s">
        <v>33</v>
      </c>
      <c r="F52" s="535">
        <v>60</v>
      </c>
      <c r="G52" s="535">
        <v>10</v>
      </c>
      <c r="H52" s="536">
        <v>5</v>
      </c>
      <c r="I52" s="536">
        <v>0</v>
      </c>
      <c r="J52" s="631" t="s">
        <v>255</v>
      </c>
      <c r="K52" s="629"/>
      <c r="L52" s="632"/>
      <c r="M52" s="633"/>
      <c r="N52" s="633"/>
      <c r="O52" s="633"/>
      <c r="P52" s="634"/>
      <c r="Q52" s="635"/>
      <c r="R52" s="636"/>
      <c r="S52" s="637"/>
    </row>
    <row r="53" spans="1:19" ht="67.900000000000006" customHeight="1" outlineLevel="1">
      <c r="A53" s="589" t="s">
        <v>256</v>
      </c>
      <c r="B53" s="590"/>
      <c r="C53" s="590"/>
      <c r="D53" s="590"/>
      <c r="E53" s="591" t="s">
        <v>33</v>
      </c>
      <c r="F53" s="592">
        <v>90</v>
      </c>
      <c r="G53" s="592">
        <v>10</v>
      </c>
      <c r="H53" s="593">
        <v>5</v>
      </c>
      <c r="I53" s="593">
        <v>1</v>
      </c>
      <c r="J53" s="638" t="s">
        <v>257</v>
      </c>
      <c r="K53" s="539" t="s">
        <v>210</v>
      </c>
      <c r="L53" s="594" t="s">
        <v>136</v>
      </c>
      <c r="M53" s="595" t="s">
        <v>33</v>
      </c>
      <c r="N53" s="596">
        <v>90</v>
      </c>
      <c r="O53" s="596">
        <v>10</v>
      </c>
      <c r="P53" s="597">
        <v>0</v>
      </c>
      <c r="Q53" s="458">
        <v>1100</v>
      </c>
      <c r="R53" s="505">
        <f>VLOOKUP(A53,CPU!D12:$H$1888,5,FALSE)</f>
        <v>2857.37</v>
      </c>
      <c r="S53" s="506">
        <f t="shared" si="0"/>
        <v>3143107</v>
      </c>
    </row>
    <row r="54" spans="1:19" outlineLevel="1">
      <c r="A54" s="507" t="s">
        <v>258</v>
      </c>
      <c r="B54" s="508"/>
      <c r="C54" s="508"/>
      <c r="D54" s="509"/>
      <c r="E54" s="621" t="s">
        <v>33</v>
      </c>
      <c r="F54" s="510">
        <v>70</v>
      </c>
      <c r="G54" s="510">
        <v>0</v>
      </c>
      <c r="H54" s="576">
        <v>0</v>
      </c>
      <c r="I54" s="576">
        <v>0</v>
      </c>
      <c r="J54" s="577" t="s">
        <v>259</v>
      </c>
      <c r="K54" s="508"/>
      <c r="L54" s="514"/>
      <c r="M54" s="515"/>
      <c r="N54" s="516"/>
      <c r="O54" s="516"/>
      <c r="P54" s="517"/>
      <c r="Q54" s="578"/>
      <c r="R54" s="519"/>
      <c r="S54" s="520"/>
    </row>
    <row r="55" spans="1:19" outlineLevel="1">
      <c r="A55" s="639" t="s">
        <v>260</v>
      </c>
      <c r="B55" s="640"/>
      <c r="C55" s="640"/>
      <c r="D55" s="640"/>
      <c r="E55" s="626" t="s">
        <v>33</v>
      </c>
      <c r="F55" s="627">
        <v>70</v>
      </c>
      <c r="G55" s="627">
        <v>50</v>
      </c>
      <c r="H55" s="628">
        <v>0</v>
      </c>
      <c r="I55" s="628">
        <v>0</v>
      </c>
      <c r="J55" s="641" t="s">
        <v>261</v>
      </c>
      <c r="K55" s="641"/>
      <c r="L55" s="642"/>
      <c r="M55" s="643"/>
      <c r="N55" s="643"/>
      <c r="O55" s="643"/>
      <c r="P55" s="644"/>
      <c r="Q55" s="645"/>
      <c r="R55" s="646"/>
      <c r="S55" s="647"/>
    </row>
    <row r="56" spans="1:19" ht="39.6" outlineLevel="1">
      <c r="A56" s="648" t="s">
        <v>262</v>
      </c>
      <c r="B56" s="649"/>
      <c r="C56" s="649"/>
      <c r="D56" s="649"/>
      <c r="E56" s="649" t="s">
        <v>33</v>
      </c>
      <c r="F56" s="649">
        <v>70</v>
      </c>
      <c r="G56" s="649">
        <v>50</v>
      </c>
      <c r="H56" s="649">
        <v>25</v>
      </c>
      <c r="I56" s="649">
        <v>20</v>
      </c>
      <c r="J56" s="503" t="s">
        <v>263</v>
      </c>
      <c r="K56" s="539" t="s">
        <v>210</v>
      </c>
      <c r="L56" s="594" t="s">
        <v>136</v>
      </c>
      <c r="M56" s="595" t="s">
        <v>33</v>
      </c>
      <c r="N56" s="596">
        <v>20</v>
      </c>
      <c r="O56" s="596" t="s">
        <v>264</v>
      </c>
      <c r="P56" s="597" t="s">
        <v>143</v>
      </c>
      <c r="Q56" s="458">
        <v>135</v>
      </c>
      <c r="R56" s="505">
        <f>VLOOKUP(A56,CPU!D12:$H$1888,5,FALSE)</f>
        <v>6110.58</v>
      </c>
      <c r="S56" s="506">
        <f t="shared" si="0"/>
        <v>824928.3</v>
      </c>
    </row>
    <row r="57" spans="1:19" ht="26.45" outlineLevel="1">
      <c r="A57" s="648" t="s">
        <v>265</v>
      </c>
      <c r="B57" s="649"/>
      <c r="C57" s="649"/>
      <c r="D57" s="649"/>
      <c r="E57" s="649" t="s">
        <v>33</v>
      </c>
      <c r="F57" s="649">
        <v>70</v>
      </c>
      <c r="G57" s="649">
        <v>50</v>
      </c>
      <c r="H57" s="649">
        <v>25</v>
      </c>
      <c r="I57" s="649">
        <v>30</v>
      </c>
      <c r="J57" s="503" t="s">
        <v>266</v>
      </c>
      <c r="K57" s="539" t="s">
        <v>210</v>
      </c>
      <c r="L57" s="594" t="s">
        <v>136</v>
      </c>
      <c r="M57" s="595" t="s">
        <v>33</v>
      </c>
      <c r="N57" s="596">
        <v>20</v>
      </c>
      <c r="O57" s="596" t="s">
        <v>264</v>
      </c>
      <c r="P57" s="597" t="s">
        <v>143</v>
      </c>
      <c r="Q57" s="458">
        <v>35</v>
      </c>
      <c r="R57" s="505">
        <f>VLOOKUP(A57,CPU!D12:$H$1888,5,FALSE)</f>
        <v>6110.58</v>
      </c>
      <c r="S57" s="506">
        <f t="shared" si="0"/>
        <v>213870.3</v>
      </c>
    </row>
    <row r="58" spans="1:19" ht="26.45" outlineLevel="1">
      <c r="A58" s="648" t="s">
        <v>267</v>
      </c>
      <c r="B58" s="649"/>
      <c r="C58" s="649"/>
      <c r="D58" s="649"/>
      <c r="E58" s="649" t="s">
        <v>33</v>
      </c>
      <c r="F58" s="649">
        <v>70</v>
      </c>
      <c r="G58" s="649">
        <v>50</v>
      </c>
      <c r="H58" s="649">
        <v>25</v>
      </c>
      <c r="I58" s="649">
        <v>40</v>
      </c>
      <c r="J58" s="503" t="s">
        <v>268</v>
      </c>
      <c r="K58" s="539" t="s">
        <v>210</v>
      </c>
      <c r="L58" s="594" t="s">
        <v>136</v>
      </c>
      <c r="M58" s="595" t="s">
        <v>33</v>
      </c>
      <c r="N58" s="596">
        <v>50</v>
      </c>
      <c r="O58" s="596">
        <v>0</v>
      </c>
      <c r="P58" s="597">
        <v>3</v>
      </c>
      <c r="Q58" s="458">
        <v>200</v>
      </c>
      <c r="R58" s="505">
        <f>VLOOKUP(A58,CPU!D12:$H$1888,5,FALSE)</f>
        <v>9405.64</v>
      </c>
      <c r="S58" s="506">
        <f t="shared" si="0"/>
        <v>1881128</v>
      </c>
    </row>
    <row r="59" spans="1:19" outlineLevel="1">
      <c r="A59" s="507" t="s">
        <v>269</v>
      </c>
      <c r="B59" s="508"/>
      <c r="C59" s="508"/>
      <c r="D59" s="509"/>
      <c r="E59" s="621" t="s">
        <v>33</v>
      </c>
      <c r="F59" s="510">
        <v>97</v>
      </c>
      <c r="G59" s="510">
        <v>0</v>
      </c>
      <c r="H59" s="576">
        <v>0</v>
      </c>
      <c r="I59" s="576">
        <v>0</v>
      </c>
      <c r="J59" s="650" t="s">
        <v>270</v>
      </c>
      <c r="K59" s="508"/>
      <c r="L59" s="514"/>
      <c r="M59" s="515"/>
      <c r="N59" s="516"/>
      <c r="O59" s="516"/>
      <c r="P59" s="517"/>
      <c r="Q59" s="578"/>
      <c r="R59" s="519"/>
      <c r="S59" s="520"/>
    </row>
    <row r="60" spans="1:19" outlineLevel="1">
      <c r="A60" s="639" t="s">
        <v>271</v>
      </c>
      <c r="B60" s="640"/>
      <c r="C60" s="640"/>
      <c r="D60" s="640"/>
      <c r="E60" s="626" t="s">
        <v>33</v>
      </c>
      <c r="F60" s="627">
        <v>97</v>
      </c>
      <c r="G60" s="627">
        <v>50</v>
      </c>
      <c r="H60" s="628">
        <v>0</v>
      </c>
      <c r="I60" s="628">
        <v>0</v>
      </c>
      <c r="J60" s="651" t="s">
        <v>272</v>
      </c>
      <c r="K60" s="641"/>
      <c r="L60" s="642"/>
      <c r="M60" s="643"/>
      <c r="N60" s="643"/>
      <c r="O60" s="643"/>
      <c r="P60" s="644"/>
      <c r="Q60" s="645"/>
      <c r="R60" s="646"/>
      <c r="S60" s="647"/>
    </row>
    <row r="61" spans="1:19" outlineLevel="1">
      <c r="A61" s="652" t="s">
        <v>273</v>
      </c>
      <c r="B61" s="653"/>
      <c r="C61" s="653"/>
      <c r="D61" s="653"/>
      <c r="E61" s="653" t="s">
        <v>33</v>
      </c>
      <c r="F61" s="653">
        <v>97</v>
      </c>
      <c r="G61" s="653">
        <v>50</v>
      </c>
      <c r="H61" s="654" t="s">
        <v>167</v>
      </c>
      <c r="I61" s="654" t="s">
        <v>160</v>
      </c>
      <c r="J61" s="655" t="s">
        <v>274</v>
      </c>
      <c r="K61" s="539" t="s">
        <v>275</v>
      </c>
      <c r="L61" s="656" t="s">
        <v>136</v>
      </c>
      <c r="M61" s="657" t="s">
        <v>33</v>
      </c>
      <c r="N61" s="658">
        <v>97</v>
      </c>
      <c r="O61" s="658">
        <v>50</v>
      </c>
      <c r="P61" s="659">
        <v>5</v>
      </c>
      <c r="Q61" s="458">
        <v>500</v>
      </c>
      <c r="R61" s="505">
        <f>VLOOKUP(A61,CPU!D12:$H$1888,5,FALSE)</f>
        <v>546.6</v>
      </c>
      <c r="S61" s="506">
        <f t="shared" si="0"/>
        <v>273300</v>
      </c>
    </row>
    <row r="62" spans="1:19" outlineLevel="1">
      <c r="A62" s="652" t="s">
        <v>276</v>
      </c>
      <c r="B62" s="653"/>
      <c r="C62" s="653"/>
      <c r="D62" s="653"/>
      <c r="E62" s="653" t="s">
        <v>33</v>
      </c>
      <c r="F62" s="653">
        <v>97</v>
      </c>
      <c r="G62" s="653">
        <v>50</v>
      </c>
      <c r="H62" s="654" t="s">
        <v>167</v>
      </c>
      <c r="I62" s="654" t="s">
        <v>167</v>
      </c>
      <c r="J62" s="655" t="s">
        <v>277</v>
      </c>
      <c r="K62" s="539" t="s">
        <v>275</v>
      </c>
      <c r="L62" s="656" t="s">
        <v>136</v>
      </c>
      <c r="M62" s="657" t="s">
        <v>33</v>
      </c>
      <c r="N62" s="658">
        <v>97</v>
      </c>
      <c r="O62" s="658">
        <v>50</v>
      </c>
      <c r="P62" s="659">
        <v>5</v>
      </c>
      <c r="Q62" s="458">
        <v>500</v>
      </c>
      <c r="R62" s="505">
        <f>VLOOKUP(A62,CPU!D12:$H$1888,5,FALSE)</f>
        <v>583.98</v>
      </c>
      <c r="S62" s="506">
        <f t="shared" si="0"/>
        <v>291990</v>
      </c>
    </row>
    <row r="63" spans="1:19" outlineLevel="1">
      <c r="A63" s="652" t="s">
        <v>278</v>
      </c>
      <c r="B63" s="653"/>
      <c r="C63" s="653"/>
      <c r="D63" s="653"/>
      <c r="E63" s="653" t="s">
        <v>33</v>
      </c>
      <c r="F63" s="653">
        <v>97</v>
      </c>
      <c r="G63" s="653">
        <v>50</v>
      </c>
      <c r="H63" s="654" t="s">
        <v>170</v>
      </c>
      <c r="I63" s="654" t="s">
        <v>170</v>
      </c>
      <c r="J63" s="655" t="s">
        <v>279</v>
      </c>
      <c r="K63" s="539" t="s">
        <v>275</v>
      </c>
      <c r="L63" s="656" t="s">
        <v>136</v>
      </c>
      <c r="M63" s="657" t="s">
        <v>33</v>
      </c>
      <c r="N63" s="658">
        <v>97</v>
      </c>
      <c r="O63" s="658">
        <v>50</v>
      </c>
      <c r="P63" s="659">
        <v>5</v>
      </c>
      <c r="Q63" s="458">
        <v>250</v>
      </c>
      <c r="R63" s="505">
        <f>VLOOKUP(A63,CPU!D12:$H$1888,5,FALSE)</f>
        <v>583.98</v>
      </c>
      <c r="S63" s="506">
        <f t="shared" si="0"/>
        <v>145995</v>
      </c>
    </row>
    <row r="64" spans="1:19" outlineLevel="1">
      <c r="A64" s="652" t="s">
        <v>280</v>
      </c>
      <c r="B64" s="653"/>
      <c r="C64" s="653"/>
      <c r="D64" s="653"/>
      <c r="E64" s="653" t="s">
        <v>33</v>
      </c>
      <c r="F64" s="653">
        <v>97</v>
      </c>
      <c r="G64" s="653">
        <v>50</v>
      </c>
      <c r="H64" s="654" t="s">
        <v>170</v>
      </c>
      <c r="I64" s="654" t="s">
        <v>175</v>
      </c>
      <c r="J64" s="655" t="s">
        <v>281</v>
      </c>
      <c r="K64" s="539" t="s">
        <v>275</v>
      </c>
      <c r="L64" s="656" t="s">
        <v>136</v>
      </c>
      <c r="M64" s="657" t="s">
        <v>33</v>
      </c>
      <c r="N64" s="658">
        <v>97</v>
      </c>
      <c r="O64" s="658">
        <v>50</v>
      </c>
      <c r="P64" s="659">
        <v>5</v>
      </c>
      <c r="Q64" s="458">
        <v>250</v>
      </c>
      <c r="R64" s="505">
        <f>VLOOKUP(A64,CPU!D12:$H$1888,5,FALSE)</f>
        <v>625.11</v>
      </c>
      <c r="S64" s="506">
        <f t="shared" si="0"/>
        <v>156277.5</v>
      </c>
    </row>
    <row r="65" spans="1:19" outlineLevel="1">
      <c r="A65" s="652" t="s">
        <v>282</v>
      </c>
      <c r="B65" s="653"/>
      <c r="C65" s="653"/>
      <c r="D65" s="653"/>
      <c r="E65" s="653" t="s">
        <v>33</v>
      </c>
      <c r="F65" s="653">
        <v>97</v>
      </c>
      <c r="G65" s="653">
        <v>50</v>
      </c>
      <c r="H65" s="654" t="s">
        <v>170</v>
      </c>
      <c r="I65" s="654" t="s">
        <v>221</v>
      </c>
      <c r="J65" s="655" t="s">
        <v>283</v>
      </c>
      <c r="K65" s="539" t="s">
        <v>275</v>
      </c>
      <c r="L65" s="656" t="s">
        <v>136</v>
      </c>
      <c r="M65" s="657" t="s">
        <v>33</v>
      </c>
      <c r="N65" s="658">
        <v>97</v>
      </c>
      <c r="O65" s="658">
        <v>50</v>
      </c>
      <c r="P65" s="659">
        <v>5</v>
      </c>
      <c r="Q65" s="458">
        <v>250</v>
      </c>
      <c r="R65" s="505">
        <f>VLOOKUP(A65,CPU!D12:$H$1888,5,FALSE)</f>
        <v>670.34</v>
      </c>
      <c r="S65" s="506">
        <f t="shared" si="0"/>
        <v>167585</v>
      </c>
    </row>
    <row r="66" spans="1:19" outlineLevel="1">
      <c r="A66" s="652" t="s">
        <v>284</v>
      </c>
      <c r="B66" s="653"/>
      <c r="C66" s="653"/>
      <c r="D66" s="653"/>
      <c r="E66" s="653" t="s">
        <v>33</v>
      </c>
      <c r="F66" s="653">
        <v>97</v>
      </c>
      <c r="G66" s="653">
        <v>50</v>
      </c>
      <c r="H66" s="654" t="s">
        <v>170</v>
      </c>
      <c r="I66" s="654" t="s">
        <v>285</v>
      </c>
      <c r="J66" s="655" t="s">
        <v>286</v>
      </c>
      <c r="K66" s="539" t="s">
        <v>275</v>
      </c>
      <c r="L66" s="656" t="s">
        <v>136</v>
      </c>
      <c r="M66" s="657" t="s">
        <v>33</v>
      </c>
      <c r="N66" s="658">
        <v>97</v>
      </c>
      <c r="O66" s="658">
        <v>50</v>
      </c>
      <c r="P66" s="659">
        <v>5</v>
      </c>
      <c r="Q66" s="458">
        <v>250</v>
      </c>
      <c r="R66" s="505">
        <f>VLOOKUP(A66,CPU!D12:$H$1888,5,FALSE)</f>
        <v>720.1</v>
      </c>
      <c r="S66" s="506">
        <f t="shared" si="0"/>
        <v>180025</v>
      </c>
    </row>
    <row r="67" spans="1:19" outlineLevel="1">
      <c r="A67" s="652" t="s">
        <v>287</v>
      </c>
      <c r="B67" s="653"/>
      <c r="C67" s="653"/>
      <c r="D67" s="653"/>
      <c r="E67" s="653" t="s">
        <v>33</v>
      </c>
      <c r="F67" s="653">
        <v>97</v>
      </c>
      <c r="G67" s="653">
        <v>50</v>
      </c>
      <c r="H67" s="654" t="s">
        <v>221</v>
      </c>
      <c r="I67" s="654" t="s">
        <v>184</v>
      </c>
      <c r="J67" s="655" t="s">
        <v>288</v>
      </c>
      <c r="K67" s="539" t="s">
        <v>275</v>
      </c>
      <c r="L67" s="656" t="s">
        <v>136</v>
      </c>
      <c r="M67" s="657" t="s">
        <v>33</v>
      </c>
      <c r="N67" s="658">
        <v>97</v>
      </c>
      <c r="O67" s="658">
        <v>50</v>
      </c>
      <c r="P67" s="659">
        <v>5</v>
      </c>
      <c r="Q67" s="458">
        <v>500</v>
      </c>
      <c r="R67" s="505">
        <f>VLOOKUP(A67,CPU!D12:$H$1888,5,FALSE)</f>
        <v>169.67</v>
      </c>
      <c r="S67" s="506">
        <f t="shared" si="0"/>
        <v>84835</v>
      </c>
    </row>
    <row r="68" spans="1:19" outlineLevel="1">
      <c r="A68" s="652" t="s">
        <v>289</v>
      </c>
      <c r="B68" s="653"/>
      <c r="C68" s="653"/>
      <c r="D68" s="653"/>
      <c r="E68" s="653" t="s">
        <v>33</v>
      </c>
      <c r="F68" s="653">
        <v>97</v>
      </c>
      <c r="G68" s="653">
        <v>50</v>
      </c>
      <c r="H68" s="654" t="s">
        <v>221</v>
      </c>
      <c r="I68" s="654" t="s">
        <v>290</v>
      </c>
      <c r="J68" s="655" t="s">
        <v>291</v>
      </c>
      <c r="K68" s="539" t="s">
        <v>275</v>
      </c>
      <c r="L68" s="656" t="s">
        <v>136</v>
      </c>
      <c r="M68" s="657" t="s">
        <v>33</v>
      </c>
      <c r="N68" s="658">
        <v>97</v>
      </c>
      <c r="O68" s="658">
        <v>50</v>
      </c>
      <c r="P68" s="659">
        <v>5</v>
      </c>
      <c r="Q68" s="458">
        <v>500</v>
      </c>
      <c r="R68" s="505">
        <f>VLOOKUP(A68,CPU!D12:$H$1888,5,FALSE)</f>
        <v>158.77000000000001</v>
      </c>
      <c r="S68" s="506">
        <f t="shared" si="0"/>
        <v>79385</v>
      </c>
    </row>
    <row r="69" spans="1:19" outlineLevel="1">
      <c r="A69" s="652" t="s">
        <v>292</v>
      </c>
      <c r="B69" s="653"/>
      <c r="C69" s="653"/>
      <c r="D69" s="653"/>
      <c r="E69" s="653" t="s">
        <v>33</v>
      </c>
      <c r="F69" s="653">
        <v>97</v>
      </c>
      <c r="G69" s="653">
        <v>50</v>
      </c>
      <c r="H69" s="654" t="s">
        <v>221</v>
      </c>
      <c r="I69" s="654" t="s">
        <v>293</v>
      </c>
      <c r="J69" s="655" t="s">
        <v>294</v>
      </c>
      <c r="K69" s="539" t="s">
        <v>275</v>
      </c>
      <c r="L69" s="656" t="s">
        <v>136</v>
      </c>
      <c r="M69" s="657" t="s">
        <v>33</v>
      </c>
      <c r="N69" s="658">
        <v>97</v>
      </c>
      <c r="O69" s="658">
        <v>50</v>
      </c>
      <c r="P69" s="659">
        <v>5</v>
      </c>
      <c r="Q69" s="458">
        <v>250</v>
      </c>
      <c r="R69" s="505">
        <f>VLOOKUP(A69,CPU!D12:$H$1888,5,FALSE)</f>
        <v>35.6</v>
      </c>
      <c r="S69" s="506">
        <f t="shared" si="0"/>
        <v>8900</v>
      </c>
    </row>
    <row r="70" spans="1:19" outlineLevel="1">
      <c r="A70" s="652" t="s">
        <v>295</v>
      </c>
      <c r="B70" s="653"/>
      <c r="C70" s="653"/>
      <c r="D70" s="653"/>
      <c r="E70" s="653" t="s">
        <v>33</v>
      </c>
      <c r="F70" s="653">
        <v>97</v>
      </c>
      <c r="G70" s="653">
        <v>50</v>
      </c>
      <c r="H70" s="654" t="s">
        <v>221</v>
      </c>
      <c r="I70" s="654" t="s">
        <v>296</v>
      </c>
      <c r="J70" s="503" t="s">
        <v>297</v>
      </c>
      <c r="K70" s="539" t="s">
        <v>125</v>
      </c>
      <c r="L70" s="656" t="s">
        <v>136</v>
      </c>
      <c r="M70" s="657" t="s">
        <v>141</v>
      </c>
      <c r="N70" s="658">
        <v>70</v>
      </c>
      <c r="O70" s="658">
        <v>21</v>
      </c>
      <c r="P70" s="659" t="s">
        <v>143</v>
      </c>
      <c r="Q70" s="458">
        <f>250/5</f>
        <v>50</v>
      </c>
      <c r="R70" s="505">
        <f>VLOOKUP(A70,CPU!D12:$H$1888,5,FALSE)</f>
        <v>560.86</v>
      </c>
      <c r="S70" s="506">
        <f t="shared" si="0"/>
        <v>28043</v>
      </c>
    </row>
    <row r="71" spans="1:19" outlineLevel="1">
      <c r="A71" s="652" t="s">
        <v>298</v>
      </c>
      <c r="B71" s="653"/>
      <c r="C71" s="653"/>
      <c r="D71" s="653"/>
      <c r="E71" s="653" t="s">
        <v>33</v>
      </c>
      <c r="F71" s="653">
        <v>97</v>
      </c>
      <c r="G71" s="653">
        <v>50</v>
      </c>
      <c r="H71" s="654" t="s">
        <v>221</v>
      </c>
      <c r="I71" s="654" t="s">
        <v>299</v>
      </c>
      <c r="J71" s="655" t="s">
        <v>300</v>
      </c>
      <c r="K71" s="539" t="s">
        <v>275</v>
      </c>
      <c r="L71" s="656" t="s">
        <v>136</v>
      </c>
      <c r="M71" s="657" t="s">
        <v>33</v>
      </c>
      <c r="N71" s="658">
        <v>97</v>
      </c>
      <c r="O71" s="658">
        <v>50</v>
      </c>
      <c r="P71" s="659">
        <v>5</v>
      </c>
      <c r="Q71" s="458">
        <v>1000</v>
      </c>
      <c r="R71" s="505">
        <f>VLOOKUP(A71,CPU!D12:$H$1888,5,FALSE)</f>
        <v>32.909999999999997</v>
      </c>
      <c r="S71" s="506">
        <f t="shared" si="0"/>
        <v>32910</v>
      </c>
    </row>
    <row r="72" spans="1:19" ht="26.45" outlineLevel="1">
      <c r="A72" s="660" t="s">
        <v>301</v>
      </c>
      <c r="B72" s="661"/>
      <c r="C72" s="661"/>
      <c r="D72" s="661"/>
      <c r="E72" s="661" t="s">
        <v>33</v>
      </c>
      <c r="F72" s="661">
        <v>97</v>
      </c>
      <c r="G72" s="661">
        <v>50</v>
      </c>
      <c r="H72" s="662" t="s">
        <v>221</v>
      </c>
      <c r="I72" s="661">
        <v>100</v>
      </c>
      <c r="J72" s="655" t="s">
        <v>302</v>
      </c>
      <c r="K72" s="554" t="s">
        <v>275</v>
      </c>
      <c r="L72" s="663" t="s">
        <v>136</v>
      </c>
      <c r="M72" s="664" t="s">
        <v>33</v>
      </c>
      <c r="N72" s="665">
        <v>97</v>
      </c>
      <c r="O72" s="665">
        <v>50</v>
      </c>
      <c r="P72" s="666">
        <v>5</v>
      </c>
      <c r="Q72" s="559">
        <v>50</v>
      </c>
      <c r="R72" s="560">
        <f>VLOOKUP(A72,CPU!D12:$H$1888,5,FALSE)</f>
        <v>1438.48</v>
      </c>
      <c r="S72" s="561">
        <f t="shared" si="0"/>
        <v>71924</v>
      </c>
    </row>
    <row r="73" spans="1:19" outlineLevel="1">
      <c r="A73" s="507" t="s">
        <v>303</v>
      </c>
      <c r="B73" s="508"/>
      <c r="C73" s="508"/>
      <c r="D73" s="509"/>
      <c r="E73" s="621" t="s">
        <v>33</v>
      </c>
      <c r="F73" s="510">
        <v>98</v>
      </c>
      <c r="G73" s="510">
        <v>0</v>
      </c>
      <c r="H73" s="576">
        <v>0</v>
      </c>
      <c r="I73" s="576">
        <v>0</v>
      </c>
      <c r="J73" s="577" t="s">
        <v>304</v>
      </c>
      <c r="K73" s="508"/>
      <c r="L73" s="514"/>
      <c r="M73" s="515"/>
      <c r="N73" s="516"/>
      <c r="O73" s="516"/>
      <c r="P73" s="517"/>
      <c r="Q73" s="578"/>
      <c r="R73" s="519"/>
      <c r="S73" s="520"/>
    </row>
    <row r="74" spans="1:19" outlineLevel="1">
      <c r="A74" s="639" t="s">
        <v>305</v>
      </c>
      <c r="B74" s="640"/>
      <c r="C74" s="640"/>
      <c r="D74" s="640"/>
      <c r="E74" s="626" t="s">
        <v>33</v>
      </c>
      <c r="F74" s="627">
        <v>98</v>
      </c>
      <c r="G74" s="627">
        <v>50</v>
      </c>
      <c r="H74" s="628">
        <v>0</v>
      </c>
      <c r="I74" s="628">
        <v>0</v>
      </c>
      <c r="J74" s="641" t="s">
        <v>306</v>
      </c>
      <c r="K74" s="641"/>
      <c r="L74" s="642"/>
      <c r="M74" s="643"/>
      <c r="N74" s="643"/>
      <c r="O74" s="643"/>
      <c r="P74" s="644"/>
      <c r="Q74" s="645"/>
      <c r="R74" s="646"/>
      <c r="S74" s="647"/>
    </row>
    <row r="75" spans="1:19" ht="40.15" customHeight="1" outlineLevel="1">
      <c r="A75" s="589" t="s">
        <v>307</v>
      </c>
      <c r="B75" s="590"/>
      <c r="C75" s="590"/>
      <c r="D75" s="590"/>
      <c r="E75" s="590" t="s">
        <v>33</v>
      </c>
      <c r="F75" s="590">
        <v>98</v>
      </c>
      <c r="G75" s="590">
        <v>50</v>
      </c>
      <c r="H75" s="667" t="s">
        <v>170</v>
      </c>
      <c r="I75" s="667" t="s">
        <v>160</v>
      </c>
      <c r="J75" s="538" t="s">
        <v>308</v>
      </c>
      <c r="K75" s="539" t="s">
        <v>210</v>
      </c>
      <c r="L75" s="594" t="s">
        <v>136</v>
      </c>
      <c r="M75" s="595" t="s">
        <v>33</v>
      </c>
      <c r="N75" s="596">
        <v>50</v>
      </c>
      <c r="O75" s="596">
        <v>0</v>
      </c>
      <c r="P75" s="597">
        <v>2</v>
      </c>
      <c r="Q75" s="458">
        <v>1</v>
      </c>
      <c r="R75" s="505">
        <f>VLOOKUP(A75,CPU!D12:$H$1888,5,FALSE)</f>
        <v>37472.06</v>
      </c>
      <c r="S75" s="506">
        <f t="shared" si="0"/>
        <v>37472.06</v>
      </c>
    </row>
    <row r="76" spans="1:19" ht="40.15" customHeight="1" outlineLevel="1">
      <c r="A76" s="589" t="s">
        <v>309</v>
      </c>
      <c r="B76" s="590"/>
      <c r="C76" s="590"/>
      <c r="D76" s="590"/>
      <c r="E76" s="590" t="s">
        <v>33</v>
      </c>
      <c r="F76" s="590">
        <v>98</v>
      </c>
      <c r="G76" s="590">
        <v>50</v>
      </c>
      <c r="H76" s="667" t="s">
        <v>170</v>
      </c>
      <c r="I76" s="667" t="s">
        <v>167</v>
      </c>
      <c r="J76" s="538" t="s">
        <v>310</v>
      </c>
      <c r="K76" s="539" t="s">
        <v>210</v>
      </c>
      <c r="L76" s="594" t="s">
        <v>136</v>
      </c>
      <c r="M76" s="595" t="s">
        <v>33</v>
      </c>
      <c r="N76" s="596">
        <v>50</v>
      </c>
      <c r="O76" s="596">
        <v>0</v>
      </c>
      <c r="P76" s="597">
        <v>2</v>
      </c>
      <c r="Q76" s="458">
        <v>1</v>
      </c>
      <c r="R76" s="505">
        <f>VLOOKUP(A76,CPU!D12:$H$1888,5,FALSE)</f>
        <v>37075.699999999997</v>
      </c>
      <c r="S76" s="506">
        <f t="shared" si="0"/>
        <v>37075.699999999997</v>
      </c>
    </row>
    <row r="77" spans="1:19" ht="40.15" customHeight="1" outlineLevel="1">
      <c r="A77" s="589" t="s">
        <v>311</v>
      </c>
      <c r="B77" s="590"/>
      <c r="C77" s="590"/>
      <c r="D77" s="590"/>
      <c r="E77" s="590" t="s">
        <v>33</v>
      </c>
      <c r="F77" s="590">
        <v>98</v>
      </c>
      <c r="G77" s="590">
        <v>50</v>
      </c>
      <c r="H77" s="667" t="s">
        <v>170</v>
      </c>
      <c r="I77" s="667" t="s">
        <v>170</v>
      </c>
      <c r="J77" s="538" t="s">
        <v>312</v>
      </c>
      <c r="K77" s="539" t="s">
        <v>210</v>
      </c>
      <c r="L77" s="594" t="s">
        <v>136</v>
      </c>
      <c r="M77" s="595" t="s">
        <v>33</v>
      </c>
      <c r="N77" s="596">
        <v>50</v>
      </c>
      <c r="O77" s="596">
        <v>0</v>
      </c>
      <c r="P77" s="597">
        <v>2</v>
      </c>
      <c r="Q77" s="458">
        <v>15</v>
      </c>
      <c r="R77" s="505">
        <f>VLOOKUP(A77,CPU!D13:$H$1888,5,FALSE)</f>
        <v>19203.45</v>
      </c>
      <c r="S77" s="506">
        <f t="shared" si="0"/>
        <v>288051.75</v>
      </c>
    </row>
    <row r="78" spans="1:19" ht="40.15" customHeight="1" outlineLevel="1">
      <c r="A78" s="589" t="s">
        <v>313</v>
      </c>
      <c r="B78" s="590"/>
      <c r="C78" s="590"/>
      <c r="D78" s="590"/>
      <c r="E78" s="590" t="s">
        <v>33</v>
      </c>
      <c r="F78" s="590">
        <v>98</v>
      </c>
      <c r="G78" s="590">
        <v>50</v>
      </c>
      <c r="H78" s="667" t="s">
        <v>170</v>
      </c>
      <c r="I78" s="667" t="s">
        <v>175</v>
      </c>
      <c r="J78" s="538" t="s">
        <v>314</v>
      </c>
      <c r="K78" s="539" t="s">
        <v>210</v>
      </c>
      <c r="L78" s="594" t="s">
        <v>136</v>
      </c>
      <c r="M78" s="595" t="s">
        <v>33</v>
      </c>
      <c r="N78" s="596">
        <v>50</v>
      </c>
      <c r="O78" s="596">
        <v>0</v>
      </c>
      <c r="P78" s="597">
        <v>2</v>
      </c>
      <c r="Q78" s="458">
        <v>0.5</v>
      </c>
      <c r="R78" s="505">
        <f>VLOOKUP(A78,CPU!D14:$H$1888,5,FALSE)</f>
        <v>37075.699999999997</v>
      </c>
      <c r="S78" s="506">
        <f t="shared" si="0"/>
        <v>18537.849999999999</v>
      </c>
    </row>
    <row r="79" spans="1:19" outlineLevel="1">
      <c r="A79" s="564" t="s">
        <v>315</v>
      </c>
      <c r="B79" s="565"/>
      <c r="C79" s="565"/>
      <c r="D79" s="565"/>
      <c r="E79" s="566" t="s">
        <v>316</v>
      </c>
      <c r="F79" s="566">
        <v>0</v>
      </c>
      <c r="G79" s="566">
        <v>0</v>
      </c>
      <c r="H79" s="567">
        <v>0</v>
      </c>
      <c r="I79" s="567">
        <v>0</v>
      </c>
      <c r="J79" s="568" t="s">
        <v>317</v>
      </c>
      <c r="K79" s="569"/>
      <c r="L79" s="570"/>
      <c r="M79" s="571"/>
      <c r="N79" s="571"/>
      <c r="O79" s="571"/>
      <c r="P79" s="572"/>
      <c r="Q79" s="573"/>
      <c r="R79" s="574"/>
      <c r="S79" s="575"/>
    </row>
    <row r="80" spans="1:19" outlineLevel="1">
      <c r="A80" s="507" t="s">
        <v>318</v>
      </c>
      <c r="B80" s="508"/>
      <c r="C80" s="508"/>
      <c r="D80" s="509"/>
      <c r="E80" s="510" t="s">
        <v>316</v>
      </c>
      <c r="F80" s="511">
        <v>60</v>
      </c>
      <c r="G80" s="511">
        <v>0</v>
      </c>
      <c r="H80" s="512">
        <v>0</v>
      </c>
      <c r="I80" s="512">
        <v>0</v>
      </c>
      <c r="J80" s="513" t="s">
        <v>319</v>
      </c>
      <c r="K80" s="508"/>
      <c r="L80" s="514"/>
      <c r="M80" s="515"/>
      <c r="N80" s="516"/>
      <c r="O80" s="516"/>
      <c r="P80" s="517"/>
      <c r="Q80" s="518"/>
      <c r="R80" s="519"/>
      <c r="S80" s="520"/>
    </row>
    <row r="81" spans="1:19" outlineLevel="1">
      <c r="A81" s="521" t="s">
        <v>320</v>
      </c>
      <c r="B81" s="522"/>
      <c r="C81" s="522"/>
      <c r="D81" s="523"/>
      <c r="E81" s="524" t="s">
        <v>316</v>
      </c>
      <c r="F81" s="525" t="s">
        <v>321</v>
      </c>
      <c r="G81" s="525" t="s">
        <v>189</v>
      </c>
      <c r="H81" s="526" t="s">
        <v>143</v>
      </c>
      <c r="I81" s="526" t="s">
        <v>143</v>
      </c>
      <c r="J81" s="527" t="s">
        <v>322</v>
      </c>
      <c r="K81" s="522"/>
      <c r="L81" s="528"/>
      <c r="M81" s="529"/>
      <c r="N81" s="530"/>
      <c r="O81" s="530"/>
      <c r="P81" s="531"/>
      <c r="Q81" s="532"/>
      <c r="R81" s="533"/>
      <c r="S81" s="534"/>
    </row>
    <row r="82" spans="1:19" ht="26.45" outlineLevel="1">
      <c r="A82" s="521" t="s">
        <v>323</v>
      </c>
      <c r="B82" s="522"/>
      <c r="C82" s="522"/>
      <c r="D82" s="523"/>
      <c r="E82" s="522" t="s">
        <v>316</v>
      </c>
      <c r="F82" s="535">
        <v>60</v>
      </c>
      <c r="G82" s="535">
        <v>10</v>
      </c>
      <c r="H82" s="536">
        <v>810</v>
      </c>
      <c r="I82" s="536">
        <v>0</v>
      </c>
      <c r="J82" s="537" t="s">
        <v>324</v>
      </c>
      <c r="K82" s="522"/>
      <c r="L82" s="528"/>
      <c r="M82" s="529"/>
      <c r="N82" s="530"/>
      <c r="O82" s="530"/>
      <c r="P82" s="531"/>
      <c r="Q82" s="532"/>
      <c r="R82" s="533"/>
      <c r="S82" s="534"/>
    </row>
    <row r="83" spans="1:19" ht="41.1" customHeight="1" outlineLevel="1">
      <c r="A83" s="668" t="s">
        <v>325</v>
      </c>
      <c r="B83" s="669"/>
      <c r="C83" s="669"/>
      <c r="D83" s="669"/>
      <c r="E83" s="670" t="s">
        <v>316</v>
      </c>
      <c r="F83" s="671">
        <v>60</v>
      </c>
      <c r="G83" s="671">
        <v>10</v>
      </c>
      <c r="H83" s="672">
        <v>30</v>
      </c>
      <c r="I83" s="672">
        <v>15</v>
      </c>
      <c r="J83" s="553" t="s">
        <v>326</v>
      </c>
      <c r="K83" s="554" t="s">
        <v>275</v>
      </c>
      <c r="L83" s="673" t="s">
        <v>136</v>
      </c>
      <c r="M83" s="674" t="s">
        <v>316</v>
      </c>
      <c r="N83" s="675">
        <v>60</v>
      </c>
      <c r="O83" s="675">
        <v>10</v>
      </c>
      <c r="P83" s="676">
        <v>0</v>
      </c>
      <c r="Q83" s="559">
        <f t="shared" ref="Q83:Q88" si="3">Q61/4</f>
        <v>125</v>
      </c>
      <c r="R83" s="560">
        <f>VLOOKUP(A83,CPU!D19:$H$1888,5,FALSE)</f>
        <v>594.72</v>
      </c>
      <c r="S83" s="561">
        <f t="shared" ref="S83:S88" si="4">ROUND(R83*Q83,2)</f>
        <v>74340</v>
      </c>
    </row>
    <row r="84" spans="1:19" ht="41.1" customHeight="1" outlineLevel="1">
      <c r="A84" s="668" t="s">
        <v>327</v>
      </c>
      <c r="B84" s="669"/>
      <c r="C84" s="669"/>
      <c r="D84" s="669"/>
      <c r="E84" s="670" t="s">
        <v>316</v>
      </c>
      <c r="F84" s="671">
        <v>60</v>
      </c>
      <c r="G84" s="671">
        <v>10</v>
      </c>
      <c r="H84" s="672">
        <f>H83</f>
        <v>30</v>
      </c>
      <c r="I84" s="672">
        <v>25</v>
      </c>
      <c r="J84" s="553" t="s">
        <v>328</v>
      </c>
      <c r="K84" s="554" t="s">
        <v>275</v>
      </c>
      <c r="L84" s="673" t="s">
        <v>136</v>
      </c>
      <c r="M84" s="674" t="s">
        <v>316</v>
      </c>
      <c r="N84" s="675">
        <v>60</v>
      </c>
      <c r="O84" s="675">
        <v>10</v>
      </c>
      <c r="P84" s="676">
        <v>0</v>
      </c>
      <c r="Q84" s="559">
        <f t="shared" si="3"/>
        <v>125</v>
      </c>
      <c r="R84" s="560">
        <f>VLOOKUP(A84,CPU!D20:$H$1888,5,FALSE)</f>
        <v>1433.27</v>
      </c>
      <c r="S84" s="561">
        <f t="shared" si="4"/>
        <v>179158.75</v>
      </c>
    </row>
    <row r="85" spans="1:19" ht="41.1" customHeight="1" outlineLevel="1">
      <c r="A85" s="668" t="s">
        <v>329</v>
      </c>
      <c r="B85" s="669"/>
      <c r="C85" s="669"/>
      <c r="D85" s="669"/>
      <c r="E85" s="670" t="s">
        <v>316</v>
      </c>
      <c r="F85" s="671">
        <v>60</v>
      </c>
      <c r="G85" s="671">
        <v>10</v>
      </c>
      <c r="H85" s="672">
        <f t="shared" ref="H85:H88" si="5">H84</f>
        <v>30</v>
      </c>
      <c r="I85" s="672">
        <v>20</v>
      </c>
      <c r="J85" s="553" t="s">
        <v>330</v>
      </c>
      <c r="K85" s="554" t="s">
        <v>275</v>
      </c>
      <c r="L85" s="673" t="s">
        <v>136</v>
      </c>
      <c r="M85" s="674" t="s">
        <v>316</v>
      </c>
      <c r="N85" s="675">
        <v>60</v>
      </c>
      <c r="O85" s="675">
        <v>10</v>
      </c>
      <c r="P85" s="676">
        <v>0</v>
      </c>
      <c r="Q85" s="559">
        <f t="shared" si="3"/>
        <v>62.5</v>
      </c>
      <c r="R85" s="560">
        <f>VLOOKUP(A85,CPU!D21:$H$1888,5,FALSE)</f>
        <v>1433.27</v>
      </c>
      <c r="S85" s="561">
        <f t="shared" si="4"/>
        <v>89579.38</v>
      </c>
    </row>
    <row r="86" spans="1:19" ht="41.1" customHeight="1" outlineLevel="1">
      <c r="A86" s="668" t="s">
        <v>331</v>
      </c>
      <c r="B86" s="669"/>
      <c r="C86" s="669"/>
      <c r="D86" s="669"/>
      <c r="E86" s="670" t="s">
        <v>316</v>
      </c>
      <c r="F86" s="671">
        <v>60</v>
      </c>
      <c r="G86" s="671">
        <v>10</v>
      </c>
      <c r="H86" s="672">
        <f t="shared" si="5"/>
        <v>30</v>
      </c>
      <c r="I86" s="672">
        <v>25</v>
      </c>
      <c r="J86" s="553" t="s">
        <v>332</v>
      </c>
      <c r="K86" s="554" t="s">
        <v>275</v>
      </c>
      <c r="L86" s="673" t="s">
        <v>136</v>
      </c>
      <c r="M86" s="674" t="s">
        <v>316</v>
      </c>
      <c r="N86" s="675">
        <v>60</v>
      </c>
      <c r="O86" s="675">
        <v>10</v>
      </c>
      <c r="P86" s="676">
        <v>0</v>
      </c>
      <c r="Q86" s="559">
        <f t="shared" si="3"/>
        <v>62.5</v>
      </c>
      <c r="R86" s="560">
        <f>VLOOKUP(A86,CPU!D22:$H$1888,5,FALSE)</f>
        <v>1863.98</v>
      </c>
      <c r="S86" s="561">
        <f t="shared" si="4"/>
        <v>116498.75</v>
      </c>
    </row>
    <row r="87" spans="1:19" ht="41.1" customHeight="1" outlineLevel="1">
      <c r="A87" s="668" t="s">
        <v>333</v>
      </c>
      <c r="B87" s="669"/>
      <c r="C87" s="669"/>
      <c r="D87" s="669"/>
      <c r="E87" s="670" t="s">
        <v>316</v>
      </c>
      <c r="F87" s="671">
        <v>60</v>
      </c>
      <c r="G87" s="671">
        <v>10</v>
      </c>
      <c r="H87" s="672">
        <f t="shared" si="5"/>
        <v>30</v>
      </c>
      <c r="I87" s="672">
        <v>30</v>
      </c>
      <c r="J87" s="553" t="s">
        <v>334</v>
      </c>
      <c r="K87" s="554" t="s">
        <v>275</v>
      </c>
      <c r="L87" s="673" t="s">
        <v>136</v>
      </c>
      <c r="M87" s="674" t="s">
        <v>316</v>
      </c>
      <c r="N87" s="675">
        <v>60</v>
      </c>
      <c r="O87" s="675">
        <v>10</v>
      </c>
      <c r="P87" s="676">
        <v>0</v>
      </c>
      <c r="Q87" s="559">
        <f t="shared" si="3"/>
        <v>62.5</v>
      </c>
      <c r="R87" s="560">
        <f>VLOOKUP(A87,CPU!D23:$H$1888,5,FALSE)</f>
        <v>2143.58</v>
      </c>
      <c r="S87" s="561">
        <f t="shared" si="4"/>
        <v>133973.75</v>
      </c>
    </row>
    <row r="88" spans="1:19" ht="41.1" customHeight="1" outlineLevel="1">
      <c r="A88" s="668" t="s">
        <v>335</v>
      </c>
      <c r="B88" s="669"/>
      <c r="C88" s="669"/>
      <c r="D88" s="669"/>
      <c r="E88" s="670" t="s">
        <v>316</v>
      </c>
      <c r="F88" s="671">
        <v>60</v>
      </c>
      <c r="G88" s="671">
        <v>10</v>
      </c>
      <c r="H88" s="672">
        <f t="shared" si="5"/>
        <v>30</v>
      </c>
      <c r="I88" s="672">
        <v>35</v>
      </c>
      <c r="J88" s="553" t="s">
        <v>336</v>
      </c>
      <c r="K88" s="554" t="s">
        <v>275</v>
      </c>
      <c r="L88" s="673" t="s">
        <v>136</v>
      </c>
      <c r="M88" s="674" t="s">
        <v>316</v>
      </c>
      <c r="N88" s="675">
        <v>60</v>
      </c>
      <c r="O88" s="675">
        <v>10</v>
      </c>
      <c r="P88" s="676">
        <v>0</v>
      </c>
      <c r="Q88" s="559">
        <f t="shared" si="3"/>
        <v>62.5</v>
      </c>
      <c r="R88" s="560">
        <f>VLOOKUP(A88,CPU!D24:$H$1888,5,FALSE)</f>
        <v>3982.88</v>
      </c>
      <c r="S88" s="561">
        <f t="shared" si="4"/>
        <v>248930</v>
      </c>
    </row>
    <row r="89" spans="1:19" outlineLevel="1">
      <c r="A89" s="507" t="s">
        <v>337</v>
      </c>
      <c r="B89" s="508"/>
      <c r="C89" s="508"/>
      <c r="D89" s="509"/>
      <c r="E89" s="510" t="s">
        <v>316</v>
      </c>
      <c r="F89" s="511">
        <v>75</v>
      </c>
      <c r="G89" s="511">
        <v>0</v>
      </c>
      <c r="H89" s="512">
        <v>0</v>
      </c>
      <c r="I89" s="512">
        <v>0</v>
      </c>
      <c r="J89" s="513" t="s">
        <v>338</v>
      </c>
      <c r="K89" s="508"/>
      <c r="L89" s="514"/>
      <c r="M89" s="515"/>
      <c r="N89" s="516"/>
      <c r="O89" s="516"/>
      <c r="P89" s="517"/>
      <c r="Q89" s="518"/>
      <c r="R89" s="519"/>
      <c r="S89" s="520"/>
    </row>
    <row r="90" spans="1:19" outlineLevel="1">
      <c r="A90" s="521" t="s">
        <v>339</v>
      </c>
      <c r="B90" s="522"/>
      <c r="C90" s="522"/>
      <c r="D90" s="523"/>
      <c r="E90" s="524" t="s">
        <v>316</v>
      </c>
      <c r="F90" s="525">
        <v>75</v>
      </c>
      <c r="G90" s="525">
        <v>10</v>
      </c>
      <c r="H90" s="526">
        <v>0</v>
      </c>
      <c r="I90" s="526">
        <v>0</v>
      </c>
      <c r="J90" s="527" t="s">
        <v>340</v>
      </c>
      <c r="K90" s="522"/>
      <c r="L90" s="528"/>
      <c r="M90" s="529"/>
      <c r="N90" s="530"/>
      <c r="O90" s="530"/>
      <c r="P90" s="531"/>
      <c r="Q90" s="532"/>
      <c r="R90" s="533"/>
      <c r="S90" s="534"/>
    </row>
    <row r="91" spans="1:19" outlineLevel="1">
      <c r="A91" s="521" t="s">
        <v>341</v>
      </c>
      <c r="B91" s="522"/>
      <c r="C91" s="522"/>
      <c r="D91" s="523"/>
      <c r="E91" s="522" t="s">
        <v>316</v>
      </c>
      <c r="F91" s="535">
        <v>75</v>
      </c>
      <c r="G91" s="535">
        <v>10</v>
      </c>
      <c r="H91" s="536">
        <v>15</v>
      </c>
      <c r="I91" s="536">
        <v>0</v>
      </c>
      <c r="J91" s="537" t="s">
        <v>342</v>
      </c>
      <c r="K91" s="522"/>
      <c r="L91" s="528"/>
      <c r="M91" s="529"/>
      <c r="N91" s="530"/>
      <c r="O91" s="530"/>
      <c r="P91" s="531"/>
      <c r="Q91" s="532"/>
      <c r="R91" s="533"/>
      <c r="S91" s="534"/>
    </row>
    <row r="92" spans="1:19" ht="26.45" outlineLevel="1">
      <c r="A92" s="589" t="s">
        <v>343</v>
      </c>
      <c r="B92" s="590"/>
      <c r="C92" s="590"/>
      <c r="D92" s="590"/>
      <c r="E92" s="591" t="s">
        <v>316</v>
      </c>
      <c r="F92" s="592">
        <v>75</v>
      </c>
      <c r="G92" s="592">
        <v>10</v>
      </c>
      <c r="H92" s="593">
        <v>10</v>
      </c>
      <c r="I92" s="593">
        <v>4</v>
      </c>
      <c r="J92" s="553" t="s">
        <v>344</v>
      </c>
      <c r="K92" s="539" t="s">
        <v>210</v>
      </c>
      <c r="L92" s="594" t="s">
        <v>136</v>
      </c>
      <c r="M92" s="595" t="s">
        <v>316</v>
      </c>
      <c r="N92" s="596">
        <v>75</v>
      </c>
      <c r="O92" s="596">
        <v>10</v>
      </c>
      <c r="P92" s="597">
        <v>0</v>
      </c>
      <c r="Q92" s="458">
        <v>2</v>
      </c>
      <c r="R92" s="505">
        <f>VLOOKUP(A92,CPU!D28:$H$1888,5,FALSE)</f>
        <v>44707.97</v>
      </c>
      <c r="S92" s="506">
        <f t="shared" ref="S92" si="6">ROUND(R92*Q92,2)</f>
        <v>89415.94</v>
      </c>
    </row>
    <row r="93" spans="1:19" outlineLevel="1">
      <c r="A93" s="564">
        <v>5</v>
      </c>
      <c r="B93" s="677"/>
      <c r="C93" s="677"/>
      <c r="D93" s="678"/>
      <c r="E93" s="679" t="s">
        <v>345</v>
      </c>
      <c r="F93" s="679">
        <v>0</v>
      </c>
      <c r="G93" s="679">
        <v>0</v>
      </c>
      <c r="H93" s="680">
        <v>0</v>
      </c>
      <c r="I93" s="680">
        <v>0</v>
      </c>
      <c r="J93" s="681" t="s">
        <v>346</v>
      </c>
      <c r="K93" s="677"/>
      <c r="L93" s="682"/>
      <c r="M93" s="683"/>
      <c r="N93" s="684"/>
      <c r="O93" s="684"/>
      <c r="P93" s="685"/>
      <c r="Q93" s="686"/>
      <c r="R93" s="687"/>
      <c r="S93" s="688"/>
    </row>
    <row r="94" spans="1:19" outlineLevel="1">
      <c r="A94" s="507" t="s">
        <v>347</v>
      </c>
      <c r="B94" s="689"/>
      <c r="C94" s="689"/>
      <c r="D94" s="690"/>
      <c r="E94" s="510" t="s">
        <v>345</v>
      </c>
      <c r="F94" s="511">
        <v>60</v>
      </c>
      <c r="G94" s="511">
        <v>0</v>
      </c>
      <c r="H94" s="512">
        <v>0</v>
      </c>
      <c r="I94" s="512">
        <v>0</v>
      </c>
      <c r="J94" s="577" t="s">
        <v>348</v>
      </c>
      <c r="K94" s="691"/>
      <c r="L94" s="514"/>
      <c r="M94" s="515"/>
      <c r="N94" s="516"/>
      <c r="O94" s="516"/>
      <c r="P94" s="517"/>
      <c r="Q94" s="578"/>
      <c r="R94" s="519"/>
      <c r="S94" s="520"/>
    </row>
    <row r="95" spans="1:19" outlineLevel="1">
      <c r="A95" s="521" t="s">
        <v>349</v>
      </c>
      <c r="B95" s="522"/>
      <c r="C95" s="522"/>
      <c r="D95" s="523"/>
      <c r="E95" s="579" t="s">
        <v>345</v>
      </c>
      <c r="F95" s="525">
        <v>60</v>
      </c>
      <c r="G95" s="525">
        <v>10</v>
      </c>
      <c r="H95" s="526">
        <v>0</v>
      </c>
      <c r="I95" s="526">
        <v>0</v>
      </c>
      <c r="J95" s="402" t="s">
        <v>350</v>
      </c>
      <c r="K95" s="522"/>
      <c r="L95" s="528"/>
      <c r="M95" s="529"/>
      <c r="N95" s="530"/>
      <c r="O95" s="530"/>
      <c r="P95" s="531"/>
      <c r="Q95" s="613"/>
      <c r="R95" s="533"/>
      <c r="S95" s="534"/>
    </row>
    <row r="96" spans="1:19" outlineLevel="1">
      <c r="A96" s="521" t="s">
        <v>351</v>
      </c>
      <c r="B96" s="522"/>
      <c r="C96" s="522"/>
      <c r="D96" s="523"/>
      <c r="E96" s="535" t="s">
        <v>345</v>
      </c>
      <c r="F96" s="692">
        <v>60</v>
      </c>
      <c r="G96" s="692">
        <v>10</v>
      </c>
      <c r="H96" s="693">
        <v>30</v>
      </c>
      <c r="I96" s="693">
        <v>0</v>
      </c>
      <c r="J96" s="694" t="s">
        <v>352</v>
      </c>
      <c r="K96" s="522"/>
      <c r="L96" s="528"/>
      <c r="M96" s="529"/>
      <c r="N96" s="530"/>
      <c r="O96" s="530"/>
      <c r="P96" s="531"/>
      <c r="Q96" s="613"/>
      <c r="R96" s="533"/>
      <c r="S96" s="534"/>
    </row>
    <row r="97" spans="1:19" ht="46.9" customHeight="1" outlineLevel="1">
      <c r="A97" s="668" t="s">
        <v>353</v>
      </c>
      <c r="B97" s="669"/>
      <c r="C97" s="669"/>
      <c r="D97" s="669"/>
      <c r="E97" s="670" t="str">
        <f>E106</f>
        <v>M</v>
      </c>
      <c r="F97" s="670">
        <v>60</v>
      </c>
      <c r="G97" s="670">
        <f>G106</f>
        <v>10</v>
      </c>
      <c r="H97" s="672">
        <f t="shared" ref="H97:I102" si="7">H83</f>
        <v>30</v>
      </c>
      <c r="I97" s="672">
        <f t="shared" si="7"/>
        <v>15</v>
      </c>
      <c r="J97" s="553" t="s">
        <v>354</v>
      </c>
      <c r="K97" s="554" t="str">
        <f t="shared" ref="K97:L102" si="8">K83</f>
        <v>m</v>
      </c>
      <c r="L97" s="673" t="str">
        <f t="shared" si="8"/>
        <v>CMS</v>
      </c>
      <c r="M97" s="674" t="str">
        <f>M106</f>
        <v>M</v>
      </c>
      <c r="N97" s="675">
        <f t="shared" ref="N97:O102" si="9">N83</f>
        <v>60</v>
      </c>
      <c r="O97" s="675">
        <f t="shared" si="9"/>
        <v>10</v>
      </c>
      <c r="P97" s="676">
        <v>0</v>
      </c>
      <c r="Q97" s="559">
        <f t="shared" ref="Q97:Q102" si="10">Q83</f>
        <v>125</v>
      </c>
      <c r="R97" s="560">
        <f>VLOOKUP(A97,CPU!D33:$H$1888,5,FALSE)</f>
        <v>1230.17</v>
      </c>
      <c r="S97" s="561">
        <f>ROUND(R97*Q97,2)</f>
        <v>153771.25</v>
      </c>
    </row>
    <row r="98" spans="1:19" ht="46.9" customHeight="1" outlineLevel="1">
      <c r="A98" s="668" t="s">
        <v>355</v>
      </c>
      <c r="B98" s="669"/>
      <c r="C98" s="669"/>
      <c r="D98" s="669"/>
      <c r="E98" s="670" t="str">
        <f t="shared" ref="E98:G102" si="11">E97</f>
        <v>M</v>
      </c>
      <c r="F98" s="670">
        <f t="shared" si="11"/>
        <v>60</v>
      </c>
      <c r="G98" s="670">
        <f t="shared" si="11"/>
        <v>10</v>
      </c>
      <c r="H98" s="672">
        <f t="shared" si="7"/>
        <v>30</v>
      </c>
      <c r="I98" s="672">
        <f t="shared" si="7"/>
        <v>25</v>
      </c>
      <c r="J98" s="553" t="s">
        <v>356</v>
      </c>
      <c r="K98" s="554" t="str">
        <f t="shared" si="8"/>
        <v>m</v>
      </c>
      <c r="L98" s="673" t="str">
        <f t="shared" si="8"/>
        <v>CMS</v>
      </c>
      <c r="M98" s="674" t="str">
        <f t="shared" ref="M98:M102" si="12">M97</f>
        <v>M</v>
      </c>
      <c r="N98" s="675">
        <f t="shared" si="9"/>
        <v>60</v>
      </c>
      <c r="O98" s="675">
        <f t="shared" si="9"/>
        <v>10</v>
      </c>
      <c r="P98" s="676">
        <v>0</v>
      </c>
      <c r="Q98" s="559">
        <f t="shared" si="10"/>
        <v>125</v>
      </c>
      <c r="R98" s="560">
        <f>VLOOKUP(A98,CPU!D34:$H$1888,5,FALSE)</f>
        <v>1338.03</v>
      </c>
      <c r="S98" s="561">
        <f t="shared" ref="S98:S102" si="13">ROUND(R98*Q98,2)</f>
        <v>167253.75</v>
      </c>
    </row>
    <row r="99" spans="1:19" ht="46.9" customHeight="1" outlineLevel="1">
      <c r="A99" s="668" t="s">
        <v>357</v>
      </c>
      <c r="B99" s="669"/>
      <c r="C99" s="669"/>
      <c r="D99" s="669"/>
      <c r="E99" s="670" t="str">
        <f t="shared" si="11"/>
        <v>M</v>
      </c>
      <c r="F99" s="670">
        <f t="shared" si="11"/>
        <v>60</v>
      </c>
      <c r="G99" s="670">
        <f t="shared" si="11"/>
        <v>10</v>
      </c>
      <c r="H99" s="672">
        <f t="shared" si="7"/>
        <v>30</v>
      </c>
      <c r="I99" s="672">
        <f t="shared" si="7"/>
        <v>20</v>
      </c>
      <c r="J99" s="553" t="s">
        <v>358</v>
      </c>
      <c r="K99" s="554" t="str">
        <f t="shared" si="8"/>
        <v>m</v>
      </c>
      <c r="L99" s="673" t="str">
        <f t="shared" si="8"/>
        <v>CMS</v>
      </c>
      <c r="M99" s="674" t="str">
        <f t="shared" si="12"/>
        <v>M</v>
      </c>
      <c r="N99" s="675">
        <f t="shared" si="9"/>
        <v>60</v>
      </c>
      <c r="O99" s="675">
        <f t="shared" si="9"/>
        <v>10</v>
      </c>
      <c r="P99" s="676">
        <v>0</v>
      </c>
      <c r="Q99" s="559">
        <f t="shared" si="10"/>
        <v>62.5</v>
      </c>
      <c r="R99" s="560">
        <f>VLOOKUP(A99,CPU!D35:$H$1888,5,FALSE)</f>
        <v>1338.03</v>
      </c>
      <c r="S99" s="561">
        <f t="shared" si="13"/>
        <v>83626.880000000005</v>
      </c>
    </row>
    <row r="100" spans="1:19" ht="46.9" customHeight="1" outlineLevel="1">
      <c r="A100" s="668" t="s">
        <v>359</v>
      </c>
      <c r="B100" s="669"/>
      <c r="C100" s="669"/>
      <c r="D100" s="669"/>
      <c r="E100" s="670" t="str">
        <f t="shared" si="11"/>
        <v>M</v>
      </c>
      <c r="F100" s="670">
        <f t="shared" si="11"/>
        <v>60</v>
      </c>
      <c r="G100" s="670">
        <f t="shared" si="11"/>
        <v>10</v>
      </c>
      <c r="H100" s="672">
        <f t="shared" si="7"/>
        <v>30</v>
      </c>
      <c r="I100" s="672">
        <f t="shared" si="7"/>
        <v>25</v>
      </c>
      <c r="J100" s="553" t="s">
        <v>360</v>
      </c>
      <c r="K100" s="554" t="str">
        <f t="shared" si="8"/>
        <v>m</v>
      </c>
      <c r="L100" s="673" t="str">
        <f t="shared" si="8"/>
        <v>CMS</v>
      </c>
      <c r="M100" s="674" t="str">
        <f t="shared" si="12"/>
        <v>M</v>
      </c>
      <c r="N100" s="675">
        <f t="shared" si="9"/>
        <v>60</v>
      </c>
      <c r="O100" s="675">
        <f t="shared" si="9"/>
        <v>10</v>
      </c>
      <c r="P100" s="676">
        <v>0</v>
      </c>
      <c r="Q100" s="559">
        <f t="shared" si="10"/>
        <v>62.5</v>
      </c>
      <c r="R100" s="560">
        <f>VLOOKUP(A100,CPU!D36:$H$1888,5,FALSE)</f>
        <v>1519.82</v>
      </c>
      <c r="S100" s="561">
        <f t="shared" si="13"/>
        <v>94988.75</v>
      </c>
    </row>
    <row r="101" spans="1:19" ht="46.9" customHeight="1" outlineLevel="1">
      <c r="A101" s="668" t="s">
        <v>361</v>
      </c>
      <c r="B101" s="669"/>
      <c r="C101" s="669"/>
      <c r="D101" s="669"/>
      <c r="E101" s="670" t="str">
        <f t="shared" si="11"/>
        <v>M</v>
      </c>
      <c r="F101" s="670">
        <f t="shared" si="11"/>
        <v>60</v>
      </c>
      <c r="G101" s="670">
        <f t="shared" si="11"/>
        <v>10</v>
      </c>
      <c r="H101" s="672">
        <f t="shared" si="7"/>
        <v>30</v>
      </c>
      <c r="I101" s="672">
        <f t="shared" si="7"/>
        <v>30</v>
      </c>
      <c r="J101" s="553" t="s">
        <v>362</v>
      </c>
      <c r="K101" s="554" t="str">
        <f t="shared" si="8"/>
        <v>m</v>
      </c>
      <c r="L101" s="673" t="str">
        <f t="shared" si="8"/>
        <v>CMS</v>
      </c>
      <c r="M101" s="674" t="str">
        <f t="shared" si="12"/>
        <v>M</v>
      </c>
      <c r="N101" s="675">
        <f t="shared" si="9"/>
        <v>60</v>
      </c>
      <c r="O101" s="675">
        <f t="shared" si="9"/>
        <v>10</v>
      </c>
      <c r="P101" s="676">
        <v>0</v>
      </c>
      <c r="Q101" s="559">
        <f t="shared" si="10"/>
        <v>62.5</v>
      </c>
      <c r="R101" s="560">
        <f>VLOOKUP(A101,CPU!D37:$H$1888,5,FALSE)</f>
        <v>1519.82</v>
      </c>
      <c r="S101" s="561">
        <f t="shared" si="13"/>
        <v>94988.75</v>
      </c>
    </row>
    <row r="102" spans="1:19" ht="46.9" customHeight="1" outlineLevel="1">
      <c r="A102" s="668" t="s">
        <v>363</v>
      </c>
      <c r="B102" s="669"/>
      <c r="C102" s="669"/>
      <c r="D102" s="669"/>
      <c r="E102" s="670" t="str">
        <f t="shared" si="11"/>
        <v>M</v>
      </c>
      <c r="F102" s="670">
        <f t="shared" si="11"/>
        <v>60</v>
      </c>
      <c r="G102" s="670">
        <f t="shared" si="11"/>
        <v>10</v>
      </c>
      <c r="H102" s="672">
        <f t="shared" si="7"/>
        <v>30</v>
      </c>
      <c r="I102" s="672">
        <f t="shared" si="7"/>
        <v>35</v>
      </c>
      <c r="J102" s="695" t="s">
        <v>364</v>
      </c>
      <c r="K102" s="554" t="str">
        <f t="shared" si="8"/>
        <v>m</v>
      </c>
      <c r="L102" s="673" t="str">
        <f t="shared" si="8"/>
        <v>CMS</v>
      </c>
      <c r="M102" s="674" t="str">
        <f t="shared" si="12"/>
        <v>M</v>
      </c>
      <c r="N102" s="675">
        <f t="shared" si="9"/>
        <v>60</v>
      </c>
      <c r="O102" s="675">
        <f t="shared" si="9"/>
        <v>10</v>
      </c>
      <c r="P102" s="676">
        <v>0</v>
      </c>
      <c r="Q102" s="559">
        <f t="shared" si="10"/>
        <v>62.5</v>
      </c>
      <c r="R102" s="560">
        <f>VLOOKUP(A102,CPU!D38:$H$1888,5,FALSE)</f>
        <v>2533.81</v>
      </c>
      <c r="S102" s="561">
        <f t="shared" si="13"/>
        <v>158363.13</v>
      </c>
    </row>
    <row r="103" spans="1:19" outlineLevel="1">
      <c r="A103" s="696" t="s">
        <v>365</v>
      </c>
      <c r="B103" s="689"/>
      <c r="C103" s="689"/>
      <c r="D103" s="690"/>
      <c r="E103" s="510" t="s">
        <v>345</v>
      </c>
      <c r="F103" s="511">
        <v>75</v>
      </c>
      <c r="G103" s="511">
        <v>0</v>
      </c>
      <c r="H103" s="512">
        <v>0</v>
      </c>
      <c r="I103" s="512">
        <v>0</v>
      </c>
      <c r="J103" s="577" t="s">
        <v>366</v>
      </c>
      <c r="K103" s="691"/>
      <c r="L103" s="514"/>
      <c r="M103" s="515"/>
      <c r="N103" s="516"/>
      <c r="O103" s="516"/>
      <c r="P103" s="517"/>
      <c r="Q103" s="578"/>
      <c r="R103" s="519"/>
      <c r="S103" s="520"/>
    </row>
    <row r="104" spans="1:19" outlineLevel="1">
      <c r="A104" s="521" t="s">
        <v>367</v>
      </c>
      <c r="B104" s="522"/>
      <c r="C104" s="522"/>
      <c r="D104" s="523"/>
      <c r="E104" s="579" t="s">
        <v>345</v>
      </c>
      <c r="F104" s="525">
        <v>75</v>
      </c>
      <c r="G104" s="525">
        <v>10</v>
      </c>
      <c r="H104" s="526">
        <v>0</v>
      </c>
      <c r="I104" s="526">
        <v>0</v>
      </c>
      <c r="J104" s="402" t="s">
        <v>368</v>
      </c>
      <c r="K104" s="522"/>
      <c r="L104" s="528"/>
      <c r="M104" s="529"/>
      <c r="N104" s="530"/>
      <c r="O104" s="530"/>
      <c r="P104" s="531"/>
      <c r="Q104" s="613"/>
      <c r="R104" s="533"/>
      <c r="S104" s="534"/>
    </row>
    <row r="105" spans="1:19" outlineLevel="1">
      <c r="A105" s="521" t="s">
        <v>369</v>
      </c>
      <c r="B105" s="522"/>
      <c r="C105" s="522"/>
      <c r="D105" s="523"/>
      <c r="E105" s="535" t="s">
        <v>345</v>
      </c>
      <c r="F105" s="692">
        <v>75</v>
      </c>
      <c r="G105" s="692">
        <v>10</v>
      </c>
      <c r="H105" s="693">
        <v>10</v>
      </c>
      <c r="I105" s="693">
        <v>0</v>
      </c>
      <c r="J105" s="694" t="s">
        <v>370</v>
      </c>
      <c r="K105" s="522"/>
      <c r="L105" s="528"/>
      <c r="M105" s="529"/>
      <c r="N105" s="530"/>
      <c r="O105" s="530"/>
      <c r="P105" s="531"/>
      <c r="Q105" s="613"/>
      <c r="R105" s="533"/>
      <c r="S105" s="534"/>
    </row>
    <row r="106" spans="1:19" outlineLevel="1">
      <c r="A106" s="589" t="s">
        <v>371</v>
      </c>
      <c r="B106" s="590"/>
      <c r="C106" s="590"/>
      <c r="D106" s="590"/>
      <c r="E106" s="591" t="s">
        <v>345</v>
      </c>
      <c r="F106" s="592">
        <v>75</v>
      </c>
      <c r="G106" s="592">
        <v>10</v>
      </c>
      <c r="H106" s="593">
        <v>10</v>
      </c>
      <c r="I106" s="593">
        <v>4</v>
      </c>
      <c r="J106" s="553" t="s">
        <v>372</v>
      </c>
      <c r="K106" s="539" t="s">
        <v>210</v>
      </c>
      <c r="L106" s="594" t="s">
        <v>136</v>
      </c>
      <c r="M106" s="595" t="s">
        <v>345</v>
      </c>
      <c r="N106" s="596">
        <v>75</v>
      </c>
      <c r="O106" s="596">
        <v>10</v>
      </c>
      <c r="P106" s="597">
        <v>1</v>
      </c>
      <c r="Q106" s="458">
        <v>2</v>
      </c>
      <c r="R106" s="505">
        <f>VLOOKUP(A106,CPU!D42:$H$1888,5,FALSE)</f>
        <v>34911.85</v>
      </c>
      <c r="S106" s="506">
        <f t="shared" ref="S106" si="14">ROUND(R106*Q106,2)</f>
        <v>69823.7</v>
      </c>
    </row>
    <row r="107" spans="1:19" outlineLevel="1">
      <c r="A107" s="392"/>
      <c r="B107" s="393"/>
      <c r="C107" s="393"/>
      <c r="D107" s="393"/>
      <c r="E107" s="393"/>
      <c r="F107" s="393"/>
      <c r="G107" s="393"/>
      <c r="H107" s="393"/>
      <c r="I107" s="393"/>
      <c r="J107" s="697" t="s">
        <v>373</v>
      </c>
      <c r="K107" s="698"/>
      <c r="L107" s="699"/>
      <c r="M107" s="700"/>
      <c r="N107" s="700"/>
      <c r="O107" s="701"/>
      <c r="P107" s="702"/>
      <c r="Q107" s="703"/>
      <c r="R107" s="704"/>
      <c r="S107" s="705">
        <f>SUBTOTAL(9,S10:S106)</f>
        <v>38828039.750000015</v>
      </c>
    </row>
    <row r="108" spans="1:19" outlineLevel="1">
      <c r="A108" s="706">
        <v>6</v>
      </c>
      <c r="B108" s="677"/>
      <c r="C108" s="677"/>
      <c r="D108" s="678"/>
      <c r="E108" s="679" t="s">
        <v>374</v>
      </c>
      <c r="F108" s="679">
        <v>90</v>
      </c>
      <c r="G108" s="679" t="s">
        <v>142</v>
      </c>
      <c r="H108" s="680" t="s">
        <v>143</v>
      </c>
      <c r="I108" s="680" t="s">
        <v>143</v>
      </c>
      <c r="J108" s="681" t="s">
        <v>375</v>
      </c>
      <c r="K108" s="677"/>
      <c r="L108" s="682"/>
      <c r="M108" s="683"/>
      <c r="N108" s="684"/>
      <c r="O108" s="684"/>
      <c r="P108" s="685"/>
      <c r="Q108" s="686"/>
      <c r="R108" s="687"/>
      <c r="S108" s="688"/>
    </row>
    <row r="109" spans="1:19" ht="24.95" customHeight="1" outlineLevel="1">
      <c r="A109" s="521" t="s">
        <v>376</v>
      </c>
      <c r="B109" s="522"/>
      <c r="C109" s="522"/>
      <c r="D109" s="523"/>
      <c r="E109" s="579" t="s">
        <v>374</v>
      </c>
      <c r="F109" s="525">
        <v>90</v>
      </c>
      <c r="G109" s="525" t="s">
        <v>150</v>
      </c>
      <c r="H109" s="526" t="s">
        <v>143</v>
      </c>
      <c r="I109" s="526" t="s">
        <v>143</v>
      </c>
      <c r="J109" s="402" t="s">
        <v>77</v>
      </c>
      <c r="K109" s="522"/>
      <c r="L109" s="528"/>
      <c r="M109" s="529"/>
      <c r="N109" s="530"/>
      <c r="O109" s="530"/>
      <c r="P109" s="531"/>
      <c r="Q109" s="613"/>
      <c r="R109" s="533"/>
      <c r="S109" s="534"/>
    </row>
    <row r="110" spans="1:19" ht="22.9" customHeight="1" outlineLevel="1">
      <c r="A110" s="589" t="s">
        <v>377</v>
      </c>
      <c r="B110" s="590"/>
      <c r="C110" s="590"/>
      <c r="D110" s="590"/>
      <c r="E110" s="707" t="s">
        <v>374</v>
      </c>
      <c r="F110" s="708">
        <v>90</v>
      </c>
      <c r="G110" s="708" t="s">
        <v>150</v>
      </c>
      <c r="H110" s="709" t="s">
        <v>143</v>
      </c>
      <c r="I110" s="710" t="s">
        <v>153</v>
      </c>
      <c r="J110" s="403" t="s">
        <v>378</v>
      </c>
      <c r="K110" s="711" t="s">
        <v>157</v>
      </c>
      <c r="L110" s="712" t="s">
        <v>136</v>
      </c>
      <c r="M110" s="713" t="s">
        <v>374</v>
      </c>
      <c r="N110" s="713">
        <v>90</v>
      </c>
      <c r="O110" s="713" t="s">
        <v>142</v>
      </c>
      <c r="P110" s="714" t="s">
        <v>184</v>
      </c>
      <c r="Q110" s="715">
        <v>1</v>
      </c>
      <c r="R110" s="716">
        <f>S107*3%</f>
        <v>1164841.1925000004</v>
      </c>
      <c r="S110" s="717">
        <f>ROUND(Q110*R110,2)</f>
        <v>1164841.19</v>
      </c>
    </row>
    <row r="111" spans="1:19" s="150" customFormat="1" ht="24.95" customHeight="1">
      <c r="A111" s="392"/>
      <c r="B111" s="393"/>
      <c r="C111" s="393"/>
      <c r="D111" s="393"/>
      <c r="E111" s="393"/>
      <c r="F111" s="393"/>
      <c r="G111" s="393"/>
      <c r="H111" s="393"/>
      <c r="I111" s="393"/>
      <c r="J111" s="394" t="s">
        <v>379</v>
      </c>
      <c r="K111" s="395"/>
      <c r="L111" s="396"/>
      <c r="M111" s="397"/>
      <c r="N111" s="397"/>
      <c r="O111" s="397"/>
      <c r="P111" s="398"/>
      <c r="Q111" s="399"/>
      <c r="R111" s="400"/>
      <c r="S111" s="401">
        <f>S110</f>
        <v>1164841.19</v>
      </c>
    </row>
    <row r="112" spans="1:19" ht="24.95" customHeight="1">
      <c r="A112" s="392"/>
      <c r="B112" s="393"/>
      <c r="C112" s="393"/>
      <c r="D112" s="393"/>
      <c r="E112" s="393"/>
      <c r="F112" s="393"/>
      <c r="G112" s="393"/>
      <c r="H112" s="393"/>
      <c r="I112" s="393"/>
      <c r="J112" s="394" t="s">
        <v>139</v>
      </c>
      <c r="K112" s="395"/>
      <c r="L112" s="396"/>
      <c r="M112" s="397"/>
      <c r="N112" s="397"/>
      <c r="O112" s="397"/>
      <c r="P112" s="398"/>
      <c r="Q112" s="718"/>
      <c r="R112" s="719"/>
      <c r="S112" s="705">
        <f>S111+S107</f>
        <v>39992880.940000013</v>
      </c>
    </row>
    <row r="114" spans="19:19">
      <c r="S114" s="404"/>
    </row>
    <row r="119" spans="19:19">
      <c r="S119" s="385"/>
    </row>
  </sheetData>
  <autoFilter ref="A9:S110" xr:uid="{00000000-0009-0000-0000-000008000000}"/>
  <mergeCells count="20">
    <mergeCell ref="R8:S8"/>
    <mergeCell ref="A8:A9"/>
    <mergeCell ref="D8:D9"/>
    <mergeCell ref="J8:J9"/>
    <mergeCell ref="K8:K9"/>
    <mergeCell ref="Q8:Q9"/>
    <mergeCell ref="B8:C8"/>
    <mergeCell ref="E8:I8"/>
    <mergeCell ref="L8:P8"/>
    <mergeCell ref="A1:I2"/>
    <mergeCell ref="J1:P2"/>
    <mergeCell ref="Q1:S2"/>
    <mergeCell ref="A6:P6"/>
    <mergeCell ref="Q6:R6"/>
    <mergeCell ref="A3:P3"/>
    <mergeCell ref="Q3:R3"/>
    <mergeCell ref="A4:P4"/>
    <mergeCell ref="Q4:R4"/>
    <mergeCell ref="A5:P5"/>
    <mergeCell ref="Q5:R5"/>
  </mergeCells>
  <conditionalFormatting sqref="D29:D31">
    <cfRule type="duplicateValues" dxfId="15" priority="13"/>
  </conditionalFormatting>
  <conditionalFormatting sqref="D37:D39">
    <cfRule type="duplicateValues" dxfId="14" priority="12"/>
  </conditionalFormatting>
  <conditionalFormatting sqref="D42:D43">
    <cfRule type="duplicateValues" dxfId="13" priority="11"/>
  </conditionalFormatting>
  <conditionalFormatting sqref="D46:D48">
    <cfRule type="duplicateValues" dxfId="12" priority="10"/>
  </conditionalFormatting>
  <conditionalFormatting sqref="D50:D52">
    <cfRule type="duplicateValues" dxfId="11" priority="9"/>
  </conditionalFormatting>
  <conditionalFormatting sqref="D54">
    <cfRule type="duplicateValues" dxfId="10" priority="8"/>
  </conditionalFormatting>
  <conditionalFormatting sqref="D59">
    <cfRule type="duplicateValues" dxfId="9" priority="7"/>
  </conditionalFormatting>
  <conditionalFormatting sqref="D73">
    <cfRule type="duplicateValues" dxfId="8" priority="6"/>
  </conditionalFormatting>
  <conditionalFormatting sqref="D80:D82">
    <cfRule type="duplicateValues" dxfId="7" priority="1"/>
  </conditionalFormatting>
  <conditionalFormatting sqref="D89:D91">
    <cfRule type="duplicateValues" dxfId="6" priority="15"/>
  </conditionalFormatting>
  <conditionalFormatting sqref="D93">
    <cfRule type="duplicateValues" dxfId="5" priority="16"/>
  </conditionalFormatting>
  <conditionalFormatting sqref="D94:D95">
    <cfRule type="duplicateValues" dxfId="4" priority="3"/>
  </conditionalFormatting>
  <conditionalFormatting sqref="D96">
    <cfRule type="duplicateValues" dxfId="3" priority="2"/>
  </conditionalFormatting>
  <conditionalFormatting sqref="D103:D105">
    <cfRule type="duplicateValues" dxfId="2" priority="14"/>
  </conditionalFormatting>
  <conditionalFormatting sqref="D108">
    <cfRule type="duplicateValues" dxfId="1" priority="5"/>
  </conditionalFormatting>
  <conditionalFormatting sqref="D109">
    <cfRule type="duplicateValues" dxfId="0" priority="4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J16807"/>
  <sheetViews>
    <sheetView tabSelected="1" zoomScale="70" zoomScaleNormal="70" workbookViewId="0">
      <selection activeCell="B12" sqref="B12"/>
    </sheetView>
  </sheetViews>
  <sheetFormatPr defaultColWidth="9.125" defaultRowHeight="15.6" outlineLevelRow="1"/>
  <cols>
    <col min="1" max="2" width="15.25" style="155" customWidth="1"/>
    <col min="3" max="3" width="11.5" style="155" customWidth="1"/>
    <col min="4" max="4" width="60.125" style="155" customWidth="1"/>
    <col min="5" max="5" width="14.375" style="155" customWidth="1"/>
    <col min="6" max="6" width="20.375" style="155" customWidth="1"/>
    <col min="7" max="7" width="15.5" style="155" customWidth="1"/>
    <col min="8" max="8" width="20.625" style="155" customWidth="1"/>
    <col min="9" max="9" width="17.375" style="155" customWidth="1"/>
    <col min="10" max="10" width="22.5" style="156" customWidth="1"/>
    <col min="11" max="249" width="9.125" style="155"/>
    <col min="250" max="250" width="21.5" style="155" customWidth="1"/>
    <col min="251" max="251" width="11.5" style="155" customWidth="1"/>
    <col min="252" max="252" width="60.125" style="155" customWidth="1"/>
    <col min="253" max="253" width="14.375" style="155" customWidth="1"/>
    <col min="254" max="254" width="20.375" style="155" customWidth="1"/>
    <col min="255" max="255" width="15.5" style="155" customWidth="1"/>
    <col min="256" max="256" width="20.625" style="155" customWidth="1"/>
    <col min="257" max="257" width="21.5" style="155" customWidth="1"/>
    <col min="258" max="258" width="20.625" style="155" customWidth="1"/>
    <col min="259" max="259" width="22.125" style="155" customWidth="1"/>
    <col min="260" max="260" width="18.125" style="155" customWidth="1"/>
    <col min="261" max="261" width="9.125" style="155"/>
    <col min="262" max="262" width="16.5" style="155" customWidth="1"/>
    <col min="263" max="263" width="20.625" style="155" customWidth="1"/>
    <col min="264" max="264" width="20.375" style="155" customWidth="1"/>
    <col min="265" max="265" width="17.375" style="155" customWidth="1"/>
    <col min="266" max="505" width="9.125" style="155"/>
    <col min="506" max="506" width="21.5" style="155" customWidth="1"/>
    <col min="507" max="507" width="11.5" style="155" customWidth="1"/>
    <col min="508" max="508" width="60.125" style="155" customWidth="1"/>
    <col min="509" max="509" width="14.375" style="155" customWidth="1"/>
    <col min="510" max="510" width="20.375" style="155" customWidth="1"/>
    <col min="511" max="511" width="15.5" style="155" customWidth="1"/>
    <col min="512" max="512" width="20.625" style="155" customWidth="1"/>
    <col min="513" max="513" width="21.5" style="155" customWidth="1"/>
    <col min="514" max="514" width="20.625" style="155" customWidth="1"/>
    <col min="515" max="515" width="22.125" style="155" customWidth="1"/>
    <col min="516" max="516" width="18.125" style="155" customWidth="1"/>
    <col min="517" max="517" width="9.125" style="155"/>
    <col min="518" max="518" width="16.5" style="155" customWidth="1"/>
    <col min="519" max="519" width="20.625" style="155" customWidth="1"/>
    <col min="520" max="520" width="20.375" style="155" customWidth="1"/>
    <col min="521" max="521" width="17.375" style="155" customWidth="1"/>
    <col min="522" max="761" width="9.125" style="155"/>
    <col min="762" max="762" width="21.5" style="155" customWidth="1"/>
    <col min="763" max="763" width="11.5" style="155" customWidth="1"/>
    <col min="764" max="764" width="60.125" style="155" customWidth="1"/>
    <col min="765" max="765" width="14.375" style="155" customWidth="1"/>
    <col min="766" max="766" width="20.375" style="155" customWidth="1"/>
    <col min="767" max="767" width="15.5" style="155" customWidth="1"/>
    <col min="768" max="768" width="20.625" style="155" customWidth="1"/>
    <col min="769" max="769" width="21.5" style="155" customWidth="1"/>
    <col min="770" max="770" width="20.625" style="155" customWidth="1"/>
    <col min="771" max="771" width="22.125" style="155" customWidth="1"/>
    <col min="772" max="772" width="18.125" style="155" customWidth="1"/>
    <col min="773" max="773" width="9.125" style="155"/>
    <col min="774" max="774" width="16.5" style="155" customWidth="1"/>
    <col min="775" max="775" width="20.625" style="155" customWidth="1"/>
    <col min="776" max="776" width="20.375" style="155" customWidth="1"/>
    <col min="777" max="777" width="17.375" style="155" customWidth="1"/>
    <col min="778" max="1017" width="9.125" style="155"/>
    <col min="1018" max="1018" width="21.5" style="155" customWidth="1"/>
    <col min="1019" max="1019" width="11.5" style="155" customWidth="1"/>
    <col min="1020" max="1020" width="60.125" style="155" customWidth="1"/>
    <col min="1021" max="1021" width="14.375" style="155" customWidth="1"/>
    <col min="1022" max="1022" width="20.375" style="155" customWidth="1"/>
    <col min="1023" max="1023" width="15.5" style="155" customWidth="1"/>
    <col min="1024" max="1024" width="20.625" style="155" customWidth="1"/>
    <col min="1025" max="1025" width="21.5" style="155" customWidth="1"/>
    <col min="1026" max="1026" width="20.625" style="155" customWidth="1"/>
    <col min="1027" max="1027" width="22.125" style="155" customWidth="1"/>
    <col min="1028" max="1028" width="18.125" style="155" customWidth="1"/>
    <col min="1029" max="1029" width="9.125" style="155"/>
    <col min="1030" max="1030" width="16.5" style="155" customWidth="1"/>
    <col min="1031" max="1031" width="20.625" style="155" customWidth="1"/>
    <col min="1032" max="1032" width="20.375" style="155" customWidth="1"/>
    <col min="1033" max="1033" width="17.375" style="155" customWidth="1"/>
    <col min="1034" max="1273" width="9.125" style="155"/>
    <col min="1274" max="1274" width="21.5" style="155" customWidth="1"/>
    <col min="1275" max="1275" width="11.5" style="155" customWidth="1"/>
    <col min="1276" max="1276" width="60.125" style="155" customWidth="1"/>
    <col min="1277" max="1277" width="14.375" style="155" customWidth="1"/>
    <col min="1278" max="1278" width="20.375" style="155" customWidth="1"/>
    <col min="1279" max="1279" width="15.5" style="155" customWidth="1"/>
    <col min="1280" max="1280" width="20.625" style="155" customWidth="1"/>
    <col min="1281" max="1281" width="21.5" style="155" customWidth="1"/>
    <col min="1282" max="1282" width="20.625" style="155" customWidth="1"/>
    <col min="1283" max="1283" width="22.125" style="155" customWidth="1"/>
    <col min="1284" max="1284" width="18.125" style="155" customWidth="1"/>
    <col min="1285" max="1285" width="9.125" style="155"/>
    <col min="1286" max="1286" width="16.5" style="155" customWidth="1"/>
    <col min="1287" max="1287" width="20.625" style="155" customWidth="1"/>
    <col min="1288" max="1288" width="20.375" style="155" customWidth="1"/>
    <col min="1289" max="1289" width="17.375" style="155" customWidth="1"/>
    <col min="1290" max="1529" width="9.125" style="155"/>
    <col min="1530" max="1530" width="21.5" style="155" customWidth="1"/>
    <col min="1531" max="1531" width="11.5" style="155" customWidth="1"/>
    <col min="1532" max="1532" width="60.125" style="155" customWidth="1"/>
    <col min="1533" max="1533" width="14.375" style="155" customWidth="1"/>
    <col min="1534" max="1534" width="20.375" style="155" customWidth="1"/>
    <col min="1535" max="1535" width="15.5" style="155" customWidth="1"/>
    <col min="1536" max="1536" width="20.625" style="155" customWidth="1"/>
    <col min="1537" max="1537" width="21.5" style="155" customWidth="1"/>
    <col min="1538" max="1538" width="20.625" style="155" customWidth="1"/>
    <col min="1539" max="1539" width="22.125" style="155" customWidth="1"/>
    <col min="1540" max="1540" width="18.125" style="155" customWidth="1"/>
    <col min="1541" max="1541" width="9.125" style="155"/>
    <col min="1542" max="1542" width="16.5" style="155" customWidth="1"/>
    <col min="1543" max="1543" width="20.625" style="155" customWidth="1"/>
    <col min="1544" max="1544" width="20.375" style="155" customWidth="1"/>
    <col min="1545" max="1545" width="17.375" style="155" customWidth="1"/>
    <col min="1546" max="1785" width="9.125" style="155"/>
    <col min="1786" max="1786" width="21.5" style="155" customWidth="1"/>
    <col min="1787" max="1787" width="11.5" style="155" customWidth="1"/>
    <col min="1788" max="1788" width="60.125" style="155" customWidth="1"/>
    <col min="1789" max="1789" width="14.375" style="155" customWidth="1"/>
    <col min="1790" max="1790" width="20.375" style="155" customWidth="1"/>
    <col min="1791" max="1791" width="15.5" style="155" customWidth="1"/>
    <col min="1792" max="1792" width="20.625" style="155" customWidth="1"/>
    <col min="1793" max="1793" width="21.5" style="155" customWidth="1"/>
    <col min="1794" max="1794" width="20.625" style="155" customWidth="1"/>
    <col min="1795" max="1795" width="22.125" style="155" customWidth="1"/>
    <col min="1796" max="1796" width="18.125" style="155" customWidth="1"/>
    <col min="1797" max="1797" width="9.125" style="155"/>
    <col min="1798" max="1798" width="16.5" style="155" customWidth="1"/>
    <col min="1799" max="1799" width="20.625" style="155" customWidth="1"/>
    <col min="1800" max="1800" width="20.375" style="155" customWidth="1"/>
    <col min="1801" max="1801" width="17.375" style="155" customWidth="1"/>
    <col min="1802" max="2041" width="9.125" style="155"/>
    <col min="2042" max="2042" width="21.5" style="155" customWidth="1"/>
    <col min="2043" max="2043" width="11.5" style="155" customWidth="1"/>
    <col min="2044" max="2044" width="60.125" style="155" customWidth="1"/>
    <col min="2045" max="2045" width="14.375" style="155" customWidth="1"/>
    <col min="2046" max="2046" width="20.375" style="155" customWidth="1"/>
    <col min="2047" max="2047" width="15.5" style="155" customWidth="1"/>
    <col min="2048" max="2048" width="20.625" style="155" customWidth="1"/>
    <col min="2049" max="2049" width="21.5" style="155" customWidth="1"/>
    <col min="2050" max="2050" width="20.625" style="155" customWidth="1"/>
    <col min="2051" max="2051" width="22.125" style="155" customWidth="1"/>
    <col min="2052" max="2052" width="18.125" style="155" customWidth="1"/>
    <col min="2053" max="2053" width="9.125" style="155"/>
    <col min="2054" max="2054" width="16.5" style="155" customWidth="1"/>
    <col min="2055" max="2055" width="20.625" style="155" customWidth="1"/>
    <col min="2056" max="2056" width="20.375" style="155" customWidth="1"/>
    <col min="2057" max="2057" width="17.375" style="155" customWidth="1"/>
    <col min="2058" max="2297" width="9.125" style="155"/>
    <col min="2298" max="2298" width="21.5" style="155" customWidth="1"/>
    <col min="2299" max="2299" width="11.5" style="155" customWidth="1"/>
    <col min="2300" max="2300" width="60.125" style="155" customWidth="1"/>
    <col min="2301" max="2301" width="14.375" style="155" customWidth="1"/>
    <col min="2302" max="2302" width="20.375" style="155" customWidth="1"/>
    <col min="2303" max="2303" width="15.5" style="155" customWidth="1"/>
    <col min="2304" max="2304" width="20.625" style="155" customWidth="1"/>
    <col min="2305" max="2305" width="21.5" style="155" customWidth="1"/>
    <col min="2306" max="2306" width="20.625" style="155" customWidth="1"/>
    <col min="2307" max="2307" width="22.125" style="155" customWidth="1"/>
    <col min="2308" max="2308" width="18.125" style="155" customWidth="1"/>
    <col min="2309" max="2309" width="9.125" style="155"/>
    <col min="2310" max="2310" width="16.5" style="155" customWidth="1"/>
    <col min="2311" max="2311" width="20.625" style="155" customWidth="1"/>
    <col min="2312" max="2312" width="20.375" style="155" customWidth="1"/>
    <col min="2313" max="2313" width="17.375" style="155" customWidth="1"/>
    <col min="2314" max="2553" width="9.125" style="155"/>
    <col min="2554" max="2554" width="21.5" style="155" customWidth="1"/>
    <col min="2555" max="2555" width="11.5" style="155" customWidth="1"/>
    <col min="2556" max="2556" width="60.125" style="155" customWidth="1"/>
    <col min="2557" max="2557" width="14.375" style="155" customWidth="1"/>
    <col min="2558" max="2558" width="20.375" style="155" customWidth="1"/>
    <col min="2559" max="2559" width="15.5" style="155" customWidth="1"/>
    <col min="2560" max="2560" width="20.625" style="155" customWidth="1"/>
    <col min="2561" max="2561" width="21.5" style="155" customWidth="1"/>
    <col min="2562" max="2562" width="20.625" style="155" customWidth="1"/>
    <col min="2563" max="2563" width="22.125" style="155" customWidth="1"/>
    <col min="2564" max="2564" width="18.125" style="155" customWidth="1"/>
    <col min="2565" max="2565" width="9.125" style="155"/>
    <col min="2566" max="2566" width="16.5" style="155" customWidth="1"/>
    <col min="2567" max="2567" width="20.625" style="155" customWidth="1"/>
    <col min="2568" max="2568" width="20.375" style="155" customWidth="1"/>
    <col min="2569" max="2569" width="17.375" style="155" customWidth="1"/>
    <col min="2570" max="2809" width="9.125" style="155"/>
    <col min="2810" max="2810" width="21.5" style="155" customWidth="1"/>
    <col min="2811" max="2811" width="11.5" style="155" customWidth="1"/>
    <col min="2812" max="2812" width="60.125" style="155" customWidth="1"/>
    <col min="2813" max="2813" width="14.375" style="155" customWidth="1"/>
    <col min="2814" max="2814" width="20.375" style="155" customWidth="1"/>
    <col min="2815" max="2815" width="15.5" style="155" customWidth="1"/>
    <col min="2816" max="2816" width="20.625" style="155" customWidth="1"/>
    <col min="2817" max="2817" width="21.5" style="155" customWidth="1"/>
    <col min="2818" max="2818" width="20.625" style="155" customWidth="1"/>
    <col min="2819" max="2819" width="22.125" style="155" customWidth="1"/>
    <col min="2820" max="2820" width="18.125" style="155" customWidth="1"/>
    <col min="2821" max="2821" width="9.125" style="155"/>
    <col min="2822" max="2822" width="16.5" style="155" customWidth="1"/>
    <col min="2823" max="2823" width="20.625" style="155" customWidth="1"/>
    <col min="2824" max="2824" width="20.375" style="155" customWidth="1"/>
    <col min="2825" max="2825" width="17.375" style="155" customWidth="1"/>
    <col min="2826" max="3065" width="9.125" style="155"/>
    <col min="3066" max="3066" width="21.5" style="155" customWidth="1"/>
    <col min="3067" max="3067" width="11.5" style="155" customWidth="1"/>
    <col min="3068" max="3068" width="60.125" style="155" customWidth="1"/>
    <col min="3069" max="3069" width="14.375" style="155" customWidth="1"/>
    <col min="3070" max="3070" width="20.375" style="155" customWidth="1"/>
    <col min="3071" max="3071" width="15.5" style="155" customWidth="1"/>
    <col min="3072" max="3072" width="20.625" style="155" customWidth="1"/>
    <col min="3073" max="3073" width="21.5" style="155" customWidth="1"/>
    <col min="3074" max="3074" width="20.625" style="155" customWidth="1"/>
    <col min="3075" max="3075" width="22.125" style="155" customWidth="1"/>
    <col min="3076" max="3076" width="18.125" style="155" customWidth="1"/>
    <col min="3077" max="3077" width="9.125" style="155"/>
    <col min="3078" max="3078" width="16.5" style="155" customWidth="1"/>
    <col min="3079" max="3079" width="20.625" style="155" customWidth="1"/>
    <col min="3080" max="3080" width="20.375" style="155" customWidth="1"/>
    <col min="3081" max="3081" width="17.375" style="155" customWidth="1"/>
    <col min="3082" max="3321" width="9.125" style="155"/>
    <col min="3322" max="3322" width="21.5" style="155" customWidth="1"/>
    <col min="3323" max="3323" width="11.5" style="155" customWidth="1"/>
    <col min="3324" max="3324" width="60.125" style="155" customWidth="1"/>
    <col min="3325" max="3325" width="14.375" style="155" customWidth="1"/>
    <col min="3326" max="3326" width="20.375" style="155" customWidth="1"/>
    <col min="3327" max="3327" width="15.5" style="155" customWidth="1"/>
    <col min="3328" max="3328" width="20.625" style="155" customWidth="1"/>
    <col min="3329" max="3329" width="21.5" style="155" customWidth="1"/>
    <col min="3330" max="3330" width="20.625" style="155" customWidth="1"/>
    <col min="3331" max="3331" width="22.125" style="155" customWidth="1"/>
    <col min="3332" max="3332" width="18.125" style="155" customWidth="1"/>
    <col min="3333" max="3333" width="9.125" style="155"/>
    <col min="3334" max="3334" width="16.5" style="155" customWidth="1"/>
    <col min="3335" max="3335" width="20.625" style="155" customWidth="1"/>
    <col min="3336" max="3336" width="20.375" style="155" customWidth="1"/>
    <col min="3337" max="3337" width="17.375" style="155" customWidth="1"/>
    <col min="3338" max="3577" width="9.125" style="155"/>
    <col min="3578" max="3578" width="21.5" style="155" customWidth="1"/>
    <col min="3579" max="3579" width="11.5" style="155" customWidth="1"/>
    <col min="3580" max="3580" width="60.125" style="155" customWidth="1"/>
    <col min="3581" max="3581" width="14.375" style="155" customWidth="1"/>
    <col min="3582" max="3582" width="20.375" style="155" customWidth="1"/>
    <col min="3583" max="3583" width="15.5" style="155" customWidth="1"/>
    <col min="3584" max="3584" width="20.625" style="155" customWidth="1"/>
    <col min="3585" max="3585" width="21.5" style="155" customWidth="1"/>
    <col min="3586" max="3586" width="20.625" style="155" customWidth="1"/>
    <col min="3587" max="3587" width="22.125" style="155" customWidth="1"/>
    <col min="3588" max="3588" width="18.125" style="155" customWidth="1"/>
    <col min="3589" max="3589" width="9.125" style="155"/>
    <col min="3590" max="3590" width="16.5" style="155" customWidth="1"/>
    <col min="3591" max="3591" width="20.625" style="155" customWidth="1"/>
    <col min="3592" max="3592" width="20.375" style="155" customWidth="1"/>
    <col min="3593" max="3593" width="17.375" style="155" customWidth="1"/>
    <col min="3594" max="3833" width="9.125" style="155"/>
    <col min="3834" max="3834" width="21.5" style="155" customWidth="1"/>
    <col min="3835" max="3835" width="11.5" style="155" customWidth="1"/>
    <col min="3836" max="3836" width="60.125" style="155" customWidth="1"/>
    <col min="3837" max="3837" width="14.375" style="155" customWidth="1"/>
    <col min="3838" max="3838" width="20.375" style="155" customWidth="1"/>
    <col min="3839" max="3839" width="15.5" style="155" customWidth="1"/>
    <col min="3840" max="3840" width="20.625" style="155" customWidth="1"/>
    <col min="3841" max="3841" width="21.5" style="155" customWidth="1"/>
    <col min="3842" max="3842" width="20.625" style="155" customWidth="1"/>
    <col min="3843" max="3843" width="22.125" style="155" customWidth="1"/>
    <col min="3844" max="3844" width="18.125" style="155" customWidth="1"/>
    <col min="3845" max="3845" width="9.125" style="155"/>
    <col min="3846" max="3846" width="16.5" style="155" customWidth="1"/>
    <col min="3847" max="3847" width="20.625" style="155" customWidth="1"/>
    <col min="3848" max="3848" width="20.375" style="155" customWidth="1"/>
    <col min="3849" max="3849" width="17.375" style="155" customWidth="1"/>
    <col min="3850" max="4089" width="9.125" style="155"/>
    <col min="4090" max="4090" width="21.5" style="155" customWidth="1"/>
    <col min="4091" max="4091" width="11.5" style="155" customWidth="1"/>
    <col min="4092" max="4092" width="60.125" style="155" customWidth="1"/>
    <col min="4093" max="4093" width="14.375" style="155" customWidth="1"/>
    <col min="4094" max="4094" width="20.375" style="155" customWidth="1"/>
    <col min="4095" max="4095" width="15.5" style="155" customWidth="1"/>
    <col min="4096" max="4096" width="20.625" style="155" customWidth="1"/>
    <col min="4097" max="4097" width="21.5" style="155" customWidth="1"/>
    <col min="4098" max="4098" width="20.625" style="155" customWidth="1"/>
    <col min="4099" max="4099" width="22.125" style="155" customWidth="1"/>
    <col min="4100" max="4100" width="18.125" style="155" customWidth="1"/>
    <col min="4101" max="4101" width="9.125" style="155"/>
    <col min="4102" max="4102" width="16.5" style="155" customWidth="1"/>
    <col min="4103" max="4103" width="20.625" style="155" customWidth="1"/>
    <col min="4104" max="4104" width="20.375" style="155" customWidth="1"/>
    <col min="4105" max="4105" width="17.375" style="155" customWidth="1"/>
    <col min="4106" max="4345" width="9.125" style="155"/>
    <col min="4346" max="4346" width="21.5" style="155" customWidth="1"/>
    <col min="4347" max="4347" width="11.5" style="155" customWidth="1"/>
    <col min="4348" max="4348" width="60.125" style="155" customWidth="1"/>
    <col min="4349" max="4349" width="14.375" style="155" customWidth="1"/>
    <col min="4350" max="4350" width="20.375" style="155" customWidth="1"/>
    <col min="4351" max="4351" width="15.5" style="155" customWidth="1"/>
    <col min="4352" max="4352" width="20.625" style="155" customWidth="1"/>
    <col min="4353" max="4353" width="21.5" style="155" customWidth="1"/>
    <col min="4354" max="4354" width="20.625" style="155" customWidth="1"/>
    <col min="4355" max="4355" width="22.125" style="155" customWidth="1"/>
    <col min="4356" max="4356" width="18.125" style="155" customWidth="1"/>
    <col min="4357" max="4357" width="9.125" style="155"/>
    <col min="4358" max="4358" width="16.5" style="155" customWidth="1"/>
    <col min="4359" max="4359" width="20.625" style="155" customWidth="1"/>
    <col min="4360" max="4360" width="20.375" style="155" customWidth="1"/>
    <col min="4361" max="4361" width="17.375" style="155" customWidth="1"/>
    <col min="4362" max="4601" width="9.125" style="155"/>
    <col min="4602" max="4602" width="21.5" style="155" customWidth="1"/>
    <col min="4603" max="4603" width="11.5" style="155" customWidth="1"/>
    <col min="4604" max="4604" width="60.125" style="155" customWidth="1"/>
    <col min="4605" max="4605" width="14.375" style="155" customWidth="1"/>
    <col min="4606" max="4606" width="20.375" style="155" customWidth="1"/>
    <col min="4607" max="4607" width="15.5" style="155" customWidth="1"/>
    <col min="4608" max="4608" width="20.625" style="155" customWidth="1"/>
    <col min="4609" max="4609" width="21.5" style="155" customWidth="1"/>
    <col min="4610" max="4610" width="20.625" style="155" customWidth="1"/>
    <col min="4611" max="4611" width="22.125" style="155" customWidth="1"/>
    <col min="4612" max="4612" width="18.125" style="155" customWidth="1"/>
    <col min="4613" max="4613" width="9.125" style="155"/>
    <col min="4614" max="4614" width="16.5" style="155" customWidth="1"/>
    <col min="4615" max="4615" width="20.625" style="155" customWidth="1"/>
    <col min="4616" max="4616" width="20.375" style="155" customWidth="1"/>
    <col min="4617" max="4617" width="17.375" style="155" customWidth="1"/>
    <col min="4618" max="4857" width="9.125" style="155"/>
    <col min="4858" max="4858" width="21.5" style="155" customWidth="1"/>
    <col min="4859" max="4859" width="11.5" style="155" customWidth="1"/>
    <col min="4860" max="4860" width="60.125" style="155" customWidth="1"/>
    <col min="4861" max="4861" width="14.375" style="155" customWidth="1"/>
    <col min="4862" max="4862" width="20.375" style="155" customWidth="1"/>
    <col min="4863" max="4863" width="15.5" style="155" customWidth="1"/>
    <col min="4864" max="4864" width="20.625" style="155" customWidth="1"/>
    <col min="4865" max="4865" width="21.5" style="155" customWidth="1"/>
    <col min="4866" max="4866" width="20.625" style="155" customWidth="1"/>
    <col min="4867" max="4867" width="22.125" style="155" customWidth="1"/>
    <col min="4868" max="4868" width="18.125" style="155" customWidth="1"/>
    <col min="4869" max="4869" width="9.125" style="155"/>
    <col min="4870" max="4870" width="16.5" style="155" customWidth="1"/>
    <col min="4871" max="4871" width="20.625" style="155" customWidth="1"/>
    <col min="4872" max="4872" width="20.375" style="155" customWidth="1"/>
    <col min="4873" max="4873" width="17.375" style="155" customWidth="1"/>
    <col min="4874" max="5113" width="9.125" style="155"/>
    <col min="5114" max="5114" width="21.5" style="155" customWidth="1"/>
    <col min="5115" max="5115" width="11.5" style="155" customWidth="1"/>
    <col min="5116" max="5116" width="60.125" style="155" customWidth="1"/>
    <col min="5117" max="5117" width="14.375" style="155" customWidth="1"/>
    <col min="5118" max="5118" width="20.375" style="155" customWidth="1"/>
    <col min="5119" max="5119" width="15.5" style="155" customWidth="1"/>
    <col min="5120" max="5120" width="20.625" style="155" customWidth="1"/>
    <col min="5121" max="5121" width="21.5" style="155" customWidth="1"/>
    <col min="5122" max="5122" width="20.625" style="155" customWidth="1"/>
    <col min="5123" max="5123" width="22.125" style="155" customWidth="1"/>
    <col min="5124" max="5124" width="18.125" style="155" customWidth="1"/>
    <col min="5125" max="5125" width="9.125" style="155"/>
    <col min="5126" max="5126" width="16.5" style="155" customWidth="1"/>
    <col min="5127" max="5127" width="20.625" style="155" customWidth="1"/>
    <col min="5128" max="5128" width="20.375" style="155" customWidth="1"/>
    <col min="5129" max="5129" width="17.375" style="155" customWidth="1"/>
    <col min="5130" max="5369" width="9.125" style="155"/>
    <col min="5370" max="5370" width="21.5" style="155" customWidth="1"/>
    <col min="5371" max="5371" width="11.5" style="155" customWidth="1"/>
    <col min="5372" max="5372" width="60.125" style="155" customWidth="1"/>
    <col min="5373" max="5373" width="14.375" style="155" customWidth="1"/>
    <col min="5374" max="5374" width="20.375" style="155" customWidth="1"/>
    <col min="5375" max="5375" width="15.5" style="155" customWidth="1"/>
    <col min="5376" max="5376" width="20.625" style="155" customWidth="1"/>
    <col min="5377" max="5377" width="21.5" style="155" customWidth="1"/>
    <col min="5378" max="5378" width="20.625" style="155" customWidth="1"/>
    <col min="5379" max="5379" width="22.125" style="155" customWidth="1"/>
    <col min="5380" max="5380" width="18.125" style="155" customWidth="1"/>
    <col min="5381" max="5381" width="9.125" style="155"/>
    <col min="5382" max="5382" width="16.5" style="155" customWidth="1"/>
    <col min="5383" max="5383" width="20.625" style="155" customWidth="1"/>
    <col min="5384" max="5384" width="20.375" style="155" customWidth="1"/>
    <col min="5385" max="5385" width="17.375" style="155" customWidth="1"/>
    <col min="5386" max="5625" width="9.125" style="155"/>
    <col min="5626" max="5626" width="21.5" style="155" customWidth="1"/>
    <col min="5627" max="5627" width="11.5" style="155" customWidth="1"/>
    <col min="5628" max="5628" width="60.125" style="155" customWidth="1"/>
    <col min="5629" max="5629" width="14.375" style="155" customWidth="1"/>
    <col min="5630" max="5630" width="20.375" style="155" customWidth="1"/>
    <col min="5631" max="5631" width="15.5" style="155" customWidth="1"/>
    <col min="5632" max="5632" width="20.625" style="155" customWidth="1"/>
    <col min="5633" max="5633" width="21.5" style="155" customWidth="1"/>
    <col min="5634" max="5634" width="20.625" style="155" customWidth="1"/>
    <col min="5635" max="5635" width="22.125" style="155" customWidth="1"/>
    <col min="5636" max="5636" width="18.125" style="155" customWidth="1"/>
    <col min="5637" max="5637" width="9.125" style="155"/>
    <col min="5638" max="5638" width="16.5" style="155" customWidth="1"/>
    <col min="5639" max="5639" width="20.625" style="155" customWidth="1"/>
    <col min="5640" max="5640" width="20.375" style="155" customWidth="1"/>
    <col min="5641" max="5641" width="17.375" style="155" customWidth="1"/>
    <col min="5642" max="5881" width="9.125" style="155"/>
    <col min="5882" max="5882" width="21.5" style="155" customWidth="1"/>
    <col min="5883" max="5883" width="11.5" style="155" customWidth="1"/>
    <col min="5884" max="5884" width="60.125" style="155" customWidth="1"/>
    <col min="5885" max="5885" width="14.375" style="155" customWidth="1"/>
    <col min="5886" max="5886" width="20.375" style="155" customWidth="1"/>
    <col min="5887" max="5887" width="15.5" style="155" customWidth="1"/>
    <col min="5888" max="5888" width="20.625" style="155" customWidth="1"/>
    <col min="5889" max="5889" width="21.5" style="155" customWidth="1"/>
    <col min="5890" max="5890" width="20.625" style="155" customWidth="1"/>
    <col min="5891" max="5891" width="22.125" style="155" customWidth="1"/>
    <col min="5892" max="5892" width="18.125" style="155" customWidth="1"/>
    <col min="5893" max="5893" width="9.125" style="155"/>
    <col min="5894" max="5894" width="16.5" style="155" customWidth="1"/>
    <col min="5895" max="5895" width="20.625" style="155" customWidth="1"/>
    <col min="5896" max="5896" width="20.375" style="155" customWidth="1"/>
    <col min="5897" max="5897" width="17.375" style="155" customWidth="1"/>
    <col min="5898" max="6137" width="9.125" style="155"/>
    <col min="6138" max="6138" width="21.5" style="155" customWidth="1"/>
    <col min="6139" max="6139" width="11.5" style="155" customWidth="1"/>
    <col min="6140" max="6140" width="60.125" style="155" customWidth="1"/>
    <col min="6141" max="6141" width="14.375" style="155" customWidth="1"/>
    <col min="6142" max="6142" width="20.375" style="155" customWidth="1"/>
    <col min="6143" max="6143" width="15.5" style="155" customWidth="1"/>
    <col min="6144" max="6144" width="20.625" style="155" customWidth="1"/>
    <col min="6145" max="6145" width="21.5" style="155" customWidth="1"/>
    <col min="6146" max="6146" width="20.625" style="155" customWidth="1"/>
    <col min="6147" max="6147" width="22.125" style="155" customWidth="1"/>
    <col min="6148" max="6148" width="18.125" style="155" customWidth="1"/>
    <col min="6149" max="6149" width="9.125" style="155"/>
    <col min="6150" max="6150" width="16.5" style="155" customWidth="1"/>
    <col min="6151" max="6151" width="20.625" style="155" customWidth="1"/>
    <col min="6152" max="6152" width="20.375" style="155" customWidth="1"/>
    <col min="6153" max="6153" width="17.375" style="155" customWidth="1"/>
    <col min="6154" max="6393" width="9.125" style="155"/>
    <col min="6394" max="6394" width="21.5" style="155" customWidth="1"/>
    <col min="6395" max="6395" width="11.5" style="155" customWidth="1"/>
    <col min="6396" max="6396" width="60.125" style="155" customWidth="1"/>
    <col min="6397" max="6397" width="14.375" style="155" customWidth="1"/>
    <col min="6398" max="6398" width="20.375" style="155" customWidth="1"/>
    <col min="6399" max="6399" width="15.5" style="155" customWidth="1"/>
    <col min="6400" max="6400" width="20.625" style="155" customWidth="1"/>
    <col min="6401" max="6401" width="21.5" style="155" customWidth="1"/>
    <col min="6402" max="6402" width="20.625" style="155" customWidth="1"/>
    <col min="6403" max="6403" width="22.125" style="155" customWidth="1"/>
    <col min="6404" max="6404" width="18.125" style="155" customWidth="1"/>
    <col min="6405" max="6405" width="9.125" style="155"/>
    <col min="6406" max="6406" width="16.5" style="155" customWidth="1"/>
    <col min="6407" max="6407" width="20.625" style="155" customWidth="1"/>
    <col min="6408" max="6408" width="20.375" style="155" customWidth="1"/>
    <col min="6409" max="6409" width="17.375" style="155" customWidth="1"/>
    <col min="6410" max="6649" width="9.125" style="155"/>
    <col min="6650" max="6650" width="21.5" style="155" customWidth="1"/>
    <col min="6651" max="6651" width="11.5" style="155" customWidth="1"/>
    <col min="6652" max="6652" width="60.125" style="155" customWidth="1"/>
    <col min="6653" max="6653" width="14.375" style="155" customWidth="1"/>
    <col min="6654" max="6654" width="20.375" style="155" customWidth="1"/>
    <col min="6655" max="6655" width="15.5" style="155" customWidth="1"/>
    <col min="6656" max="6656" width="20.625" style="155" customWidth="1"/>
    <col min="6657" max="6657" width="21.5" style="155" customWidth="1"/>
    <col min="6658" max="6658" width="20.625" style="155" customWidth="1"/>
    <col min="6659" max="6659" width="22.125" style="155" customWidth="1"/>
    <col min="6660" max="6660" width="18.125" style="155" customWidth="1"/>
    <col min="6661" max="6661" width="9.125" style="155"/>
    <col min="6662" max="6662" width="16.5" style="155" customWidth="1"/>
    <col min="6663" max="6663" width="20.625" style="155" customWidth="1"/>
    <col min="6664" max="6664" width="20.375" style="155" customWidth="1"/>
    <col min="6665" max="6665" width="17.375" style="155" customWidth="1"/>
    <col min="6666" max="6905" width="9.125" style="155"/>
    <col min="6906" max="6906" width="21.5" style="155" customWidth="1"/>
    <col min="6907" max="6907" width="11.5" style="155" customWidth="1"/>
    <col min="6908" max="6908" width="60.125" style="155" customWidth="1"/>
    <col min="6909" max="6909" width="14.375" style="155" customWidth="1"/>
    <col min="6910" max="6910" width="20.375" style="155" customWidth="1"/>
    <col min="6911" max="6911" width="15.5" style="155" customWidth="1"/>
    <col min="6912" max="6912" width="20.625" style="155" customWidth="1"/>
    <col min="6913" max="6913" width="21.5" style="155" customWidth="1"/>
    <col min="6914" max="6914" width="20.625" style="155" customWidth="1"/>
    <col min="6915" max="6915" width="22.125" style="155" customWidth="1"/>
    <col min="6916" max="6916" width="18.125" style="155" customWidth="1"/>
    <col min="6917" max="6917" width="9.125" style="155"/>
    <col min="6918" max="6918" width="16.5" style="155" customWidth="1"/>
    <col min="6919" max="6919" width="20.625" style="155" customWidth="1"/>
    <col min="6920" max="6920" width="20.375" style="155" customWidth="1"/>
    <col min="6921" max="6921" width="17.375" style="155" customWidth="1"/>
    <col min="6922" max="7161" width="9.125" style="155"/>
    <col min="7162" max="7162" width="21.5" style="155" customWidth="1"/>
    <col min="7163" max="7163" width="11.5" style="155" customWidth="1"/>
    <col min="7164" max="7164" width="60.125" style="155" customWidth="1"/>
    <col min="7165" max="7165" width="14.375" style="155" customWidth="1"/>
    <col min="7166" max="7166" width="20.375" style="155" customWidth="1"/>
    <col min="7167" max="7167" width="15.5" style="155" customWidth="1"/>
    <col min="7168" max="7168" width="20.625" style="155" customWidth="1"/>
    <col min="7169" max="7169" width="21.5" style="155" customWidth="1"/>
    <col min="7170" max="7170" width="20.625" style="155" customWidth="1"/>
    <col min="7171" max="7171" width="22.125" style="155" customWidth="1"/>
    <col min="7172" max="7172" width="18.125" style="155" customWidth="1"/>
    <col min="7173" max="7173" width="9.125" style="155"/>
    <col min="7174" max="7174" width="16.5" style="155" customWidth="1"/>
    <col min="7175" max="7175" width="20.625" style="155" customWidth="1"/>
    <col min="7176" max="7176" width="20.375" style="155" customWidth="1"/>
    <col min="7177" max="7177" width="17.375" style="155" customWidth="1"/>
    <col min="7178" max="7417" width="9.125" style="155"/>
    <col min="7418" max="7418" width="21.5" style="155" customWidth="1"/>
    <col min="7419" max="7419" width="11.5" style="155" customWidth="1"/>
    <col min="7420" max="7420" width="60.125" style="155" customWidth="1"/>
    <col min="7421" max="7421" width="14.375" style="155" customWidth="1"/>
    <col min="7422" max="7422" width="20.375" style="155" customWidth="1"/>
    <col min="7423" max="7423" width="15.5" style="155" customWidth="1"/>
    <col min="7424" max="7424" width="20.625" style="155" customWidth="1"/>
    <col min="7425" max="7425" width="21.5" style="155" customWidth="1"/>
    <col min="7426" max="7426" width="20.625" style="155" customWidth="1"/>
    <col min="7427" max="7427" width="22.125" style="155" customWidth="1"/>
    <col min="7428" max="7428" width="18.125" style="155" customWidth="1"/>
    <col min="7429" max="7429" width="9.125" style="155"/>
    <col min="7430" max="7430" width="16.5" style="155" customWidth="1"/>
    <col min="7431" max="7431" width="20.625" style="155" customWidth="1"/>
    <col min="7432" max="7432" width="20.375" style="155" customWidth="1"/>
    <col min="7433" max="7433" width="17.375" style="155" customWidth="1"/>
    <col min="7434" max="7673" width="9.125" style="155"/>
    <col min="7674" max="7674" width="21.5" style="155" customWidth="1"/>
    <col min="7675" max="7675" width="11.5" style="155" customWidth="1"/>
    <col min="7676" max="7676" width="60.125" style="155" customWidth="1"/>
    <col min="7677" max="7677" width="14.375" style="155" customWidth="1"/>
    <col min="7678" max="7678" width="20.375" style="155" customWidth="1"/>
    <col min="7679" max="7679" width="15.5" style="155" customWidth="1"/>
    <col min="7680" max="7680" width="20.625" style="155" customWidth="1"/>
    <col min="7681" max="7681" width="21.5" style="155" customWidth="1"/>
    <col min="7682" max="7682" width="20.625" style="155" customWidth="1"/>
    <col min="7683" max="7683" width="22.125" style="155" customWidth="1"/>
    <col min="7684" max="7684" width="18.125" style="155" customWidth="1"/>
    <col min="7685" max="7685" width="9.125" style="155"/>
    <col min="7686" max="7686" width="16.5" style="155" customWidth="1"/>
    <col min="7687" max="7687" width="20.625" style="155" customWidth="1"/>
    <col min="7688" max="7688" width="20.375" style="155" customWidth="1"/>
    <col min="7689" max="7689" width="17.375" style="155" customWidth="1"/>
    <col min="7690" max="7929" width="9.125" style="155"/>
    <col min="7930" max="7930" width="21.5" style="155" customWidth="1"/>
    <col min="7931" max="7931" width="11.5" style="155" customWidth="1"/>
    <col min="7932" max="7932" width="60.125" style="155" customWidth="1"/>
    <col min="7933" max="7933" width="14.375" style="155" customWidth="1"/>
    <col min="7934" max="7934" width="20.375" style="155" customWidth="1"/>
    <col min="7935" max="7935" width="15.5" style="155" customWidth="1"/>
    <col min="7936" max="7936" width="20.625" style="155" customWidth="1"/>
    <col min="7937" max="7937" width="21.5" style="155" customWidth="1"/>
    <col min="7938" max="7938" width="20.625" style="155" customWidth="1"/>
    <col min="7939" max="7939" width="22.125" style="155" customWidth="1"/>
    <col min="7940" max="7940" width="18.125" style="155" customWidth="1"/>
    <col min="7941" max="7941" width="9.125" style="155"/>
    <col min="7942" max="7942" width="16.5" style="155" customWidth="1"/>
    <col min="7943" max="7943" width="20.625" style="155" customWidth="1"/>
    <col min="7944" max="7944" width="20.375" style="155" customWidth="1"/>
    <col min="7945" max="7945" width="17.375" style="155" customWidth="1"/>
    <col min="7946" max="8185" width="9.125" style="155"/>
    <col min="8186" max="8186" width="21.5" style="155" customWidth="1"/>
    <col min="8187" max="8187" width="11.5" style="155" customWidth="1"/>
    <col min="8188" max="8188" width="60.125" style="155" customWidth="1"/>
    <col min="8189" max="8189" width="14.375" style="155" customWidth="1"/>
    <col min="8190" max="8190" width="20.375" style="155" customWidth="1"/>
    <col min="8191" max="8191" width="15.5" style="155" customWidth="1"/>
    <col min="8192" max="8192" width="20.625" style="155" customWidth="1"/>
    <col min="8193" max="8193" width="21.5" style="155" customWidth="1"/>
    <col min="8194" max="8194" width="20.625" style="155" customWidth="1"/>
    <col min="8195" max="8195" width="22.125" style="155" customWidth="1"/>
    <col min="8196" max="8196" width="18.125" style="155" customWidth="1"/>
    <col min="8197" max="8197" width="9.125" style="155"/>
    <col min="8198" max="8198" width="16.5" style="155" customWidth="1"/>
    <col min="8199" max="8199" width="20.625" style="155" customWidth="1"/>
    <col min="8200" max="8200" width="20.375" style="155" customWidth="1"/>
    <col min="8201" max="8201" width="17.375" style="155" customWidth="1"/>
    <col min="8202" max="8441" width="9.125" style="155"/>
    <col min="8442" max="8442" width="21.5" style="155" customWidth="1"/>
    <col min="8443" max="8443" width="11.5" style="155" customWidth="1"/>
    <col min="8444" max="8444" width="60.125" style="155" customWidth="1"/>
    <col min="8445" max="8445" width="14.375" style="155" customWidth="1"/>
    <col min="8446" max="8446" width="20.375" style="155" customWidth="1"/>
    <col min="8447" max="8447" width="15.5" style="155" customWidth="1"/>
    <col min="8448" max="8448" width="20.625" style="155" customWidth="1"/>
    <col min="8449" max="8449" width="21.5" style="155" customWidth="1"/>
    <col min="8450" max="8450" width="20.625" style="155" customWidth="1"/>
    <col min="8451" max="8451" width="22.125" style="155" customWidth="1"/>
    <col min="8452" max="8452" width="18.125" style="155" customWidth="1"/>
    <col min="8453" max="8453" width="9.125" style="155"/>
    <col min="8454" max="8454" width="16.5" style="155" customWidth="1"/>
    <col min="8455" max="8455" width="20.625" style="155" customWidth="1"/>
    <col min="8456" max="8456" width="20.375" style="155" customWidth="1"/>
    <col min="8457" max="8457" width="17.375" style="155" customWidth="1"/>
    <col min="8458" max="8697" width="9.125" style="155"/>
    <col min="8698" max="8698" width="21.5" style="155" customWidth="1"/>
    <col min="8699" max="8699" width="11.5" style="155" customWidth="1"/>
    <col min="8700" max="8700" width="60.125" style="155" customWidth="1"/>
    <col min="8701" max="8701" width="14.375" style="155" customWidth="1"/>
    <col min="8702" max="8702" width="20.375" style="155" customWidth="1"/>
    <col min="8703" max="8703" width="15.5" style="155" customWidth="1"/>
    <col min="8704" max="8704" width="20.625" style="155" customWidth="1"/>
    <col min="8705" max="8705" width="21.5" style="155" customWidth="1"/>
    <col min="8706" max="8706" width="20.625" style="155" customWidth="1"/>
    <col min="8707" max="8707" width="22.125" style="155" customWidth="1"/>
    <col min="8708" max="8708" width="18.125" style="155" customWidth="1"/>
    <col min="8709" max="8709" width="9.125" style="155"/>
    <col min="8710" max="8710" width="16.5" style="155" customWidth="1"/>
    <col min="8711" max="8711" width="20.625" style="155" customWidth="1"/>
    <col min="8712" max="8712" width="20.375" style="155" customWidth="1"/>
    <col min="8713" max="8713" width="17.375" style="155" customWidth="1"/>
    <col min="8714" max="8953" width="9.125" style="155"/>
    <col min="8954" max="8954" width="21.5" style="155" customWidth="1"/>
    <col min="8955" max="8955" width="11.5" style="155" customWidth="1"/>
    <col min="8956" max="8956" width="60.125" style="155" customWidth="1"/>
    <col min="8957" max="8957" width="14.375" style="155" customWidth="1"/>
    <col min="8958" max="8958" width="20.375" style="155" customWidth="1"/>
    <col min="8959" max="8959" width="15.5" style="155" customWidth="1"/>
    <col min="8960" max="8960" width="20.625" style="155" customWidth="1"/>
    <col min="8961" max="8961" width="21.5" style="155" customWidth="1"/>
    <col min="8962" max="8962" width="20.625" style="155" customWidth="1"/>
    <col min="8963" max="8963" width="22.125" style="155" customWidth="1"/>
    <col min="8964" max="8964" width="18.125" style="155" customWidth="1"/>
    <col min="8965" max="8965" width="9.125" style="155"/>
    <col min="8966" max="8966" width="16.5" style="155" customWidth="1"/>
    <col min="8967" max="8967" width="20.625" style="155" customWidth="1"/>
    <col min="8968" max="8968" width="20.375" style="155" customWidth="1"/>
    <col min="8969" max="8969" width="17.375" style="155" customWidth="1"/>
    <col min="8970" max="9209" width="9.125" style="155"/>
    <col min="9210" max="9210" width="21.5" style="155" customWidth="1"/>
    <col min="9211" max="9211" width="11.5" style="155" customWidth="1"/>
    <col min="9212" max="9212" width="60.125" style="155" customWidth="1"/>
    <col min="9213" max="9213" width="14.375" style="155" customWidth="1"/>
    <col min="9214" max="9214" width="20.375" style="155" customWidth="1"/>
    <col min="9215" max="9215" width="15.5" style="155" customWidth="1"/>
    <col min="9216" max="9216" width="20.625" style="155" customWidth="1"/>
    <col min="9217" max="9217" width="21.5" style="155" customWidth="1"/>
    <col min="9218" max="9218" width="20.625" style="155" customWidth="1"/>
    <col min="9219" max="9219" width="22.125" style="155" customWidth="1"/>
    <col min="9220" max="9220" width="18.125" style="155" customWidth="1"/>
    <col min="9221" max="9221" width="9.125" style="155"/>
    <col min="9222" max="9222" width="16.5" style="155" customWidth="1"/>
    <col min="9223" max="9223" width="20.625" style="155" customWidth="1"/>
    <col min="9224" max="9224" width="20.375" style="155" customWidth="1"/>
    <col min="9225" max="9225" width="17.375" style="155" customWidth="1"/>
    <col min="9226" max="9465" width="9.125" style="155"/>
    <col min="9466" max="9466" width="21.5" style="155" customWidth="1"/>
    <col min="9467" max="9467" width="11.5" style="155" customWidth="1"/>
    <col min="9468" max="9468" width="60.125" style="155" customWidth="1"/>
    <col min="9469" max="9469" width="14.375" style="155" customWidth="1"/>
    <col min="9470" max="9470" width="20.375" style="155" customWidth="1"/>
    <col min="9471" max="9471" width="15.5" style="155" customWidth="1"/>
    <col min="9472" max="9472" width="20.625" style="155" customWidth="1"/>
    <col min="9473" max="9473" width="21.5" style="155" customWidth="1"/>
    <col min="9474" max="9474" width="20.625" style="155" customWidth="1"/>
    <col min="9475" max="9475" width="22.125" style="155" customWidth="1"/>
    <col min="9476" max="9476" width="18.125" style="155" customWidth="1"/>
    <col min="9477" max="9477" width="9.125" style="155"/>
    <col min="9478" max="9478" width="16.5" style="155" customWidth="1"/>
    <col min="9479" max="9479" width="20.625" style="155" customWidth="1"/>
    <col min="9480" max="9480" width="20.375" style="155" customWidth="1"/>
    <col min="9481" max="9481" width="17.375" style="155" customWidth="1"/>
    <col min="9482" max="9721" width="9.125" style="155"/>
    <col min="9722" max="9722" width="21.5" style="155" customWidth="1"/>
    <col min="9723" max="9723" width="11.5" style="155" customWidth="1"/>
    <col min="9724" max="9724" width="60.125" style="155" customWidth="1"/>
    <col min="9725" max="9725" width="14.375" style="155" customWidth="1"/>
    <col min="9726" max="9726" width="20.375" style="155" customWidth="1"/>
    <col min="9727" max="9727" width="15.5" style="155" customWidth="1"/>
    <col min="9728" max="9728" width="20.625" style="155" customWidth="1"/>
    <col min="9729" max="9729" width="21.5" style="155" customWidth="1"/>
    <col min="9730" max="9730" width="20.625" style="155" customWidth="1"/>
    <col min="9731" max="9731" width="22.125" style="155" customWidth="1"/>
    <col min="9732" max="9732" width="18.125" style="155" customWidth="1"/>
    <col min="9733" max="9733" width="9.125" style="155"/>
    <col min="9734" max="9734" width="16.5" style="155" customWidth="1"/>
    <col min="9735" max="9735" width="20.625" style="155" customWidth="1"/>
    <col min="9736" max="9736" width="20.375" style="155" customWidth="1"/>
    <col min="9737" max="9737" width="17.375" style="155" customWidth="1"/>
    <col min="9738" max="9977" width="9.125" style="155"/>
    <col min="9978" max="9978" width="21.5" style="155" customWidth="1"/>
    <col min="9979" max="9979" width="11.5" style="155" customWidth="1"/>
    <col min="9980" max="9980" width="60.125" style="155" customWidth="1"/>
    <col min="9981" max="9981" width="14.375" style="155" customWidth="1"/>
    <col min="9982" max="9982" width="20.375" style="155" customWidth="1"/>
    <col min="9983" max="9983" width="15.5" style="155" customWidth="1"/>
    <col min="9984" max="9984" width="20.625" style="155" customWidth="1"/>
    <col min="9985" max="9985" width="21.5" style="155" customWidth="1"/>
    <col min="9986" max="9986" width="20.625" style="155" customWidth="1"/>
    <col min="9987" max="9987" width="22.125" style="155" customWidth="1"/>
    <col min="9988" max="9988" width="18.125" style="155" customWidth="1"/>
    <col min="9989" max="9989" width="9.125" style="155"/>
    <col min="9990" max="9990" width="16.5" style="155" customWidth="1"/>
    <col min="9991" max="9991" width="20.625" style="155" customWidth="1"/>
    <col min="9992" max="9992" width="20.375" style="155" customWidth="1"/>
    <col min="9993" max="9993" width="17.375" style="155" customWidth="1"/>
    <col min="9994" max="10233" width="9.125" style="155"/>
    <col min="10234" max="10234" width="21.5" style="155" customWidth="1"/>
    <col min="10235" max="10235" width="11.5" style="155" customWidth="1"/>
    <col min="10236" max="10236" width="60.125" style="155" customWidth="1"/>
    <col min="10237" max="10237" width="14.375" style="155" customWidth="1"/>
    <col min="10238" max="10238" width="20.375" style="155" customWidth="1"/>
    <col min="10239" max="10239" width="15.5" style="155" customWidth="1"/>
    <col min="10240" max="10240" width="20.625" style="155" customWidth="1"/>
    <col min="10241" max="10241" width="21.5" style="155" customWidth="1"/>
    <col min="10242" max="10242" width="20.625" style="155" customWidth="1"/>
    <col min="10243" max="10243" width="22.125" style="155" customWidth="1"/>
    <col min="10244" max="10244" width="18.125" style="155" customWidth="1"/>
    <col min="10245" max="10245" width="9.125" style="155"/>
    <col min="10246" max="10246" width="16.5" style="155" customWidth="1"/>
    <col min="10247" max="10247" width="20.625" style="155" customWidth="1"/>
    <col min="10248" max="10248" width="20.375" style="155" customWidth="1"/>
    <col min="10249" max="10249" width="17.375" style="155" customWidth="1"/>
    <col min="10250" max="10489" width="9.125" style="155"/>
    <col min="10490" max="10490" width="21.5" style="155" customWidth="1"/>
    <col min="10491" max="10491" width="11.5" style="155" customWidth="1"/>
    <col min="10492" max="10492" width="60.125" style="155" customWidth="1"/>
    <col min="10493" max="10493" width="14.375" style="155" customWidth="1"/>
    <col min="10494" max="10494" width="20.375" style="155" customWidth="1"/>
    <col min="10495" max="10495" width="15.5" style="155" customWidth="1"/>
    <col min="10496" max="10496" width="20.625" style="155" customWidth="1"/>
    <col min="10497" max="10497" width="21.5" style="155" customWidth="1"/>
    <col min="10498" max="10498" width="20.625" style="155" customWidth="1"/>
    <col min="10499" max="10499" width="22.125" style="155" customWidth="1"/>
    <col min="10500" max="10500" width="18.125" style="155" customWidth="1"/>
    <col min="10501" max="10501" width="9.125" style="155"/>
    <col min="10502" max="10502" width="16.5" style="155" customWidth="1"/>
    <col min="10503" max="10503" width="20.625" style="155" customWidth="1"/>
    <col min="10504" max="10504" width="20.375" style="155" customWidth="1"/>
    <col min="10505" max="10505" width="17.375" style="155" customWidth="1"/>
    <col min="10506" max="10745" width="9.125" style="155"/>
    <col min="10746" max="10746" width="21.5" style="155" customWidth="1"/>
    <col min="10747" max="10747" width="11.5" style="155" customWidth="1"/>
    <col min="10748" max="10748" width="60.125" style="155" customWidth="1"/>
    <col min="10749" max="10749" width="14.375" style="155" customWidth="1"/>
    <col min="10750" max="10750" width="20.375" style="155" customWidth="1"/>
    <col min="10751" max="10751" width="15.5" style="155" customWidth="1"/>
    <col min="10752" max="10752" width="20.625" style="155" customWidth="1"/>
    <col min="10753" max="10753" width="21.5" style="155" customWidth="1"/>
    <col min="10754" max="10754" width="20.625" style="155" customWidth="1"/>
    <col min="10755" max="10755" width="22.125" style="155" customWidth="1"/>
    <col min="10756" max="10756" width="18.125" style="155" customWidth="1"/>
    <col min="10757" max="10757" width="9.125" style="155"/>
    <col min="10758" max="10758" width="16.5" style="155" customWidth="1"/>
    <col min="10759" max="10759" width="20.625" style="155" customWidth="1"/>
    <col min="10760" max="10760" width="20.375" style="155" customWidth="1"/>
    <col min="10761" max="10761" width="17.375" style="155" customWidth="1"/>
    <col min="10762" max="11001" width="9.125" style="155"/>
    <col min="11002" max="11002" width="21.5" style="155" customWidth="1"/>
    <col min="11003" max="11003" width="11.5" style="155" customWidth="1"/>
    <col min="11004" max="11004" width="60.125" style="155" customWidth="1"/>
    <col min="11005" max="11005" width="14.375" style="155" customWidth="1"/>
    <col min="11006" max="11006" width="20.375" style="155" customWidth="1"/>
    <col min="11007" max="11007" width="15.5" style="155" customWidth="1"/>
    <col min="11008" max="11008" width="20.625" style="155" customWidth="1"/>
    <col min="11009" max="11009" width="21.5" style="155" customWidth="1"/>
    <col min="11010" max="11010" width="20.625" style="155" customWidth="1"/>
    <col min="11011" max="11011" width="22.125" style="155" customWidth="1"/>
    <col min="11012" max="11012" width="18.125" style="155" customWidth="1"/>
    <col min="11013" max="11013" width="9.125" style="155"/>
    <col min="11014" max="11014" width="16.5" style="155" customWidth="1"/>
    <col min="11015" max="11015" width="20.625" style="155" customWidth="1"/>
    <col min="11016" max="11016" width="20.375" style="155" customWidth="1"/>
    <col min="11017" max="11017" width="17.375" style="155" customWidth="1"/>
    <col min="11018" max="11257" width="9.125" style="155"/>
    <col min="11258" max="11258" width="21.5" style="155" customWidth="1"/>
    <col min="11259" max="11259" width="11.5" style="155" customWidth="1"/>
    <col min="11260" max="11260" width="60.125" style="155" customWidth="1"/>
    <col min="11261" max="11261" width="14.375" style="155" customWidth="1"/>
    <col min="11262" max="11262" width="20.375" style="155" customWidth="1"/>
    <col min="11263" max="11263" width="15.5" style="155" customWidth="1"/>
    <col min="11264" max="11264" width="20.625" style="155" customWidth="1"/>
    <col min="11265" max="11265" width="21.5" style="155" customWidth="1"/>
    <col min="11266" max="11266" width="20.625" style="155" customWidth="1"/>
    <col min="11267" max="11267" width="22.125" style="155" customWidth="1"/>
    <col min="11268" max="11268" width="18.125" style="155" customWidth="1"/>
    <col min="11269" max="11269" width="9.125" style="155"/>
    <col min="11270" max="11270" width="16.5" style="155" customWidth="1"/>
    <col min="11271" max="11271" width="20.625" style="155" customWidth="1"/>
    <col min="11272" max="11272" width="20.375" style="155" customWidth="1"/>
    <col min="11273" max="11273" width="17.375" style="155" customWidth="1"/>
    <col min="11274" max="11513" width="9.125" style="155"/>
    <col min="11514" max="11514" width="21.5" style="155" customWidth="1"/>
    <col min="11515" max="11515" width="11.5" style="155" customWidth="1"/>
    <col min="11516" max="11516" width="60.125" style="155" customWidth="1"/>
    <col min="11517" max="11517" width="14.375" style="155" customWidth="1"/>
    <col min="11518" max="11518" width="20.375" style="155" customWidth="1"/>
    <col min="11519" max="11519" width="15.5" style="155" customWidth="1"/>
    <col min="11520" max="11520" width="20.625" style="155" customWidth="1"/>
    <col min="11521" max="11521" width="21.5" style="155" customWidth="1"/>
    <col min="11522" max="11522" width="20.625" style="155" customWidth="1"/>
    <col min="11523" max="11523" width="22.125" style="155" customWidth="1"/>
    <col min="11524" max="11524" width="18.125" style="155" customWidth="1"/>
    <col min="11525" max="11525" width="9.125" style="155"/>
    <col min="11526" max="11526" width="16.5" style="155" customWidth="1"/>
    <col min="11527" max="11527" width="20.625" style="155" customWidth="1"/>
    <col min="11528" max="11528" width="20.375" style="155" customWidth="1"/>
    <col min="11529" max="11529" width="17.375" style="155" customWidth="1"/>
    <col min="11530" max="11769" width="9.125" style="155"/>
    <col min="11770" max="11770" width="21.5" style="155" customWidth="1"/>
    <col min="11771" max="11771" width="11.5" style="155" customWidth="1"/>
    <col min="11772" max="11772" width="60.125" style="155" customWidth="1"/>
    <col min="11773" max="11773" width="14.375" style="155" customWidth="1"/>
    <col min="11774" max="11774" width="20.375" style="155" customWidth="1"/>
    <col min="11775" max="11775" width="15.5" style="155" customWidth="1"/>
    <col min="11776" max="11776" width="20.625" style="155" customWidth="1"/>
    <col min="11777" max="11777" width="21.5" style="155" customWidth="1"/>
    <col min="11778" max="11778" width="20.625" style="155" customWidth="1"/>
    <col min="11779" max="11779" width="22.125" style="155" customWidth="1"/>
    <col min="11780" max="11780" width="18.125" style="155" customWidth="1"/>
    <col min="11781" max="11781" width="9.125" style="155"/>
    <col min="11782" max="11782" width="16.5" style="155" customWidth="1"/>
    <col min="11783" max="11783" width="20.625" style="155" customWidth="1"/>
    <col min="11784" max="11784" width="20.375" style="155" customWidth="1"/>
    <col min="11785" max="11785" width="17.375" style="155" customWidth="1"/>
    <col min="11786" max="12025" width="9.125" style="155"/>
    <col min="12026" max="12026" width="21.5" style="155" customWidth="1"/>
    <col min="12027" max="12027" width="11.5" style="155" customWidth="1"/>
    <col min="12028" max="12028" width="60.125" style="155" customWidth="1"/>
    <col min="12029" max="12029" width="14.375" style="155" customWidth="1"/>
    <col min="12030" max="12030" width="20.375" style="155" customWidth="1"/>
    <col min="12031" max="12031" width="15.5" style="155" customWidth="1"/>
    <col min="12032" max="12032" width="20.625" style="155" customWidth="1"/>
    <col min="12033" max="12033" width="21.5" style="155" customWidth="1"/>
    <col min="12034" max="12034" width="20.625" style="155" customWidth="1"/>
    <col min="12035" max="12035" width="22.125" style="155" customWidth="1"/>
    <col min="12036" max="12036" width="18.125" style="155" customWidth="1"/>
    <col min="12037" max="12037" width="9.125" style="155"/>
    <col min="12038" max="12038" width="16.5" style="155" customWidth="1"/>
    <col min="12039" max="12039" width="20.625" style="155" customWidth="1"/>
    <col min="12040" max="12040" width="20.375" style="155" customWidth="1"/>
    <col min="12041" max="12041" width="17.375" style="155" customWidth="1"/>
    <col min="12042" max="12281" width="9.125" style="155"/>
    <col min="12282" max="12282" width="21.5" style="155" customWidth="1"/>
    <col min="12283" max="12283" width="11.5" style="155" customWidth="1"/>
    <col min="12284" max="12284" width="60.125" style="155" customWidth="1"/>
    <col min="12285" max="12285" width="14.375" style="155" customWidth="1"/>
    <col min="12286" max="12286" width="20.375" style="155" customWidth="1"/>
    <col min="12287" max="12287" width="15.5" style="155" customWidth="1"/>
    <col min="12288" max="12288" width="20.625" style="155" customWidth="1"/>
    <col min="12289" max="12289" width="21.5" style="155" customWidth="1"/>
    <col min="12290" max="12290" width="20.625" style="155" customWidth="1"/>
    <col min="12291" max="12291" width="22.125" style="155" customWidth="1"/>
    <col min="12292" max="12292" width="18.125" style="155" customWidth="1"/>
    <col min="12293" max="12293" width="9.125" style="155"/>
    <col min="12294" max="12294" width="16.5" style="155" customWidth="1"/>
    <col min="12295" max="12295" width="20.625" style="155" customWidth="1"/>
    <col min="12296" max="12296" width="20.375" style="155" customWidth="1"/>
    <col min="12297" max="12297" width="17.375" style="155" customWidth="1"/>
    <col min="12298" max="12537" width="9.125" style="155"/>
    <col min="12538" max="12538" width="21.5" style="155" customWidth="1"/>
    <col min="12539" max="12539" width="11.5" style="155" customWidth="1"/>
    <col min="12540" max="12540" width="60.125" style="155" customWidth="1"/>
    <col min="12541" max="12541" width="14.375" style="155" customWidth="1"/>
    <col min="12542" max="12542" width="20.375" style="155" customWidth="1"/>
    <col min="12543" max="12543" width="15.5" style="155" customWidth="1"/>
    <col min="12544" max="12544" width="20.625" style="155" customWidth="1"/>
    <col min="12545" max="12545" width="21.5" style="155" customWidth="1"/>
    <col min="12546" max="12546" width="20.625" style="155" customWidth="1"/>
    <col min="12547" max="12547" width="22.125" style="155" customWidth="1"/>
    <col min="12548" max="12548" width="18.125" style="155" customWidth="1"/>
    <col min="12549" max="12549" width="9.125" style="155"/>
    <col min="12550" max="12550" width="16.5" style="155" customWidth="1"/>
    <col min="12551" max="12551" width="20.625" style="155" customWidth="1"/>
    <col min="12552" max="12552" width="20.375" style="155" customWidth="1"/>
    <col min="12553" max="12553" width="17.375" style="155" customWidth="1"/>
    <col min="12554" max="12793" width="9.125" style="155"/>
    <col min="12794" max="12794" width="21.5" style="155" customWidth="1"/>
    <col min="12795" max="12795" width="11.5" style="155" customWidth="1"/>
    <col min="12796" max="12796" width="60.125" style="155" customWidth="1"/>
    <col min="12797" max="12797" width="14.375" style="155" customWidth="1"/>
    <col min="12798" max="12798" width="20.375" style="155" customWidth="1"/>
    <col min="12799" max="12799" width="15.5" style="155" customWidth="1"/>
    <col min="12800" max="12800" width="20.625" style="155" customWidth="1"/>
    <col min="12801" max="12801" width="21.5" style="155" customWidth="1"/>
    <col min="12802" max="12802" width="20.625" style="155" customWidth="1"/>
    <col min="12803" max="12803" width="22.125" style="155" customWidth="1"/>
    <col min="12804" max="12804" width="18.125" style="155" customWidth="1"/>
    <col min="12805" max="12805" width="9.125" style="155"/>
    <col min="12806" max="12806" width="16.5" style="155" customWidth="1"/>
    <col min="12807" max="12807" width="20.625" style="155" customWidth="1"/>
    <col min="12808" max="12808" width="20.375" style="155" customWidth="1"/>
    <col min="12809" max="12809" width="17.375" style="155" customWidth="1"/>
    <col min="12810" max="13049" width="9.125" style="155"/>
    <col min="13050" max="13050" width="21.5" style="155" customWidth="1"/>
    <col min="13051" max="13051" width="11.5" style="155" customWidth="1"/>
    <col min="13052" max="13052" width="60.125" style="155" customWidth="1"/>
    <col min="13053" max="13053" width="14.375" style="155" customWidth="1"/>
    <col min="13054" max="13054" width="20.375" style="155" customWidth="1"/>
    <col min="13055" max="13055" width="15.5" style="155" customWidth="1"/>
    <col min="13056" max="13056" width="20.625" style="155" customWidth="1"/>
    <col min="13057" max="13057" width="21.5" style="155" customWidth="1"/>
    <col min="13058" max="13058" width="20.625" style="155" customWidth="1"/>
    <col min="13059" max="13059" width="22.125" style="155" customWidth="1"/>
    <col min="13060" max="13060" width="18.125" style="155" customWidth="1"/>
    <col min="13061" max="13061" width="9.125" style="155"/>
    <col min="13062" max="13062" width="16.5" style="155" customWidth="1"/>
    <col min="13063" max="13063" width="20.625" style="155" customWidth="1"/>
    <col min="13064" max="13064" width="20.375" style="155" customWidth="1"/>
    <col min="13065" max="13065" width="17.375" style="155" customWidth="1"/>
    <col min="13066" max="13305" width="9.125" style="155"/>
    <col min="13306" max="13306" width="21.5" style="155" customWidth="1"/>
    <col min="13307" max="13307" width="11.5" style="155" customWidth="1"/>
    <col min="13308" max="13308" width="60.125" style="155" customWidth="1"/>
    <col min="13309" max="13309" width="14.375" style="155" customWidth="1"/>
    <col min="13310" max="13310" width="20.375" style="155" customWidth="1"/>
    <col min="13311" max="13311" width="15.5" style="155" customWidth="1"/>
    <col min="13312" max="13312" width="20.625" style="155" customWidth="1"/>
    <col min="13313" max="13313" width="21.5" style="155" customWidth="1"/>
    <col min="13314" max="13314" width="20.625" style="155" customWidth="1"/>
    <col min="13315" max="13315" width="22.125" style="155" customWidth="1"/>
    <col min="13316" max="13316" width="18.125" style="155" customWidth="1"/>
    <col min="13317" max="13317" width="9.125" style="155"/>
    <col min="13318" max="13318" width="16.5" style="155" customWidth="1"/>
    <col min="13319" max="13319" width="20.625" style="155" customWidth="1"/>
    <col min="13320" max="13320" width="20.375" style="155" customWidth="1"/>
    <col min="13321" max="13321" width="17.375" style="155" customWidth="1"/>
    <col min="13322" max="13561" width="9.125" style="155"/>
    <col min="13562" max="13562" width="21.5" style="155" customWidth="1"/>
    <col min="13563" max="13563" width="11.5" style="155" customWidth="1"/>
    <col min="13564" max="13564" width="60.125" style="155" customWidth="1"/>
    <col min="13565" max="13565" width="14.375" style="155" customWidth="1"/>
    <col min="13566" max="13566" width="20.375" style="155" customWidth="1"/>
    <col min="13567" max="13567" width="15.5" style="155" customWidth="1"/>
    <col min="13568" max="13568" width="20.625" style="155" customWidth="1"/>
    <col min="13569" max="13569" width="21.5" style="155" customWidth="1"/>
    <col min="13570" max="13570" width="20.625" style="155" customWidth="1"/>
    <col min="13571" max="13571" width="22.125" style="155" customWidth="1"/>
    <col min="13572" max="13572" width="18.125" style="155" customWidth="1"/>
    <col min="13573" max="13573" width="9.125" style="155"/>
    <col min="13574" max="13574" width="16.5" style="155" customWidth="1"/>
    <col min="13575" max="13575" width="20.625" style="155" customWidth="1"/>
    <col min="13576" max="13576" width="20.375" style="155" customWidth="1"/>
    <col min="13577" max="13577" width="17.375" style="155" customWidth="1"/>
    <col min="13578" max="13817" width="9.125" style="155"/>
    <col min="13818" max="13818" width="21.5" style="155" customWidth="1"/>
    <col min="13819" max="13819" width="11.5" style="155" customWidth="1"/>
    <col min="13820" max="13820" width="60.125" style="155" customWidth="1"/>
    <col min="13821" max="13821" width="14.375" style="155" customWidth="1"/>
    <col min="13822" max="13822" width="20.375" style="155" customWidth="1"/>
    <col min="13823" max="13823" width="15.5" style="155" customWidth="1"/>
    <col min="13824" max="13824" width="20.625" style="155" customWidth="1"/>
    <col min="13825" max="13825" width="21.5" style="155" customWidth="1"/>
    <col min="13826" max="13826" width="20.625" style="155" customWidth="1"/>
    <col min="13827" max="13827" width="22.125" style="155" customWidth="1"/>
    <col min="13828" max="13828" width="18.125" style="155" customWidth="1"/>
    <col min="13829" max="13829" width="9.125" style="155"/>
    <col min="13830" max="13830" width="16.5" style="155" customWidth="1"/>
    <col min="13831" max="13831" width="20.625" style="155" customWidth="1"/>
    <col min="13832" max="13832" width="20.375" style="155" customWidth="1"/>
    <col min="13833" max="13833" width="17.375" style="155" customWidth="1"/>
    <col min="13834" max="14073" width="9.125" style="155"/>
    <col min="14074" max="14074" width="21.5" style="155" customWidth="1"/>
    <col min="14075" max="14075" width="11.5" style="155" customWidth="1"/>
    <col min="14076" max="14076" width="60.125" style="155" customWidth="1"/>
    <col min="14077" max="14077" width="14.375" style="155" customWidth="1"/>
    <col min="14078" max="14078" width="20.375" style="155" customWidth="1"/>
    <col min="14079" max="14079" width="15.5" style="155" customWidth="1"/>
    <col min="14080" max="14080" width="20.625" style="155" customWidth="1"/>
    <col min="14081" max="14081" width="21.5" style="155" customWidth="1"/>
    <col min="14082" max="14082" width="20.625" style="155" customWidth="1"/>
    <col min="14083" max="14083" width="22.125" style="155" customWidth="1"/>
    <col min="14084" max="14084" width="18.125" style="155" customWidth="1"/>
    <col min="14085" max="14085" width="9.125" style="155"/>
    <col min="14086" max="14086" width="16.5" style="155" customWidth="1"/>
    <col min="14087" max="14087" width="20.625" style="155" customWidth="1"/>
    <col min="14088" max="14088" width="20.375" style="155" customWidth="1"/>
    <col min="14089" max="14089" width="17.375" style="155" customWidth="1"/>
    <col min="14090" max="14329" width="9.125" style="155"/>
    <col min="14330" max="14330" width="21.5" style="155" customWidth="1"/>
    <col min="14331" max="14331" width="11.5" style="155" customWidth="1"/>
    <col min="14332" max="14332" width="60.125" style="155" customWidth="1"/>
    <col min="14333" max="14333" width="14.375" style="155" customWidth="1"/>
    <col min="14334" max="14334" width="20.375" style="155" customWidth="1"/>
    <col min="14335" max="14335" width="15.5" style="155" customWidth="1"/>
    <col min="14336" max="14336" width="20.625" style="155" customWidth="1"/>
    <col min="14337" max="14337" width="21.5" style="155" customWidth="1"/>
    <col min="14338" max="14338" width="20.625" style="155" customWidth="1"/>
    <col min="14339" max="14339" width="22.125" style="155" customWidth="1"/>
    <col min="14340" max="14340" width="18.125" style="155" customWidth="1"/>
    <col min="14341" max="14341" width="9.125" style="155"/>
    <col min="14342" max="14342" width="16.5" style="155" customWidth="1"/>
    <col min="14343" max="14343" width="20.625" style="155" customWidth="1"/>
    <col min="14344" max="14344" width="20.375" style="155" customWidth="1"/>
    <col min="14345" max="14345" width="17.375" style="155" customWidth="1"/>
    <col min="14346" max="14585" width="9.125" style="155"/>
    <col min="14586" max="14586" width="21.5" style="155" customWidth="1"/>
    <col min="14587" max="14587" width="11.5" style="155" customWidth="1"/>
    <col min="14588" max="14588" width="60.125" style="155" customWidth="1"/>
    <col min="14589" max="14589" width="14.375" style="155" customWidth="1"/>
    <col min="14590" max="14590" width="20.375" style="155" customWidth="1"/>
    <col min="14591" max="14591" width="15.5" style="155" customWidth="1"/>
    <col min="14592" max="14592" width="20.625" style="155" customWidth="1"/>
    <col min="14593" max="14593" width="21.5" style="155" customWidth="1"/>
    <col min="14594" max="14594" width="20.625" style="155" customWidth="1"/>
    <col min="14595" max="14595" width="22.125" style="155" customWidth="1"/>
    <col min="14596" max="14596" width="18.125" style="155" customWidth="1"/>
    <col min="14597" max="14597" width="9.125" style="155"/>
    <col min="14598" max="14598" width="16.5" style="155" customWidth="1"/>
    <col min="14599" max="14599" width="20.625" style="155" customWidth="1"/>
    <col min="14600" max="14600" width="20.375" style="155" customWidth="1"/>
    <col min="14601" max="14601" width="17.375" style="155" customWidth="1"/>
    <col min="14602" max="14841" width="9.125" style="155"/>
    <col min="14842" max="14842" width="21.5" style="155" customWidth="1"/>
    <col min="14843" max="14843" width="11.5" style="155" customWidth="1"/>
    <col min="14844" max="14844" width="60.125" style="155" customWidth="1"/>
    <col min="14845" max="14845" width="14.375" style="155" customWidth="1"/>
    <col min="14846" max="14846" width="20.375" style="155" customWidth="1"/>
    <col min="14847" max="14847" width="15.5" style="155" customWidth="1"/>
    <col min="14848" max="14848" width="20.625" style="155" customWidth="1"/>
    <col min="14849" max="14849" width="21.5" style="155" customWidth="1"/>
    <col min="14850" max="14850" width="20.625" style="155" customWidth="1"/>
    <col min="14851" max="14851" width="22.125" style="155" customWidth="1"/>
    <col min="14852" max="14852" width="18.125" style="155" customWidth="1"/>
    <col min="14853" max="14853" width="9.125" style="155"/>
    <col min="14854" max="14854" width="16.5" style="155" customWidth="1"/>
    <col min="14855" max="14855" width="20.625" style="155" customWidth="1"/>
    <col min="14856" max="14856" width="20.375" style="155" customWidth="1"/>
    <col min="14857" max="14857" width="17.375" style="155" customWidth="1"/>
    <col min="14858" max="15097" width="9.125" style="155"/>
    <col min="15098" max="15098" width="21.5" style="155" customWidth="1"/>
    <col min="15099" max="15099" width="11.5" style="155" customWidth="1"/>
    <col min="15100" max="15100" width="60.125" style="155" customWidth="1"/>
    <col min="15101" max="15101" width="14.375" style="155" customWidth="1"/>
    <col min="15102" max="15102" width="20.375" style="155" customWidth="1"/>
    <col min="15103" max="15103" width="15.5" style="155" customWidth="1"/>
    <col min="15104" max="15104" width="20.625" style="155" customWidth="1"/>
    <col min="15105" max="15105" width="21.5" style="155" customWidth="1"/>
    <col min="15106" max="15106" width="20.625" style="155" customWidth="1"/>
    <col min="15107" max="15107" width="22.125" style="155" customWidth="1"/>
    <col min="15108" max="15108" width="18.125" style="155" customWidth="1"/>
    <col min="15109" max="15109" width="9.125" style="155"/>
    <col min="15110" max="15110" width="16.5" style="155" customWidth="1"/>
    <col min="15111" max="15111" width="20.625" style="155" customWidth="1"/>
    <col min="15112" max="15112" width="20.375" style="155" customWidth="1"/>
    <col min="15113" max="15113" width="17.375" style="155" customWidth="1"/>
    <col min="15114" max="15353" width="9.125" style="155"/>
    <col min="15354" max="15354" width="21.5" style="155" customWidth="1"/>
    <col min="15355" max="15355" width="11.5" style="155" customWidth="1"/>
    <col min="15356" max="15356" width="60.125" style="155" customWidth="1"/>
    <col min="15357" max="15357" width="14.375" style="155" customWidth="1"/>
    <col min="15358" max="15358" width="20.375" style="155" customWidth="1"/>
    <col min="15359" max="15359" width="15.5" style="155" customWidth="1"/>
    <col min="15360" max="15360" width="20.625" style="155" customWidth="1"/>
    <col min="15361" max="15361" width="21.5" style="155" customWidth="1"/>
    <col min="15362" max="15362" width="20.625" style="155" customWidth="1"/>
    <col min="15363" max="15363" width="22.125" style="155" customWidth="1"/>
    <col min="15364" max="15364" width="18.125" style="155" customWidth="1"/>
    <col min="15365" max="15365" width="9.125" style="155"/>
    <col min="15366" max="15366" width="16.5" style="155" customWidth="1"/>
    <col min="15367" max="15367" width="20.625" style="155" customWidth="1"/>
    <col min="15368" max="15368" width="20.375" style="155" customWidth="1"/>
    <col min="15369" max="15369" width="17.375" style="155" customWidth="1"/>
    <col min="15370" max="15609" width="9.125" style="155"/>
    <col min="15610" max="15610" width="21.5" style="155" customWidth="1"/>
    <col min="15611" max="15611" width="11.5" style="155" customWidth="1"/>
    <col min="15612" max="15612" width="60.125" style="155" customWidth="1"/>
    <col min="15613" max="15613" width="14.375" style="155" customWidth="1"/>
    <col min="15614" max="15614" width="20.375" style="155" customWidth="1"/>
    <col min="15615" max="15615" width="15.5" style="155" customWidth="1"/>
    <col min="15616" max="15616" width="20.625" style="155" customWidth="1"/>
    <col min="15617" max="15617" width="21.5" style="155" customWidth="1"/>
    <col min="15618" max="15618" width="20.625" style="155" customWidth="1"/>
    <col min="15619" max="15619" width="22.125" style="155" customWidth="1"/>
    <col min="15620" max="15620" width="18.125" style="155" customWidth="1"/>
    <col min="15621" max="15621" width="9.125" style="155"/>
    <col min="15622" max="15622" width="16.5" style="155" customWidth="1"/>
    <col min="15623" max="15623" width="20.625" style="155" customWidth="1"/>
    <col min="15624" max="15624" width="20.375" style="155" customWidth="1"/>
    <col min="15625" max="15625" width="17.375" style="155" customWidth="1"/>
    <col min="15626" max="15865" width="9.125" style="155"/>
    <col min="15866" max="15866" width="21.5" style="155" customWidth="1"/>
    <col min="15867" max="15867" width="11.5" style="155" customWidth="1"/>
    <col min="15868" max="15868" width="60.125" style="155" customWidth="1"/>
    <col min="15869" max="15869" width="14.375" style="155" customWidth="1"/>
    <col min="15870" max="15870" width="20.375" style="155" customWidth="1"/>
    <col min="15871" max="15871" width="15.5" style="155" customWidth="1"/>
    <col min="15872" max="15872" width="20.625" style="155" customWidth="1"/>
    <col min="15873" max="15873" width="21.5" style="155" customWidth="1"/>
    <col min="15874" max="15874" width="20.625" style="155" customWidth="1"/>
    <col min="15875" max="15875" width="22.125" style="155" customWidth="1"/>
    <col min="15876" max="15876" width="18.125" style="155" customWidth="1"/>
    <col min="15877" max="15877" width="9.125" style="155"/>
    <col min="15878" max="15878" width="16.5" style="155" customWidth="1"/>
    <col min="15879" max="15879" width="20.625" style="155" customWidth="1"/>
    <col min="15880" max="15880" width="20.375" style="155" customWidth="1"/>
    <col min="15881" max="15881" width="17.375" style="155" customWidth="1"/>
    <col min="15882" max="16121" width="9.125" style="155"/>
    <col min="16122" max="16122" width="21.5" style="155" customWidth="1"/>
    <col min="16123" max="16123" width="11.5" style="155" customWidth="1"/>
    <col min="16124" max="16124" width="60.125" style="155" customWidth="1"/>
    <col min="16125" max="16125" width="14.375" style="155" customWidth="1"/>
    <col min="16126" max="16126" width="20.375" style="155" customWidth="1"/>
    <col min="16127" max="16127" width="15.5" style="155" customWidth="1"/>
    <col min="16128" max="16128" width="20.625" style="155" customWidth="1"/>
    <col min="16129" max="16129" width="21.5" style="155" customWidth="1"/>
    <col min="16130" max="16130" width="20.625" style="155" customWidth="1"/>
    <col min="16131" max="16131" width="22.125" style="155" customWidth="1"/>
    <col min="16132" max="16132" width="18.125" style="155" customWidth="1"/>
    <col min="16133" max="16133" width="9.125" style="155"/>
    <col min="16134" max="16134" width="16.5" style="155" customWidth="1"/>
    <col min="16135" max="16135" width="20.625" style="155" customWidth="1"/>
    <col min="16136" max="16136" width="20.375" style="155" customWidth="1"/>
    <col min="16137" max="16137" width="17.375" style="155" customWidth="1"/>
    <col min="16138" max="16384" width="9.125" style="155"/>
  </cols>
  <sheetData>
    <row r="1" spans="1:8">
      <c r="D1" s="152"/>
      <c r="G1" s="157"/>
    </row>
    <row r="3" spans="1:8" ht="17.45">
      <c r="A3" s="158" t="s">
        <v>380</v>
      </c>
      <c r="B3" s="158"/>
      <c r="C3" s="159" t="s">
        <v>381</v>
      </c>
      <c r="D3" s="160"/>
      <c r="E3" s="160"/>
      <c r="F3" s="160"/>
      <c r="G3" s="160"/>
      <c r="H3" s="161"/>
    </row>
    <row r="4" spans="1:8" outlineLevel="1"/>
    <row r="5" spans="1:8" ht="36" customHeight="1" outlineLevel="1">
      <c r="C5" s="162" t="s">
        <v>382</v>
      </c>
      <c r="D5" s="163" t="s">
        <v>156</v>
      </c>
      <c r="E5" s="163"/>
      <c r="F5" s="164"/>
      <c r="G5" s="165"/>
      <c r="H5" s="166"/>
    </row>
    <row r="6" spans="1:8" outlineLevel="1">
      <c r="C6" s="167" t="s">
        <v>383</v>
      </c>
      <c r="D6" s="168" t="s">
        <v>155</v>
      </c>
      <c r="E6" s="169"/>
      <c r="F6" s="170" t="s">
        <v>384</v>
      </c>
      <c r="G6" s="171" t="s">
        <v>157</v>
      </c>
      <c r="H6" s="172">
        <v>0</v>
      </c>
    </row>
    <row r="7" spans="1:8" outlineLevel="1">
      <c r="C7" s="173" t="s">
        <v>120</v>
      </c>
      <c r="D7" s="173" t="s">
        <v>385</v>
      </c>
      <c r="E7" s="173" t="s">
        <v>386</v>
      </c>
      <c r="F7" s="174" t="s">
        <v>387</v>
      </c>
      <c r="G7" s="175" t="s">
        <v>388</v>
      </c>
      <c r="H7" s="175" t="s">
        <v>389</v>
      </c>
    </row>
    <row r="8" spans="1:8" outlineLevel="1">
      <c r="C8" s="173"/>
      <c r="D8" s="173"/>
      <c r="E8" s="173"/>
      <c r="F8" s="174"/>
      <c r="G8" s="176"/>
      <c r="H8" s="176"/>
    </row>
    <row r="9" spans="1:8" outlineLevel="1">
      <c r="C9" s="177" t="s">
        <v>390</v>
      </c>
      <c r="D9" s="178" t="s">
        <v>391</v>
      </c>
      <c r="E9" s="179"/>
      <c r="F9" s="180"/>
      <c r="G9" s="181"/>
      <c r="H9" s="182"/>
    </row>
    <row r="10" spans="1:8" outlineLevel="1">
      <c r="C10" s="183"/>
      <c r="D10" s="184"/>
      <c r="E10" s="185"/>
      <c r="F10" s="180"/>
      <c r="G10" s="186"/>
      <c r="H10" s="187"/>
    </row>
    <row r="11" spans="1:8" outlineLevel="1">
      <c r="C11" s="177"/>
      <c r="D11" s="178"/>
      <c r="E11" s="185"/>
      <c r="F11" s="180"/>
      <c r="G11" s="186">
        <v>0</v>
      </c>
      <c r="H11" s="182"/>
    </row>
    <row r="12" spans="1:8" outlineLevel="1">
      <c r="C12" s="183"/>
      <c r="D12" s="188"/>
      <c r="E12" s="179"/>
      <c r="F12" s="189"/>
      <c r="G12" s="151">
        <v>0</v>
      </c>
      <c r="H12" s="187">
        <v>0</v>
      </c>
    </row>
    <row r="13" spans="1:8" outlineLevel="1">
      <c r="C13" s="190" t="s">
        <v>392</v>
      </c>
      <c r="D13" s="190"/>
      <c r="E13" s="190"/>
      <c r="F13" s="191"/>
      <c r="G13" s="190"/>
      <c r="H13" s="192">
        <v>0</v>
      </c>
    </row>
    <row r="14" spans="1:8" outlineLevel="1">
      <c r="C14" s="193" t="s">
        <v>393</v>
      </c>
      <c r="D14" s="194" t="s">
        <v>394</v>
      </c>
      <c r="E14" s="195"/>
      <c r="F14" s="196"/>
      <c r="G14" s="197"/>
      <c r="H14" s="197"/>
    </row>
    <row r="15" spans="1:8" outlineLevel="1">
      <c r="C15" s="179"/>
      <c r="D15" s="198"/>
      <c r="E15" s="179"/>
      <c r="F15" s="199"/>
      <c r="G15" s="187">
        <v>0</v>
      </c>
      <c r="H15" s="200">
        <v>0</v>
      </c>
    </row>
    <row r="16" spans="1:8" outlineLevel="1">
      <c r="C16" s="179"/>
      <c r="D16" s="184"/>
      <c r="E16" s="179"/>
      <c r="F16" s="199"/>
      <c r="G16" s="187">
        <v>0</v>
      </c>
      <c r="H16" s="200">
        <v>0</v>
      </c>
    </row>
    <row r="17" spans="3:8" outlineLevel="1">
      <c r="C17" s="179"/>
      <c r="D17" s="198"/>
      <c r="E17" s="179"/>
      <c r="F17" s="199"/>
      <c r="G17" s="187">
        <v>0</v>
      </c>
      <c r="H17" s="200">
        <v>0</v>
      </c>
    </row>
    <row r="18" spans="3:8" outlineLevel="1">
      <c r="C18" s="179"/>
      <c r="D18" s="198"/>
      <c r="E18" s="179"/>
      <c r="F18" s="199"/>
      <c r="G18" s="187">
        <v>0</v>
      </c>
      <c r="H18" s="200">
        <v>0</v>
      </c>
    </row>
    <row r="19" spans="3:8" outlineLevel="1">
      <c r="C19" s="179"/>
      <c r="D19" s="184"/>
      <c r="E19" s="179"/>
      <c r="F19" s="199"/>
      <c r="G19" s="187">
        <v>0</v>
      </c>
      <c r="H19" s="200">
        <v>0</v>
      </c>
    </row>
    <row r="20" spans="3:8" outlineLevel="1">
      <c r="C20" s="179"/>
      <c r="D20" s="198"/>
      <c r="E20" s="179"/>
      <c r="F20" s="199"/>
      <c r="G20" s="187">
        <v>0</v>
      </c>
      <c r="H20" s="200">
        <v>0</v>
      </c>
    </row>
    <row r="21" spans="3:8" outlineLevel="1">
      <c r="C21" s="179"/>
      <c r="D21" s="198"/>
      <c r="E21" s="179"/>
      <c r="F21" s="199"/>
      <c r="G21" s="201">
        <v>0</v>
      </c>
      <c r="H21" s="200">
        <v>0</v>
      </c>
    </row>
    <row r="22" spans="3:8" outlineLevel="1">
      <c r="C22" s="179"/>
      <c r="D22" s="184"/>
      <c r="E22" s="179"/>
      <c r="F22" s="189"/>
      <c r="G22" s="187">
        <v>0</v>
      </c>
      <c r="H22" s="200">
        <v>0</v>
      </c>
    </row>
    <row r="23" spans="3:8" outlineLevel="1">
      <c r="C23" s="190" t="s">
        <v>395</v>
      </c>
      <c r="D23" s="190"/>
      <c r="E23" s="190"/>
      <c r="F23" s="191"/>
      <c r="G23" s="190"/>
      <c r="H23" s="192">
        <v>0</v>
      </c>
    </row>
    <row r="24" spans="3:8" outlineLevel="1">
      <c r="C24" s="193" t="s">
        <v>396</v>
      </c>
      <c r="D24" s="194" t="s">
        <v>397</v>
      </c>
      <c r="E24" s="195"/>
      <c r="F24" s="202"/>
      <c r="G24" s="203"/>
      <c r="H24" s="203">
        <v>0</v>
      </c>
    </row>
    <row r="25" spans="3:8" outlineLevel="1">
      <c r="C25" s="179"/>
      <c r="D25" s="198"/>
      <c r="E25" s="179"/>
      <c r="F25" s="199"/>
      <c r="G25" s="187">
        <v>0</v>
      </c>
      <c r="H25" s="200">
        <v>0</v>
      </c>
    </row>
    <row r="26" spans="3:8" outlineLevel="1">
      <c r="C26" s="179"/>
      <c r="D26" s="198"/>
      <c r="E26" s="185"/>
      <c r="F26" s="180"/>
      <c r="G26" s="187">
        <v>0</v>
      </c>
      <c r="H26" s="151">
        <v>0</v>
      </c>
    </row>
    <row r="27" spans="3:8" outlineLevel="1">
      <c r="C27" s="185"/>
      <c r="D27" s="204"/>
      <c r="E27" s="185"/>
      <c r="F27" s="180"/>
      <c r="G27" s="187">
        <v>0</v>
      </c>
      <c r="H27" s="200">
        <v>0</v>
      </c>
    </row>
    <row r="28" spans="3:8" outlineLevel="1">
      <c r="C28" s="185"/>
      <c r="D28" s="204"/>
      <c r="E28" s="185"/>
      <c r="F28" s="180"/>
      <c r="G28" s="187">
        <v>0</v>
      </c>
      <c r="H28" s="200">
        <v>0</v>
      </c>
    </row>
    <row r="29" spans="3:8" outlineLevel="1">
      <c r="C29" s="185"/>
      <c r="D29" s="204"/>
      <c r="E29" s="185"/>
      <c r="F29" s="180"/>
      <c r="G29" s="187">
        <v>0</v>
      </c>
      <c r="H29" s="200">
        <v>0</v>
      </c>
    </row>
    <row r="30" spans="3:8" outlineLevel="1">
      <c r="C30" s="185"/>
      <c r="D30" s="204"/>
      <c r="E30" s="185"/>
      <c r="F30" s="180"/>
      <c r="G30" s="187">
        <v>0</v>
      </c>
      <c r="H30" s="200">
        <v>0</v>
      </c>
    </row>
    <row r="31" spans="3:8" outlineLevel="1">
      <c r="C31" s="185"/>
      <c r="D31" s="204"/>
      <c r="E31" s="185"/>
      <c r="F31" s="180"/>
      <c r="G31" s="187">
        <v>0</v>
      </c>
      <c r="H31" s="200">
        <v>0</v>
      </c>
    </row>
    <row r="32" spans="3:8" outlineLevel="1">
      <c r="C32" s="190" t="s">
        <v>398</v>
      </c>
      <c r="D32" s="190"/>
      <c r="E32" s="190"/>
      <c r="F32" s="191"/>
      <c r="G32" s="190"/>
      <c r="H32" s="192">
        <v>0</v>
      </c>
    </row>
    <row r="33" spans="3:8" outlineLevel="1">
      <c r="C33" s="205" t="s">
        <v>399</v>
      </c>
      <c r="D33" s="206"/>
      <c r="E33" s="206"/>
      <c r="F33" s="207"/>
      <c r="G33" s="208"/>
      <c r="H33" s="192">
        <v>0</v>
      </c>
    </row>
    <row r="34" spans="3:8" outlineLevel="1">
      <c r="C34" s="205" t="s">
        <v>400</v>
      </c>
      <c r="D34" s="206"/>
      <c r="E34" s="206"/>
      <c r="F34" s="207"/>
      <c r="G34" s="208"/>
      <c r="H34" s="209">
        <v>0</v>
      </c>
    </row>
    <row r="35" spans="3:8" outlineLevel="1">
      <c r="C35" s="205" t="s">
        <v>401</v>
      </c>
      <c r="D35" s="206"/>
      <c r="E35" s="206"/>
      <c r="F35" s="207"/>
      <c r="G35" s="208"/>
      <c r="H35" s="192">
        <v>0</v>
      </c>
    </row>
    <row r="36" spans="3:8" ht="14.25" customHeight="1" outlineLevel="1"/>
    <row r="37" spans="3:8" ht="45.6" customHeight="1" outlineLevel="1">
      <c r="C37" s="162" t="s">
        <v>382</v>
      </c>
      <c r="D37" s="163" t="s">
        <v>161</v>
      </c>
      <c r="E37" s="163"/>
      <c r="F37" s="164"/>
      <c r="G37" s="165"/>
      <c r="H37" s="166"/>
    </row>
    <row r="38" spans="3:8" outlineLevel="1">
      <c r="C38" s="167" t="s">
        <v>383</v>
      </c>
      <c r="D38" s="168" t="s">
        <v>159</v>
      </c>
      <c r="E38" s="169"/>
      <c r="F38" s="170" t="s">
        <v>384</v>
      </c>
      <c r="G38" s="171" t="s">
        <v>157</v>
      </c>
      <c r="H38" s="172">
        <v>268104.34999999998</v>
      </c>
    </row>
    <row r="39" spans="3:8" outlineLevel="1">
      <c r="C39" s="173" t="s">
        <v>120</v>
      </c>
      <c r="D39" s="173" t="s">
        <v>385</v>
      </c>
      <c r="E39" s="173" t="s">
        <v>386</v>
      </c>
      <c r="F39" s="174" t="s">
        <v>387</v>
      </c>
      <c r="G39" s="175" t="s">
        <v>388</v>
      </c>
      <c r="H39" s="175" t="s">
        <v>389</v>
      </c>
    </row>
    <row r="40" spans="3:8" outlineLevel="1">
      <c r="C40" s="173"/>
      <c r="D40" s="173"/>
      <c r="E40" s="173"/>
      <c r="F40" s="174"/>
      <c r="G40" s="176"/>
      <c r="H40" s="176"/>
    </row>
    <row r="41" spans="3:8" outlineLevel="1">
      <c r="C41" s="177" t="s">
        <v>390</v>
      </c>
      <c r="D41" s="178" t="s">
        <v>391</v>
      </c>
      <c r="E41" s="179"/>
      <c r="F41" s="180"/>
      <c r="G41" s="181"/>
      <c r="H41" s="182"/>
    </row>
    <row r="42" spans="3:8" outlineLevel="1">
      <c r="C42" s="179" t="s">
        <v>402</v>
      </c>
      <c r="D42" s="210" t="s">
        <v>403</v>
      </c>
      <c r="E42" s="179" t="s">
        <v>404</v>
      </c>
      <c r="F42" s="211">
        <v>330</v>
      </c>
      <c r="G42" s="186">
        <v>79.456006436582371</v>
      </c>
      <c r="H42" s="187">
        <v>26220.482124072183</v>
      </c>
    </row>
    <row r="43" spans="3:8" outlineLevel="1">
      <c r="C43" s="179" t="s">
        <v>402</v>
      </c>
      <c r="D43" s="204" t="s">
        <v>405</v>
      </c>
      <c r="E43" s="179" t="s">
        <v>404</v>
      </c>
      <c r="F43" s="211">
        <v>330</v>
      </c>
      <c r="G43" s="186">
        <v>45.411750977784656</v>
      </c>
      <c r="H43" s="187">
        <v>14985.877822668937</v>
      </c>
    </row>
    <row r="44" spans="3:8" outlineLevel="1">
      <c r="C44" s="179"/>
      <c r="D44" s="204"/>
      <c r="E44" s="179"/>
      <c r="F44" s="199"/>
      <c r="G44" s="186">
        <v>0</v>
      </c>
      <c r="H44" s="187">
        <v>0</v>
      </c>
    </row>
    <row r="45" spans="3:8" outlineLevel="1">
      <c r="C45" s="179"/>
      <c r="D45" s="204"/>
      <c r="E45" s="179"/>
      <c r="F45" s="199"/>
      <c r="G45" s="186">
        <v>0</v>
      </c>
      <c r="H45" s="187">
        <v>0</v>
      </c>
    </row>
    <row r="46" spans="3:8" outlineLevel="1">
      <c r="C46" s="190" t="s">
        <v>392</v>
      </c>
      <c r="D46" s="190"/>
      <c r="E46" s="190"/>
      <c r="F46" s="191"/>
      <c r="G46" s="190"/>
      <c r="H46" s="192">
        <v>41206.359946741119</v>
      </c>
    </row>
    <row r="47" spans="3:8" outlineLevel="1">
      <c r="C47" s="193" t="s">
        <v>393</v>
      </c>
      <c r="D47" s="194" t="s">
        <v>394</v>
      </c>
      <c r="E47" s="195"/>
      <c r="F47" s="196"/>
      <c r="G47" s="197"/>
      <c r="H47" s="197"/>
    </row>
    <row r="48" spans="3:8" ht="28.9" outlineLevel="1">
      <c r="C48" s="179" t="s">
        <v>406</v>
      </c>
      <c r="D48" s="212" t="s">
        <v>407</v>
      </c>
      <c r="E48" s="179" t="s">
        <v>408</v>
      </c>
      <c r="F48" s="213">
        <v>1</v>
      </c>
      <c r="G48" s="187">
        <v>100000</v>
      </c>
      <c r="H48" s="200">
        <v>100000</v>
      </c>
    </row>
    <row r="49" spans="3:8" outlineLevel="1">
      <c r="C49" s="179"/>
      <c r="D49" s="214"/>
      <c r="E49" s="179"/>
      <c r="F49" s="180"/>
      <c r="G49" s="187"/>
      <c r="H49" s="200"/>
    </row>
    <row r="50" spans="3:8" outlineLevel="1">
      <c r="C50" s="179"/>
      <c r="D50" s="214"/>
      <c r="E50" s="179"/>
      <c r="F50" s="213"/>
      <c r="G50" s="187">
        <v>0</v>
      </c>
      <c r="H50" s="200">
        <v>0</v>
      </c>
    </row>
    <row r="51" spans="3:8" outlineLevel="1">
      <c r="C51" s="179"/>
      <c r="D51" s="214"/>
      <c r="E51" s="179"/>
      <c r="F51" s="180"/>
      <c r="G51" s="187">
        <v>0</v>
      </c>
      <c r="H51" s="200">
        <v>0</v>
      </c>
    </row>
    <row r="52" spans="3:8" outlineLevel="1">
      <c r="C52" s="179"/>
      <c r="D52" s="214"/>
      <c r="E52" s="179"/>
      <c r="F52" s="213"/>
      <c r="G52" s="187">
        <v>0</v>
      </c>
      <c r="H52" s="200">
        <v>0</v>
      </c>
    </row>
    <row r="53" spans="3:8" outlineLevel="1">
      <c r="C53" s="179"/>
      <c r="D53" s="214"/>
      <c r="E53" s="179"/>
      <c r="F53" s="213"/>
      <c r="G53" s="187">
        <v>0</v>
      </c>
      <c r="H53" s="200">
        <v>0</v>
      </c>
    </row>
    <row r="54" spans="3:8" outlineLevel="1">
      <c r="C54" s="179"/>
      <c r="D54" s="214"/>
      <c r="E54" s="179"/>
      <c r="F54" s="189"/>
      <c r="G54" s="201">
        <v>0</v>
      </c>
      <c r="H54" s="200">
        <v>0</v>
      </c>
    </row>
    <row r="55" spans="3:8" outlineLevel="1">
      <c r="C55" s="179"/>
      <c r="D55" s="184"/>
      <c r="E55" s="179"/>
      <c r="F55" s="189"/>
      <c r="G55" s="187">
        <v>0</v>
      </c>
      <c r="H55" s="200">
        <v>0</v>
      </c>
    </row>
    <row r="56" spans="3:8" outlineLevel="1">
      <c r="C56" s="190" t="s">
        <v>395</v>
      </c>
      <c r="D56" s="190"/>
      <c r="E56" s="190"/>
      <c r="F56" s="191"/>
      <c r="G56" s="190"/>
      <c r="H56" s="192">
        <v>100000</v>
      </c>
    </row>
    <row r="57" spans="3:8" outlineLevel="1">
      <c r="C57" s="193" t="s">
        <v>396</v>
      </c>
      <c r="D57" s="194" t="s">
        <v>397</v>
      </c>
      <c r="E57" s="195"/>
      <c r="F57" s="202"/>
      <c r="G57" s="203"/>
      <c r="H57" s="203">
        <v>0</v>
      </c>
    </row>
    <row r="58" spans="3:8" outlineLevel="1">
      <c r="C58" s="215"/>
      <c r="D58" s="216" t="s">
        <v>409</v>
      </c>
      <c r="E58" s="215"/>
      <c r="F58" s="217"/>
      <c r="G58" s="218"/>
      <c r="H58" s="219">
        <v>0</v>
      </c>
    </row>
    <row r="59" spans="3:8" outlineLevel="1">
      <c r="C59" s="185" t="s">
        <v>410</v>
      </c>
      <c r="D59" s="204" t="s">
        <v>411</v>
      </c>
      <c r="E59" s="185" t="s">
        <v>412</v>
      </c>
      <c r="F59" s="180">
        <v>136</v>
      </c>
      <c r="G59" s="187">
        <v>450</v>
      </c>
      <c r="H59" s="200">
        <v>61200</v>
      </c>
    </row>
    <row r="60" spans="3:8" outlineLevel="1">
      <c r="C60" s="185" t="s">
        <v>410</v>
      </c>
      <c r="D60" s="204" t="s">
        <v>413</v>
      </c>
      <c r="E60" s="185" t="s">
        <v>412</v>
      </c>
      <c r="F60" s="180">
        <v>33</v>
      </c>
      <c r="G60" s="187">
        <v>385</v>
      </c>
      <c r="H60" s="200">
        <v>12705</v>
      </c>
    </row>
    <row r="61" spans="3:8" outlineLevel="1">
      <c r="C61" s="185"/>
      <c r="D61" s="204"/>
      <c r="E61" s="185"/>
      <c r="F61" s="180"/>
      <c r="G61" s="187">
        <v>0</v>
      </c>
      <c r="H61" s="200">
        <v>0</v>
      </c>
    </row>
    <row r="62" spans="3:8" outlineLevel="1">
      <c r="C62" s="185"/>
      <c r="D62" s="204"/>
      <c r="E62" s="185"/>
      <c r="F62" s="180"/>
      <c r="G62" s="187">
        <v>0</v>
      </c>
      <c r="H62" s="200">
        <v>0</v>
      </c>
    </row>
    <row r="63" spans="3:8" outlineLevel="1">
      <c r="C63" s="179"/>
      <c r="D63" s="184"/>
      <c r="E63" s="179"/>
      <c r="F63" s="220"/>
      <c r="G63" s="221">
        <v>0</v>
      </c>
      <c r="H63" s="200">
        <v>0</v>
      </c>
    </row>
    <row r="64" spans="3:8" outlineLevel="1">
      <c r="C64" s="190" t="s">
        <v>398</v>
      </c>
      <c r="D64" s="190"/>
      <c r="E64" s="190"/>
      <c r="F64" s="191"/>
      <c r="G64" s="190"/>
      <c r="H64" s="192">
        <v>73905</v>
      </c>
    </row>
    <row r="65" spans="3:8" outlineLevel="1">
      <c r="C65" s="205" t="s">
        <v>399</v>
      </c>
      <c r="D65" s="206"/>
      <c r="E65" s="206"/>
      <c r="F65" s="207"/>
      <c r="G65" s="208"/>
      <c r="H65" s="192">
        <v>215111.35994674111</v>
      </c>
    </row>
    <row r="66" spans="3:8" outlineLevel="1">
      <c r="C66" s="205" t="s">
        <v>400</v>
      </c>
      <c r="D66" s="206"/>
      <c r="E66" s="206"/>
      <c r="F66" s="207"/>
      <c r="G66" s="208"/>
      <c r="H66" s="209">
        <v>52992.991183610422</v>
      </c>
    </row>
    <row r="67" spans="3:8" outlineLevel="1">
      <c r="C67" s="205" t="s">
        <v>401</v>
      </c>
      <c r="D67" s="206"/>
      <c r="E67" s="206"/>
      <c r="F67" s="207"/>
      <c r="G67" s="208"/>
      <c r="H67" s="192">
        <v>268104.34999999998</v>
      </c>
    </row>
    <row r="68" spans="3:8" outlineLevel="1"/>
    <row r="69" spans="3:8" ht="36" customHeight="1" outlineLevel="1">
      <c r="C69" s="162" t="s">
        <v>382</v>
      </c>
      <c r="D69" s="163" t="s">
        <v>168</v>
      </c>
      <c r="E69" s="163"/>
      <c r="F69" s="164"/>
      <c r="G69" s="165"/>
      <c r="H69" s="166"/>
    </row>
    <row r="70" spans="3:8" outlineLevel="1">
      <c r="C70" s="167" t="s">
        <v>383</v>
      </c>
      <c r="D70" s="168" t="s">
        <v>166</v>
      </c>
      <c r="E70" s="169"/>
      <c r="F70" s="170" t="s">
        <v>384</v>
      </c>
      <c r="G70" s="171" t="s">
        <v>157</v>
      </c>
      <c r="H70" s="172">
        <v>0</v>
      </c>
    </row>
    <row r="71" spans="3:8" outlineLevel="1">
      <c r="C71" s="173" t="s">
        <v>120</v>
      </c>
      <c r="D71" s="173" t="s">
        <v>385</v>
      </c>
      <c r="E71" s="173" t="s">
        <v>386</v>
      </c>
      <c r="F71" s="174" t="s">
        <v>387</v>
      </c>
      <c r="G71" s="175" t="s">
        <v>388</v>
      </c>
      <c r="H71" s="175" t="s">
        <v>389</v>
      </c>
    </row>
    <row r="72" spans="3:8" outlineLevel="1">
      <c r="C72" s="173"/>
      <c r="D72" s="173"/>
      <c r="E72" s="173"/>
      <c r="F72" s="174"/>
      <c r="G72" s="176"/>
      <c r="H72" s="176"/>
    </row>
    <row r="73" spans="3:8" outlineLevel="1">
      <c r="C73" s="177" t="s">
        <v>390</v>
      </c>
      <c r="D73" s="178" t="s">
        <v>391</v>
      </c>
      <c r="E73" s="179"/>
      <c r="F73" s="180"/>
      <c r="G73" s="181"/>
      <c r="H73" s="182"/>
    </row>
    <row r="74" spans="3:8" outlineLevel="1">
      <c r="C74" s="179"/>
      <c r="D74" s="210"/>
      <c r="E74" s="179"/>
      <c r="F74" s="199"/>
      <c r="G74" s="186"/>
      <c r="H74" s="187"/>
    </row>
    <row r="75" spans="3:8" outlineLevel="1">
      <c r="C75" s="179"/>
      <c r="D75" s="210"/>
      <c r="E75" s="179"/>
      <c r="F75" s="199"/>
      <c r="G75" s="186"/>
      <c r="H75" s="187"/>
    </row>
    <row r="76" spans="3:8" outlineLevel="1">
      <c r="C76" s="179"/>
      <c r="D76" s="210"/>
      <c r="E76" s="179"/>
      <c r="F76" s="199"/>
      <c r="G76" s="186"/>
      <c r="H76" s="187"/>
    </row>
    <row r="77" spans="3:8" outlineLevel="1">
      <c r="C77" s="179"/>
      <c r="D77" s="210"/>
      <c r="E77" s="179"/>
      <c r="F77" s="199"/>
      <c r="G77" s="186"/>
      <c r="H77" s="187"/>
    </row>
    <row r="78" spans="3:8" outlineLevel="1">
      <c r="C78" s="179"/>
      <c r="D78" s="204"/>
      <c r="E78" s="179"/>
      <c r="F78" s="180"/>
      <c r="G78" s="186"/>
      <c r="H78" s="187"/>
    </row>
    <row r="79" spans="3:8" outlineLevel="1">
      <c r="C79" s="179"/>
      <c r="D79" s="204"/>
      <c r="E79" s="179"/>
      <c r="F79" s="180"/>
      <c r="G79" s="186"/>
      <c r="H79" s="187"/>
    </row>
    <row r="80" spans="3:8" outlineLevel="1">
      <c r="C80" s="183"/>
      <c r="D80" s="204"/>
      <c r="E80" s="179"/>
      <c r="F80" s="199"/>
      <c r="G80" s="186">
        <v>0</v>
      </c>
      <c r="H80" s="187">
        <v>0</v>
      </c>
    </row>
    <row r="81" spans="3:8" outlineLevel="1">
      <c r="C81" s="183"/>
      <c r="D81" s="204"/>
      <c r="E81" s="179"/>
      <c r="F81" s="199"/>
      <c r="G81" s="186">
        <v>0</v>
      </c>
      <c r="H81" s="187">
        <v>0</v>
      </c>
    </row>
    <row r="82" spans="3:8" outlineLevel="1">
      <c r="C82" s="183"/>
      <c r="D82" s="184"/>
      <c r="E82" s="179"/>
      <c r="F82" s="189"/>
      <c r="G82" s="186">
        <v>0</v>
      </c>
      <c r="H82" s="187">
        <v>0</v>
      </c>
    </row>
    <row r="83" spans="3:8" outlineLevel="1">
      <c r="C83" s="179"/>
      <c r="D83" s="184"/>
      <c r="E83" s="179"/>
      <c r="F83" s="189"/>
      <c r="G83" s="187">
        <v>0</v>
      </c>
      <c r="H83" s="187">
        <v>0</v>
      </c>
    </row>
    <row r="84" spans="3:8" outlineLevel="1">
      <c r="C84" s="183"/>
      <c r="D84" s="188"/>
      <c r="E84" s="179"/>
      <c r="F84" s="189"/>
      <c r="G84" s="151">
        <v>0</v>
      </c>
      <c r="H84" s="187">
        <v>0</v>
      </c>
    </row>
    <row r="85" spans="3:8" outlineLevel="1">
      <c r="C85" s="190" t="s">
        <v>392</v>
      </c>
      <c r="D85" s="190"/>
      <c r="E85" s="190"/>
      <c r="F85" s="191"/>
      <c r="G85" s="190"/>
      <c r="H85" s="192">
        <v>0</v>
      </c>
    </row>
    <row r="86" spans="3:8" outlineLevel="1">
      <c r="C86" s="193" t="s">
        <v>393</v>
      </c>
      <c r="D86" s="194" t="s">
        <v>394</v>
      </c>
      <c r="E86" s="195"/>
      <c r="F86" s="196"/>
      <c r="G86" s="197"/>
      <c r="H86" s="197"/>
    </row>
    <row r="87" spans="3:8" outlineLevel="1">
      <c r="C87" s="179"/>
      <c r="D87" s="198"/>
      <c r="E87" s="179"/>
      <c r="F87" s="199"/>
      <c r="G87" s="187"/>
      <c r="H87" s="200"/>
    </row>
    <row r="88" spans="3:8" outlineLevel="1">
      <c r="C88" s="179"/>
      <c r="D88" s="198"/>
      <c r="E88" s="179"/>
      <c r="F88" s="199"/>
      <c r="G88" s="187">
        <v>0</v>
      </c>
      <c r="H88" s="200">
        <v>0</v>
      </c>
    </row>
    <row r="89" spans="3:8" outlineLevel="1">
      <c r="C89" s="179"/>
      <c r="D89" s="184"/>
      <c r="E89" s="179"/>
      <c r="F89" s="189"/>
      <c r="G89" s="187">
        <v>0</v>
      </c>
      <c r="H89" s="200">
        <v>0</v>
      </c>
    </row>
    <row r="90" spans="3:8" outlineLevel="1">
      <c r="C90" s="190" t="s">
        <v>395</v>
      </c>
      <c r="D90" s="190"/>
      <c r="E90" s="190"/>
      <c r="F90" s="191"/>
      <c r="G90" s="190"/>
      <c r="H90" s="192">
        <v>0</v>
      </c>
    </row>
    <row r="91" spans="3:8" outlineLevel="1">
      <c r="C91" s="193" t="s">
        <v>396</v>
      </c>
      <c r="D91" s="194" t="s">
        <v>397</v>
      </c>
      <c r="E91" s="195"/>
      <c r="F91" s="202"/>
      <c r="G91" s="203"/>
      <c r="H91" s="203">
        <v>0</v>
      </c>
    </row>
    <row r="92" spans="3:8" outlineLevel="1">
      <c r="C92" s="185"/>
      <c r="D92" s="204"/>
      <c r="E92" s="185"/>
      <c r="F92" s="180"/>
      <c r="G92" s="151"/>
      <c r="H92" s="187"/>
    </row>
    <row r="93" spans="3:8" outlineLevel="1">
      <c r="C93" s="185"/>
      <c r="D93" s="204"/>
      <c r="E93" s="185"/>
      <c r="F93" s="180"/>
      <c r="G93" s="151"/>
      <c r="H93" s="187"/>
    </row>
    <row r="94" spans="3:8" outlineLevel="1">
      <c r="C94" s="185"/>
      <c r="D94" s="204"/>
      <c r="E94" s="185"/>
      <c r="F94" s="180"/>
      <c r="G94" s="151"/>
      <c r="H94" s="187"/>
    </row>
    <row r="95" spans="3:8" outlineLevel="1">
      <c r="C95" s="185"/>
      <c r="D95" s="204"/>
      <c r="E95" s="185"/>
      <c r="F95" s="180"/>
      <c r="G95" s="151"/>
      <c r="H95" s="187"/>
    </row>
    <row r="96" spans="3:8" outlineLevel="1">
      <c r="C96" s="185"/>
      <c r="D96" s="204"/>
      <c r="E96" s="185"/>
      <c r="F96" s="180"/>
      <c r="G96" s="151"/>
      <c r="H96" s="187"/>
    </row>
    <row r="97" spans="3:8" outlineLevel="1">
      <c r="C97" s="185"/>
      <c r="D97" s="204"/>
      <c r="E97" s="185"/>
      <c r="F97" s="180"/>
      <c r="G97" s="151"/>
      <c r="H97" s="187"/>
    </row>
    <row r="98" spans="3:8" outlineLevel="1">
      <c r="C98" s="185"/>
      <c r="D98" s="204"/>
      <c r="E98" s="185"/>
      <c r="F98" s="180"/>
      <c r="G98" s="151"/>
      <c r="H98" s="187"/>
    </row>
    <row r="99" spans="3:8" outlineLevel="1">
      <c r="C99" s="185"/>
      <c r="D99" s="204"/>
      <c r="E99" s="185"/>
      <c r="F99" s="180"/>
      <c r="G99" s="151"/>
      <c r="H99" s="187"/>
    </row>
    <row r="100" spans="3:8" outlineLevel="1">
      <c r="C100" s="185"/>
      <c r="D100" s="204"/>
      <c r="E100" s="185"/>
      <c r="F100" s="180"/>
      <c r="G100" s="151"/>
      <c r="H100" s="187"/>
    </row>
    <row r="101" spans="3:8" outlineLevel="1">
      <c r="C101" s="185"/>
      <c r="D101" s="204"/>
      <c r="E101" s="185"/>
      <c r="F101" s="180"/>
      <c r="G101" s="151"/>
      <c r="H101" s="187"/>
    </row>
    <row r="102" spans="3:8" outlineLevel="1">
      <c r="C102" s="185"/>
      <c r="D102" s="204"/>
      <c r="E102" s="185"/>
      <c r="F102" s="180"/>
      <c r="G102" s="151"/>
      <c r="H102" s="187"/>
    </row>
    <row r="103" spans="3:8" outlineLevel="1">
      <c r="C103" s="185"/>
      <c r="D103" s="204"/>
      <c r="E103" s="185"/>
      <c r="F103" s="180"/>
      <c r="G103" s="151"/>
      <c r="H103" s="187"/>
    </row>
    <row r="104" spans="3:8" outlineLevel="1">
      <c r="C104" s="185"/>
      <c r="D104" s="204"/>
      <c r="E104" s="185"/>
      <c r="F104" s="180"/>
      <c r="G104" s="151"/>
      <c r="H104" s="187"/>
    </row>
    <row r="105" spans="3:8" outlineLevel="1">
      <c r="C105" s="185"/>
      <c r="D105" s="204"/>
      <c r="E105" s="185"/>
      <c r="F105" s="180"/>
      <c r="G105" s="151"/>
      <c r="H105" s="187"/>
    </row>
    <row r="106" spans="3:8" outlineLevel="1">
      <c r="C106" s="185"/>
      <c r="D106" s="204"/>
      <c r="E106" s="185"/>
      <c r="F106" s="180"/>
      <c r="G106" s="151"/>
      <c r="H106" s="187"/>
    </row>
    <row r="107" spans="3:8" outlineLevel="1">
      <c r="C107" s="185"/>
      <c r="D107" s="204"/>
      <c r="E107" s="185"/>
      <c r="F107" s="180"/>
      <c r="G107" s="151"/>
      <c r="H107" s="187"/>
    </row>
    <row r="108" spans="3:8" outlineLevel="1">
      <c r="C108" s="185"/>
      <c r="D108" s="204"/>
      <c r="E108" s="185"/>
      <c r="F108" s="180"/>
      <c r="G108" s="151"/>
      <c r="H108" s="187"/>
    </row>
    <row r="109" spans="3:8" outlineLevel="1">
      <c r="C109" s="185"/>
      <c r="D109" s="204"/>
      <c r="E109" s="185"/>
      <c r="F109" s="180"/>
      <c r="G109" s="151"/>
      <c r="H109" s="187"/>
    </row>
    <row r="110" spans="3:8" outlineLevel="1">
      <c r="C110" s="185"/>
      <c r="D110" s="204"/>
      <c r="E110" s="185"/>
      <c r="F110" s="180"/>
      <c r="G110" s="151"/>
      <c r="H110" s="187"/>
    </row>
    <row r="111" spans="3:8" outlineLevel="1">
      <c r="C111" s="185"/>
      <c r="D111" s="204"/>
      <c r="E111" s="185"/>
      <c r="F111" s="180"/>
      <c r="G111" s="151"/>
      <c r="H111" s="187"/>
    </row>
    <row r="112" spans="3:8" outlineLevel="1">
      <c r="C112" s="185"/>
      <c r="D112" s="204"/>
      <c r="E112" s="185"/>
      <c r="F112" s="180"/>
      <c r="G112" s="151"/>
      <c r="H112" s="151"/>
    </row>
    <row r="113" spans="3:8" outlineLevel="1">
      <c r="C113" s="179"/>
      <c r="D113" s="198"/>
      <c r="E113" s="179"/>
      <c r="F113" s="199"/>
      <c r="G113" s="151">
        <v>0</v>
      </c>
      <c r="H113" s="151">
        <v>0</v>
      </c>
    </row>
    <row r="114" spans="3:8" outlineLevel="1">
      <c r="C114" s="185"/>
      <c r="D114" s="204"/>
      <c r="E114" s="185"/>
      <c r="F114" s="180"/>
      <c r="G114" s="151">
        <v>0</v>
      </c>
      <c r="H114" s="200">
        <v>0</v>
      </c>
    </row>
    <row r="115" spans="3:8" outlineLevel="1">
      <c r="C115" s="185"/>
      <c r="D115" s="204"/>
      <c r="E115" s="185"/>
      <c r="F115" s="180"/>
      <c r="G115" s="151">
        <v>0</v>
      </c>
      <c r="H115" s="200">
        <v>0</v>
      </c>
    </row>
    <row r="116" spans="3:8" outlineLevel="1">
      <c r="C116" s="179"/>
      <c r="D116" s="184"/>
      <c r="E116" s="179"/>
      <c r="F116" s="220"/>
      <c r="G116" s="221">
        <v>0</v>
      </c>
      <c r="H116" s="200">
        <v>0</v>
      </c>
    </row>
    <row r="117" spans="3:8" outlineLevel="1">
      <c r="C117" s="190" t="s">
        <v>398</v>
      </c>
      <c r="D117" s="190"/>
      <c r="E117" s="190"/>
      <c r="F117" s="191"/>
      <c r="G117" s="190"/>
      <c r="H117" s="192">
        <v>0</v>
      </c>
    </row>
    <row r="118" spans="3:8" outlineLevel="1">
      <c r="C118" s="205" t="s">
        <v>399</v>
      </c>
      <c r="D118" s="206"/>
      <c r="E118" s="206"/>
      <c r="F118" s="207"/>
      <c r="G118" s="208"/>
      <c r="H118" s="192">
        <v>0</v>
      </c>
    </row>
    <row r="119" spans="3:8" outlineLevel="1">
      <c r="C119" s="205" t="s">
        <v>400</v>
      </c>
      <c r="D119" s="206"/>
      <c r="E119" s="206"/>
      <c r="F119" s="207"/>
      <c r="G119" s="208"/>
      <c r="H119" s="209">
        <v>0</v>
      </c>
    </row>
    <row r="120" spans="3:8" outlineLevel="1">
      <c r="C120" s="205" t="s">
        <v>401</v>
      </c>
      <c r="D120" s="206"/>
      <c r="E120" s="206"/>
      <c r="F120" s="207"/>
      <c r="G120" s="208"/>
      <c r="H120" s="192">
        <v>0</v>
      </c>
    </row>
    <row r="121" spans="3:8" ht="14.25" customHeight="1" outlineLevel="1"/>
    <row r="122" spans="3:8" ht="48.6" customHeight="1" outlineLevel="1">
      <c r="C122" s="162" t="s">
        <v>382</v>
      </c>
      <c r="D122" s="163" t="s">
        <v>171</v>
      </c>
      <c r="E122" s="163"/>
      <c r="F122" s="164"/>
      <c r="G122" s="165"/>
      <c r="H122" s="166"/>
    </row>
    <row r="123" spans="3:8" outlineLevel="1">
      <c r="C123" s="167" t="s">
        <v>383</v>
      </c>
      <c r="D123" s="168" t="s">
        <v>169</v>
      </c>
      <c r="E123" s="169"/>
      <c r="F123" s="170" t="s">
        <v>384</v>
      </c>
      <c r="G123" s="171" t="s">
        <v>172</v>
      </c>
      <c r="H123" s="172">
        <v>122923.33</v>
      </c>
    </row>
    <row r="124" spans="3:8" outlineLevel="1">
      <c r="C124" s="173" t="s">
        <v>120</v>
      </c>
      <c r="D124" s="173" t="s">
        <v>385</v>
      </c>
      <c r="E124" s="173" t="s">
        <v>386</v>
      </c>
      <c r="F124" s="174" t="s">
        <v>387</v>
      </c>
      <c r="G124" s="175" t="s">
        <v>388</v>
      </c>
      <c r="H124" s="175" t="s">
        <v>389</v>
      </c>
    </row>
    <row r="125" spans="3:8" outlineLevel="1">
      <c r="C125" s="173"/>
      <c r="D125" s="173"/>
      <c r="E125" s="173"/>
      <c r="F125" s="174"/>
      <c r="G125" s="176"/>
      <c r="H125" s="176"/>
    </row>
    <row r="126" spans="3:8" outlineLevel="1">
      <c r="C126" s="177" t="s">
        <v>390</v>
      </c>
      <c r="D126" s="178" t="s">
        <v>391</v>
      </c>
      <c r="E126" s="179"/>
      <c r="F126" s="180"/>
      <c r="G126" s="181"/>
      <c r="H126" s="182"/>
    </row>
    <row r="127" spans="3:8" outlineLevel="1">
      <c r="C127" s="179"/>
      <c r="D127" s="152" t="s">
        <v>414</v>
      </c>
      <c r="E127" s="179"/>
      <c r="F127" s="223"/>
      <c r="G127" s="186"/>
      <c r="H127" s="187">
        <v>0</v>
      </c>
    </row>
    <row r="128" spans="3:8" outlineLevel="1">
      <c r="C128" s="179" t="s">
        <v>402</v>
      </c>
      <c r="D128" s="204" t="s">
        <v>415</v>
      </c>
      <c r="E128" s="179" t="s">
        <v>404</v>
      </c>
      <c r="F128" s="223">
        <v>132</v>
      </c>
      <c r="G128" s="186">
        <v>44.933633313323234</v>
      </c>
      <c r="H128" s="187">
        <v>5931.2395973586672</v>
      </c>
    </row>
    <row r="129" spans="3:10" outlineLevel="1">
      <c r="C129" s="190" t="s">
        <v>392</v>
      </c>
      <c r="D129" s="190"/>
      <c r="E129" s="190"/>
      <c r="F129" s="191"/>
      <c r="G129" s="190"/>
      <c r="H129" s="192">
        <v>5931.2395973586672</v>
      </c>
    </row>
    <row r="130" spans="3:10" outlineLevel="1">
      <c r="C130" s="193" t="s">
        <v>393</v>
      </c>
      <c r="D130" s="194" t="s">
        <v>394</v>
      </c>
      <c r="E130" s="195"/>
      <c r="F130" s="196"/>
      <c r="G130" s="197"/>
      <c r="H130" s="197"/>
    </row>
    <row r="131" spans="3:10" outlineLevel="1">
      <c r="C131" s="215" t="s">
        <v>406</v>
      </c>
      <c r="D131" s="224" t="s">
        <v>416</v>
      </c>
      <c r="E131" s="215" t="s">
        <v>417</v>
      </c>
      <c r="F131" s="225">
        <v>2</v>
      </c>
      <c r="G131" s="219">
        <v>1089</v>
      </c>
      <c r="H131" s="226">
        <v>2178</v>
      </c>
      <c r="I131" s="157"/>
      <c r="J131" s="720"/>
    </row>
    <row r="132" spans="3:10" outlineLevel="1">
      <c r="C132" s="215" t="s">
        <v>406</v>
      </c>
      <c r="D132" s="224" t="s">
        <v>418</v>
      </c>
      <c r="E132" s="215" t="s">
        <v>417</v>
      </c>
      <c r="F132" s="225">
        <v>5</v>
      </c>
      <c r="G132" s="219">
        <v>1089</v>
      </c>
      <c r="H132" s="226">
        <v>5445</v>
      </c>
    </row>
    <row r="133" spans="3:10" outlineLevel="1">
      <c r="C133" s="215" t="s">
        <v>406</v>
      </c>
      <c r="D133" s="224" t="s">
        <v>419</v>
      </c>
      <c r="E133" s="215" t="s">
        <v>417</v>
      </c>
      <c r="F133" s="225">
        <v>2</v>
      </c>
      <c r="G133" s="219">
        <v>1628.0000000000002</v>
      </c>
      <c r="H133" s="226">
        <v>3256.0000000000005</v>
      </c>
    </row>
    <row r="134" spans="3:10" outlineLevel="1">
      <c r="C134" s="215" t="s">
        <v>406</v>
      </c>
      <c r="D134" s="224" t="s">
        <v>420</v>
      </c>
      <c r="E134" s="215" t="s">
        <v>417</v>
      </c>
      <c r="F134" s="225">
        <v>1</v>
      </c>
      <c r="G134" s="219">
        <v>1699.5000000000002</v>
      </c>
      <c r="H134" s="226">
        <v>1699.5000000000002</v>
      </c>
    </row>
    <row r="135" spans="3:10" outlineLevel="1">
      <c r="C135" s="215" t="s">
        <v>406</v>
      </c>
      <c r="D135" s="224" t="s">
        <v>421</v>
      </c>
      <c r="E135" s="215" t="s">
        <v>417</v>
      </c>
      <c r="F135" s="225">
        <v>3</v>
      </c>
      <c r="G135" s="219">
        <v>1699.5000000000002</v>
      </c>
      <c r="H135" s="226">
        <v>5098.5000000000009</v>
      </c>
    </row>
    <row r="136" spans="3:10" outlineLevel="1">
      <c r="C136" s="215" t="s">
        <v>406</v>
      </c>
      <c r="D136" s="224" t="s">
        <v>422</v>
      </c>
      <c r="E136" s="215" t="s">
        <v>417</v>
      </c>
      <c r="F136" s="225">
        <v>8</v>
      </c>
      <c r="G136" s="219">
        <v>850</v>
      </c>
      <c r="H136" s="226">
        <v>6800</v>
      </c>
      <c r="I136" s="157"/>
      <c r="J136" s="720"/>
    </row>
    <row r="137" spans="3:10" outlineLevel="1">
      <c r="C137" s="215" t="s">
        <v>406</v>
      </c>
      <c r="D137" s="224" t="s">
        <v>423</v>
      </c>
      <c r="E137" s="215" t="s">
        <v>157</v>
      </c>
      <c r="F137" s="225">
        <v>1</v>
      </c>
      <c r="G137" s="219">
        <v>8000</v>
      </c>
      <c r="H137" s="226">
        <v>8000</v>
      </c>
    </row>
    <row r="138" spans="3:10" outlineLevel="1">
      <c r="C138" s="215" t="s">
        <v>406</v>
      </c>
      <c r="D138" s="224" t="s">
        <v>424</v>
      </c>
      <c r="E138" s="215" t="s">
        <v>417</v>
      </c>
      <c r="F138" s="225">
        <v>1</v>
      </c>
      <c r="G138" s="219">
        <v>24268.303262650174</v>
      </c>
      <c r="H138" s="226">
        <v>24268.303262650174</v>
      </c>
      <c r="J138" s="720"/>
    </row>
    <row r="139" spans="3:10" outlineLevel="1">
      <c r="C139" s="190" t="s">
        <v>395</v>
      </c>
      <c r="D139" s="190"/>
      <c r="E139" s="190"/>
      <c r="F139" s="191"/>
      <c r="G139" s="190"/>
      <c r="H139" s="192">
        <v>56745.303262650174</v>
      </c>
    </row>
    <row r="140" spans="3:10" outlineLevel="1">
      <c r="C140" s="193" t="s">
        <v>396</v>
      </c>
      <c r="D140" s="194" t="s">
        <v>397</v>
      </c>
      <c r="E140" s="195"/>
      <c r="F140" s="202"/>
      <c r="G140" s="203"/>
      <c r="H140" s="203">
        <v>0</v>
      </c>
    </row>
    <row r="141" spans="3:10" ht="28.9" outlineLevel="1">
      <c r="C141" s="185" t="s">
        <v>425</v>
      </c>
      <c r="D141" s="153" t="s">
        <v>426</v>
      </c>
      <c r="E141" s="185" t="s">
        <v>427</v>
      </c>
      <c r="F141" s="180">
        <v>1</v>
      </c>
      <c r="G141" s="151">
        <v>4500</v>
      </c>
      <c r="H141" s="151">
        <v>4500</v>
      </c>
      <c r="I141" s="157"/>
      <c r="J141" s="720"/>
    </row>
    <row r="142" spans="3:10" ht="43.9" customHeight="1" outlineLevel="1">
      <c r="C142" s="185" t="s">
        <v>425</v>
      </c>
      <c r="D142" s="153" t="s">
        <v>428</v>
      </c>
      <c r="E142" s="185" t="s">
        <v>427</v>
      </c>
      <c r="F142" s="180">
        <v>1</v>
      </c>
      <c r="G142" s="151">
        <v>2200</v>
      </c>
      <c r="H142" s="151">
        <v>2200</v>
      </c>
    </row>
    <row r="143" spans="3:10" outlineLevel="1">
      <c r="C143" s="185" t="s">
        <v>425</v>
      </c>
      <c r="D143" s="153" t="s">
        <v>429</v>
      </c>
      <c r="E143" s="185" t="s">
        <v>427</v>
      </c>
      <c r="F143" s="180">
        <v>1</v>
      </c>
      <c r="G143" s="151">
        <v>1500</v>
      </c>
      <c r="H143" s="200">
        <v>1500</v>
      </c>
    </row>
    <row r="144" spans="3:10" outlineLevel="1">
      <c r="C144" s="185" t="s">
        <v>425</v>
      </c>
      <c r="D144" s="153" t="s">
        <v>430</v>
      </c>
      <c r="E144" s="185" t="s">
        <v>427</v>
      </c>
      <c r="F144" s="180">
        <v>1</v>
      </c>
      <c r="G144" s="151">
        <v>1950</v>
      </c>
      <c r="H144" s="200">
        <v>1950</v>
      </c>
    </row>
    <row r="145" spans="3:8" outlineLevel="1">
      <c r="C145" s="185" t="s">
        <v>425</v>
      </c>
      <c r="D145" s="153" t="s">
        <v>431</v>
      </c>
      <c r="E145" s="185" t="s">
        <v>427</v>
      </c>
      <c r="F145" s="180">
        <v>1</v>
      </c>
      <c r="G145" s="151">
        <v>24000</v>
      </c>
      <c r="H145" s="200">
        <v>24000</v>
      </c>
    </row>
    <row r="146" spans="3:8" outlineLevel="1">
      <c r="C146" s="179" t="s">
        <v>425</v>
      </c>
      <c r="D146" s="198" t="s">
        <v>432</v>
      </c>
      <c r="E146" s="179" t="s">
        <v>433</v>
      </c>
      <c r="F146" s="220">
        <v>1</v>
      </c>
      <c r="G146" s="221">
        <v>1800</v>
      </c>
      <c r="H146" s="200">
        <v>1800</v>
      </c>
    </row>
    <row r="147" spans="3:8" outlineLevel="1">
      <c r="C147" s="190" t="s">
        <v>398</v>
      </c>
      <c r="D147" s="190"/>
      <c r="E147" s="190"/>
      <c r="F147" s="191"/>
      <c r="G147" s="190"/>
      <c r="H147" s="192">
        <v>35950</v>
      </c>
    </row>
    <row r="148" spans="3:8" outlineLevel="1">
      <c r="C148" s="205" t="s">
        <v>399</v>
      </c>
      <c r="D148" s="206"/>
      <c r="E148" s="206"/>
      <c r="F148" s="207"/>
      <c r="G148" s="208"/>
      <c r="H148" s="192">
        <v>98626.542860008849</v>
      </c>
    </row>
    <row r="149" spans="3:8" outlineLevel="1">
      <c r="C149" s="205" t="s">
        <v>400</v>
      </c>
      <c r="D149" s="206"/>
      <c r="E149" s="206"/>
      <c r="F149" s="207"/>
      <c r="G149" s="208"/>
      <c r="H149" s="209">
        <v>24296.789893125329</v>
      </c>
    </row>
    <row r="150" spans="3:8" outlineLevel="1">
      <c r="C150" s="205" t="s">
        <v>401</v>
      </c>
      <c r="D150" s="206"/>
      <c r="E150" s="206"/>
      <c r="F150" s="207"/>
      <c r="G150" s="208"/>
      <c r="H150" s="192">
        <v>122923.33</v>
      </c>
    </row>
    <row r="151" spans="3:8" ht="14.25" customHeight="1" outlineLevel="1"/>
    <row r="152" spans="3:8" ht="48.6" customHeight="1" outlineLevel="1">
      <c r="C152" s="162" t="s">
        <v>382</v>
      </c>
      <c r="D152" s="163" t="s">
        <v>182</v>
      </c>
      <c r="E152" s="163"/>
      <c r="F152" s="164"/>
      <c r="G152" s="165"/>
      <c r="H152" s="166"/>
    </row>
    <row r="153" spans="3:8" outlineLevel="1">
      <c r="C153" s="167" t="s">
        <v>383</v>
      </c>
      <c r="D153" s="168" t="s">
        <v>181</v>
      </c>
      <c r="E153" s="169"/>
      <c r="F153" s="170" t="s">
        <v>384</v>
      </c>
      <c r="G153" s="171" t="s">
        <v>157</v>
      </c>
      <c r="H153" s="172">
        <v>7847042.3600000003</v>
      </c>
    </row>
    <row r="154" spans="3:8" outlineLevel="1">
      <c r="C154" s="173" t="s">
        <v>120</v>
      </c>
      <c r="D154" s="173" t="s">
        <v>385</v>
      </c>
      <c r="E154" s="173" t="s">
        <v>386</v>
      </c>
      <c r="F154" s="174" t="s">
        <v>387</v>
      </c>
      <c r="G154" s="175" t="s">
        <v>388</v>
      </c>
      <c r="H154" s="175" t="s">
        <v>389</v>
      </c>
    </row>
    <row r="155" spans="3:8" outlineLevel="1">
      <c r="C155" s="173"/>
      <c r="D155" s="173"/>
      <c r="E155" s="173"/>
      <c r="F155" s="174"/>
      <c r="G155" s="176"/>
      <c r="H155" s="176"/>
    </row>
    <row r="156" spans="3:8" outlineLevel="1">
      <c r="C156" s="177" t="s">
        <v>390</v>
      </c>
      <c r="D156" s="178" t="s">
        <v>391</v>
      </c>
      <c r="E156" s="179"/>
      <c r="F156" s="180"/>
      <c r="G156" s="181"/>
      <c r="H156" s="182"/>
    </row>
    <row r="157" spans="3:8" outlineLevel="1">
      <c r="C157" s="179"/>
      <c r="D157" s="152" t="s">
        <v>434</v>
      </c>
      <c r="E157" s="179"/>
      <c r="F157" s="223"/>
      <c r="G157" s="186"/>
      <c r="H157" s="187">
        <v>0</v>
      </c>
    </row>
    <row r="158" spans="3:8" outlineLevel="1">
      <c r="C158" s="215" t="s">
        <v>435</v>
      </c>
      <c r="D158" s="216" t="s">
        <v>436</v>
      </c>
      <c r="E158" s="215" t="s">
        <v>427</v>
      </c>
      <c r="F158" s="217">
        <v>14</v>
      </c>
      <c r="G158" s="218">
        <v>8044.6775517075575</v>
      </c>
      <c r="H158" s="219">
        <v>112625.4857239058</v>
      </c>
    </row>
    <row r="159" spans="3:8" outlineLevel="1">
      <c r="C159" s="215" t="s">
        <v>435</v>
      </c>
      <c r="D159" s="216" t="s">
        <v>437</v>
      </c>
      <c r="E159" s="215" t="s">
        <v>427</v>
      </c>
      <c r="F159" s="217">
        <v>14</v>
      </c>
      <c r="G159" s="218">
        <v>11800.972335859202</v>
      </c>
      <c r="H159" s="219">
        <v>165213.61270202883</v>
      </c>
    </row>
    <row r="160" spans="3:8" outlineLevel="1">
      <c r="C160" s="215" t="s">
        <v>435</v>
      </c>
      <c r="D160" s="216" t="s">
        <v>438</v>
      </c>
      <c r="E160" s="215" t="s">
        <v>427</v>
      </c>
      <c r="F160" s="217">
        <v>14</v>
      </c>
      <c r="G160" s="218">
        <v>14897.717313356021</v>
      </c>
      <c r="H160" s="219">
        <v>208568.04238698428</v>
      </c>
    </row>
    <row r="161" spans="3:8" outlineLevel="1">
      <c r="C161" s="215" t="s">
        <v>435</v>
      </c>
      <c r="D161" s="216" t="s">
        <v>439</v>
      </c>
      <c r="E161" s="215" t="s">
        <v>427</v>
      </c>
      <c r="F161" s="217">
        <v>0</v>
      </c>
      <c r="G161" s="218">
        <v>7000.0051697816816</v>
      </c>
      <c r="H161" s="219">
        <v>0</v>
      </c>
    </row>
    <row r="162" spans="3:8" outlineLevel="1">
      <c r="C162" s="215" t="s">
        <v>435</v>
      </c>
      <c r="D162" s="216" t="s">
        <v>440</v>
      </c>
      <c r="E162" s="215" t="s">
        <v>427</v>
      </c>
      <c r="F162" s="217">
        <v>12</v>
      </c>
      <c r="G162" s="218">
        <v>6735.9354066092055</v>
      </c>
      <c r="H162" s="219">
        <v>80831.224879310466</v>
      </c>
    </row>
    <row r="163" spans="3:8" outlineLevel="1">
      <c r="C163" s="215" t="s">
        <v>435</v>
      </c>
      <c r="D163" s="216" t="s">
        <v>441</v>
      </c>
      <c r="E163" s="215" t="s">
        <v>427</v>
      </c>
      <c r="F163" s="217">
        <v>0</v>
      </c>
      <c r="G163" s="218">
        <v>6735.9354066092055</v>
      </c>
      <c r="H163" s="219">
        <v>0</v>
      </c>
    </row>
    <row r="164" spans="3:8" outlineLevel="1">
      <c r="C164" s="215" t="s">
        <v>435</v>
      </c>
      <c r="D164" s="216" t="s">
        <v>442</v>
      </c>
      <c r="E164" s="215" t="s">
        <v>427</v>
      </c>
      <c r="F164" s="217">
        <v>18</v>
      </c>
      <c r="G164" s="218">
        <v>16108.186879869489</v>
      </c>
      <c r="H164" s="219">
        <v>289947.3638376508</v>
      </c>
    </row>
    <row r="165" spans="3:8" outlineLevel="1">
      <c r="C165" s="215" t="s">
        <v>435</v>
      </c>
      <c r="D165" s="216" t="s">
        <v>443</v>
      </c>
      <c r="E165" s="215" t="s">
        <v>427</v>
      </c>
      <c r="F165" s="217">
        <v>11</v>
      </c>
      <c r="G165" s="218">
        <v>21507.921986157147</v>
      </c>
      <c r="H165" s="219">
        <v>236587.14184772864</v>
      </c>
    </row>
    <row r="166" spans="3:8" outlineLevel="1">
      <c r="C166" s="215" t="s">
        <v>435</v>
      </c>
      <c r="D166" s="216" t="s">
        <v>444</v>
      </c>
      <c r="E166" s="215" t="s">
        <v>427</v>
      </c>
      <c r="F166" s="217">
        <v>29.5</v>
      </c>
      <c r="G166" s="218">
        <v>14242.381258533325</v>
      </c>
      <c r="H166" s="219">
        <v>420150.24712673307</v>
      </c>
    </row>
    <row r="167" spans="3:8" outlineLevel="1">
      <c r="C167" s="215" t="s">
        <v>435</v>
      </c>
      <c r="D167" s="216" t="s">
        <v>445</v>
      </c>
      <c r="E167" s="215" t="s">
        <v>427</v>
      </c>
      <c r="F167" s="217">
        <v>3</v>
      </c>
      <c r="G167" s="218">
        <v>16108.186879869489</v>
      </c>
      <c r="H167" s="219">
        <v>48324.560639608462</v>
      </c>
    </row>
    <row r="168" spans="3:8" outlineLevel="1">
      <c r="C168" s="215" t="s">
        <v>435</v>
      </c>
      <c r="D168" s="216" t="s">
        <v>446</v>
      </c>
      <c r="E168" s="215" t="s">
        <v>427</v>
      </c>
      <c r="F168" s="217">
        <v>14</v>
      </c>
      <c r="G168" s="218">
        <v>27464.311455666666</v>
      </c>
      <c r="H168" s="219">
        <v>384500.36037933332</v>
      </c>
    </row>
    <row r="169" spans="3:8" outlineLevel="1">
      <c r="C169" s="215" t="s">
        <v>435</v>
      </c>
      <c r="D169" s="216" t="s">
        <v>447</v>
      </c>
      <c r="E169" s="215" t="s">
        <v>427</v>
      </c>
      <c r="F169" s="217">
        <v>13</v>
      </c>
      <c r="G169" s="218">
        <v>27043.860244386669</v>
      </c>
      <c r="H169" s="219">
        <v>351570.18317702669</v>
      </c>
    </row>
    <row r="170" spans="3:8" outlineLevel="1">
      <c r="C170" s="215" t="s">
        <v>435</v>
      </c>
      <c r="D170" s="216" t="s">
        <v>448</v>
      </c>
      <c r="E170" s="215" t="s">
        <v>427</v>
      </c>
      <c r="F170" s="217">
        <v>13</v>
      </c>
      <c r="G170" s="218">
        <v>27464.311455666666</v>
      </c>
      <c r="H170" s="219">
        <v>357036.04892366665</v>
      </c>
    </row>
    <row r="171" spans="3:8" outlineLevel="1">
      <c r="C171" s="215" t="s">
        <v>435</v>
      </c>
      <c r="D171" s="216" t="s">
        <v>449</v>
      </c>
      <c r="E171" s="215" t="s">
        <v>427</v>
      </c>
      <c r="F171" s="217">
        <v>15</v>
      </c>
      <c r="G171" s="218">
        <v>32238.56115666667</v>
      </c>
      <c r="H171" s="219">
        <v>483578.41735000006</v>
      </c>
    </row>
    <row r="172" spans="3:8" outlineLevel="1">
      <c r="C172" s="215" t="s">
        <v>435</v>
      </c>
      <c r="D172" s="216" t="s">
        <v>450</v>
      </c>
      <c r="E172" s="215" t="s">
        <v>427</v>
      </c>
      <c r="F172" s="217">
        <v>14</v>
      </c>
      <c r="G172" s="218">
        <v>10516.716940246264</v>
      </c>
      <c r="H172" s="219">
        <v>147234.03716344771</v>
      </c>
    </row>
    <row r="173" spans="3:8" outlineLevel="1">
      <c r="C173" s="215" t="s">
        <v>435</v>
      </c>
      <c r="D173" s="216" t="s">
        <v>451</v>
      </c>
      <c r="E173" s="215" t="s">
        <v>427</v>
      </c>
      <c r="F173" s="217">
        <v>11</v>
      </c>
      <c r="G173" s="218">
        <v>7837.4543666484105</v>
      </c>
      <c r="H173" s="219">
        <v>86211.998033132521</v>
      </c>
    </row>
    <row r="174" spans="3:8" outlineLevel="1">
      <c r="C174" s="215" t="s">
        <v>435</v>
      </c>
      <c r="D174" s="329" t="s">
        <v>452</v>
      </c>
      <c r="E174" s="215" t="s">
        <v>427</v>
      </c>
      <c r="F174" s="217">
        <v>18</v>
      </c>
      <c r="G174" s="218">
        <v>19366.93723481601</v>
      </c>
      <c r="H174" s="219">
        <v>348604.87022668822</v>
      </c>
    </row>
    <row r="175" spans="3:8" outlineLevel="1">
      <c r="C175" s="215" t="s">
        <v>435</v>
      </c>
      <c r="D175" s="216" t="s">
        <v>453</v>
      </c>
      <c r="E175" s="215" t="s">
        <v>427</v>
      </c>
      <c r="F175" s="217">
        <v>14</v>
      </c>
      <c r="G175" s="218">
        <v>11883.056998585213</v>
      </c>
      <c r="H175" s="219">
        <v>166362.79798019299</v>
      </c>
    </row>
    <row r="176" spans="3:8" outlineLevel="1">
      <c r="C176" s="215" t="s">
        <v>435</v>
      </c>
      <c r="D176" s="216" t="s">
        <v>454</v>
      </c>
      <c r="E176" s="215" t="s">
        <v>427</v>
      </c>
      <c r="F176" s="217">
        <v>36</v>
      </c>
      <c r="G176" s="218">
        <v>12459.719718500324</v>
      </c>
      <c r="H176" s="219">
        <v>448549.9098660117</v>
      </c>
    </row>
    <row r="177" spans="3:10" outlineLevel="1">
      <c r="C177" s="215" t="s">
        <v>435</v>
      </c>
      <c r="D177" s="216" t="s">
        <v>455</v>
      </c>
      <c r="E177" s="215" t="s">
        <v>427</v>
      </c>
      <c r="F177" s="217">
        <v>14</v>
      </c>
      <c r="G177" s="218">
        <v>14920.261740677808</v>
      </c>
      <c r="H177" s="219">
        <v>208883.6643694893</v>
      </c>
    </row>
    <row r="178" spans="3:10" outlineLevel="1">
      <c r="C178" s="215" t="s">
        <v>435</v>
      </c>
      <c r="D178" s="216" t="s">
        <v>456</v>
      </c>
      <c r="E178" s="215" t="s">
        <v>427</v>
      </c>
      <c r="F178" s="217">
        <v>11</v>
      </c>
      <c r="G178" s="218">
        <v>11883.056998585213</v>
      </c>
      <c r="H178" s="219">
        <v>130713.62698443735</v>
      </c>
    </row>
    <row r="179" spans="3:10" outlineLevel="1">
      <c r="C179" s="215" t="s">
        <v>435</v>
      </c>
      <c r="D179" s="216" t="s">
        <v>457</v>
      </c>
      <c r="E179" s="215" t="s">
        <v>427</v>
      </c>
      <c r="F179" s="217">
        <v>13</v>
      </c>
      <c r="G179" s="218">
        <v>10243.331301613183</v>
      </c>
      <c r="H179" s="219">
        <v>133163.30692097137</v>
      </c>
    </row>
    <row r="180" spans="3:10" outlineLevel="1">
      <c r="C180" s="190" t="s">
        <v>392</v>
      </c>
      <c r="D180" s="190"/>
      <c r="E180" s="190"/>
      <c r="F180" s="191"/>
      <c r="G180" s="190"/>
      <c r="H180" s="192">
        <v>4808656.9005183475</v>
      </c>
    </row>
    <row r="181" spans="3:10" outlineLevel="1">
      <c r="C181" s="193" t="s">
        <v>393</v>
      </c>
      <c r="D181" s="194" t="s">
        <v>394</v>
      </c>
      <c r="E181" s="195"/>
      <c r="F181" s="196"/>
      <c r="G181" s="197"/>
      <c r="H181" s="197"/>
    </row>
    <row r="182" spans="3:10" outlineLevel="1">
      <c r="C182" s="215" t="s">
        <v>406</v>
      </c>
      <c r="D182" s="224" t="s">
        <v>458</v>
      </c>
      <c r="E182" s="215" t="s">
        <v>417</v>
      </c>
      <c r="F182" s="225">
        <v>46</v>
      </c>
      <c r="G182" s="219">
        <v>25500</v>
      </c>
      <c r="H182" s="226">
        <v>1173000</v>
      </c>
      <c r="I182" s="157">
        <f>SUM(H182:H183)</f>
        <v>1309000</v>
      </c>
      <c r="J182" s="720">
        <v>1309000</v>
      </c>
    </row>
    <row r="183" spans="3:10" outlineLevel="1">
      <c r="C183" s="215" t="s">
        <v>406</v>
      </c>
      <c r="D183" s="224" t="s">
        <v>459</v>
      </c>
      <c r="E183" s="215" t="s">
        <v>417</v>
      </c>
      <c r="F183" s="225">
        <v>80</v>
      </c>
      <c r="G183" s="219">
        <v>1700</v>
      </c>
      <c r="H183" s="226">
        <v>136000</v>
      </c>
    </row>
    <row r="184" spans="3:10" outlineLevel="1">
      <c r="C184" s="215" t="s">
        <v>406</v>
      </c>
      <c r="D184" s="224" t="s">
        <v>460</v>
      </c>
      <c r="E184" s="215" t="s">
        <v>417</v>
      </c>
      <c r="F184" s="225">
        <v>67</v>
      </c>
      <c r="G184" s="219">
        <v>3500</v>
      </c>
      <c r="H184" s="226">
        <v>234500</v>
      </c>
    </row>
    <row r="185" spans="3:10" outlineLevel="1">
      <c r="C185" s="190" t="s">
        <v>395</v>
      </c>
      <c r="D185" s="190"/>
      <c r="E185" s="190"/>
      <c r="F185" s="191"/>
      <c r="G185" s="190"/>
      <c r="H185" s="192">
        <v>1543500</v>
      </c>
    </row>
    <row r="186" spans="3:10" outlineLevel="1">
      <c r="C186" s="193" t="s">
        <v>396</v>
      </c>
      <c r="D186" s="194" t="s">
        <v>397</v>
      </c>
      <c r="E186" s="195"/>
      <c r="F186" s="202"/>
      <c r="G186" s="203"/>
      <c r="H186" s="203">
        <v>0</v>
      </c>
    </row>
    <row r="187" spans="3:10" outlineLevel="1">
      <c r="C187" s="185"/>
      <c r="D187" s="153"/>
      <c r="E187" s="185"/>
      <c r="F187" s="180"/>
      <c r="G187" s="151"/>
      <c r="H187" s="151"/>
    </row>
    <row r="188" spans="3:10" ht="19.899999999999999" customHeight="1" outlineLevel="1">
      <c r="C188" s="185"/>
      <c r="D188" s="153"/>
      <c r="E188" s="185"/>
      <c r="F188" s="180"/>
      <c r="G188" s="151"/>
      <c r="H188" s="151"/>
    </row>
    <row r="189" spans="3:10" outlineLevel="1">
      <c r="C189" s="185"/>
      <c r="D189" s="153"/>
      <c r="E189" s="185"/>
      <c r="F189" s="180"/>
      <c r="G189" s="151"/>
      <c r="H189" s="151"/>
    </row>
    <row r="190" spans="3:10" outlineLevel="1">
      <c r="C190" s="185"/>
      <c r="D190" s="153"/>
      <c r="E190" s="185"/>
      <c r="F190" s="180"/>
      <c r="G190" s="151"/>
      <c r="H190" s="151"/>
    </row>
    <row r="191" spans="3:10" outlineLevel="1">
      <c r="C191" s="185"/>
      <c r="D191" s="153"/>
      <c r="E191" s="185"/>
      <c r="F191" s="180"/>
      <c r="G191" s="151"/>
      <c r="H191" s="151"/>
    </row>
    <row r="192" spans="3:10" outlineLevel="1">
      <c r="C192" s="185"/>
      <c r="D192" s="153"/>
      <c r="E192" s="185"/>
      <c r="F192" s="180"/>
      <c r="G192" s="151"/>
      <c r="H192" s="151"/>
    </row>
    <row r="193" spans="3:8" outlineLevel="1">
      <c r="C193" s="179"/>
      <c r="D193" s="198"/>
      <c r="E193" s="179"/>
      <c r="F193" s="220"/>
      <c r="G193" s="221"/>
      <c r="H193" s="200"/>
    </row>
    <row r="194" spans="3:8" outlineLevel="1">
      <c r="C194" s="190" t="s">
        <v>398</v>
      </c>
      <c r="D194" s="190"/>
      <c r="E194" s="190"/>
      <c r="F194" s="191"/>
      <c r="G194" s="190"/>
      <c r="H194" s="192">
        <v>0</v>
      </c>
    </row>
    <row r="195" spans="3:8" outlineLevel="1">
      <c r="C195" s="205" t="s">
        <v>399</v>
      </c>
      <c r="D195" s="206"/>
      <c r="E195" s="206"/>
      <c r="F195" s="207"/>
      <c r="G195" s="208"/>
      <c r="H195" s="192">
        <v>6352156.9005183475</v>
      </c>
    </row>
    <row r="196" spans="3:8" outlineLevel="1">
      <c r="C196" s="205" t="s">
        <v>400</v>
      </c>
      <c r="D196" s="206"/>
      <c r="E196" s="206"/>
      <c r="F196" s="207"/>
      <c r="G196" s="208"/>
      <c r="H196" s="209">
        <v>1494885.4599649722</v>
      </c>
    </row>
    <row r="197" spans="3:8" outlineLevel="1">
      <c r="C197" s="205" t="s">
        <v>401</v>
      </c>
      <c r="D197" s="206"/>
      <c r="E197" s="206"/>
      <c r="F197" s="207"/>
      <c r="G197" s="208"/>
      <c r="H197" s="192">
        <v>7847042.3600000003</v>
      </c>
    </row>
    <row r="198" spans="3:8" outlineLevel="1"/>
    <row r="199" spans="3:8" ht="36" customHeight="1" outlineLevel="1">
      <c r="C199" s="162" t="s">
        <v>382</v>
      </c>
      <c r="D199" s="163" t="s">
        <v>176</v>
      </c>
      <c r="E199" s="163"/>
      <c r="F199" s="164"/>
      <c r="G199" s="165"/>
      <c r="H199" s="166"/>
    </row>
    <row r="200" spans="3:8" outlineLevel="1">
      <c r="C200" s="167" t="s">
        <v>383</v>
      </c>
      <c r="D200" s="168" t="s">
        <v>174</v>
      </c>
      <c r="E200" s="169"/>
      <c r="F200" s="170" t="s">
        <v>384</v>
      </c>
      <c r="G200" s="171" t="s">
        <v>157</v>
      </c>
      <c r="H200" s="172">
        <v>0</v>
      </c>
    </row>
    <row r="201" spans="3:8" outlineLevel="1">
      <c r="C201" s="173" t="s">
        <v>120</v>
      </c>
      <c r="D201" s="173" t="s">
        <v>385</v>
      </c>
      <c r="E201" s="173" t="s">
        <v>386</v>
      </c>
      <c r="F201" s="174" t="s">
        <v>387</v>
      </c>
      <c r="G201" s="175" t="s">
        <v>388</v>
      </c>
      <c r="H201" s="175" t="s">
        <v>389</v>
      </c>
    </row>
    <row r="202" spans="3:8" outlineLevel="1">
      <c r="C202" s="173"/>
      <c r="D202" s="173"/>
      <c r="E202" s="173"/>
      <c r="F202" s="174"/>
      <c r="G202" s="176"/>
      <c r="H202" s="176"/>
    </row>
    <row r="203" spans="3:8" outlineLevel="1">
      <c r="C203" s="177" t="s">
        <v>390</v>
      </c>
      <c r="D203" s="178" t="s">
        <v>391</v>
      </c>
      <c r="E203" s="179"/>
      <c r="F203" s="180"/>
      <c r="G203" s="181"/>
      <c r="H203" s="182"/>
    </row>
    <row r="204" spans="3:8" outlineLevel="1">
      <c r="C204" s="179"/>
      <c r="D204" s="214"/>
      <c r="E204" s="185"/>
      <c r="F204" s="189"/>
      <c r="G204" s="187"/>
      <c r="H204" s="227"/>
    </row>
    <row r="205" spans="3:8" outlineLevel="1">
      <c r="C205" s="179"/>
      <c r="D205" s="214"/>
      <c r="E205" s="185"/>
      <c r="F205" s="189"/>
      <c r="G205" s="187"/>
      <c r="H205" s="227"/>
    </row>
    <row r="206" spans="3:8" outlineLevel="1">
      <c r="C206" s="179"/>
      <c r="D206" s="214"/>
      <c r="E206" s="185"/>
      <c r="F206" s="189"/>
      <c r="G206" s="187"/>
      <c r="H206" s="227"/>
    </row>
    <row r="207" spans="3:8" outlineLevel="1">
      <c r="C207" s="179"/>
      <c r="D207" s="214"/>
      <c r="E207" s="185"/>
      <c r="F207" s="189"/>
      <c r="G207" s="187"/>
      <c r="H207" s="227"/>
    </row>
    <row r="208" spans="3:8" outlineLevel="1">
      <c r="C208" s="183"/>
      <c r="D208" s="204"/>
      <c r="E208" s="179"/>
      <c r="F208" s="199"/>
      <c r="G208" s="201">
        <v>0</v>
      </c>
      <c r="H208" s="187">
        <v>0</v>
      </c>
    </row>
    <row r="209" spans="3:8" outlineLevel="1">
      <c r="C209" s="183"/>
      <c r="D209" s="204"/>
      <c r="E209" s="179"/>
      <c r="F209" s="199"/>
      <c r="G209" s="186">
        <v>0</v>
      </c>
      <c r="H209" s="187">
        <v>0</v>
      </c>
    </row>
    <row r="210" spans="3:8" outlineLevel="1">
      <c r="C210" s="183"/>
      <c r="D210" s="184"/>
      <c r="E210" s="179"/>
      <c r="F210" s="189"/>
      <c r="G210" s="186">
        <v>0</v>
      </c>
      <c r="H210" s="187">
        <v>0</v>
      </c>
    </row>
    <row r="211" spans="3:8" outlineLevel="1">
      <c r="C211" s="190" t="s">
        <v>392</v>
      </c>
      <c r="D211" s="190"/>
      <c r="E211" s="190"/>
      <c r="F211" s="191"/>
      <c r="G211" s="190"/>
      <c r="H211" s="192">
        <v>0</v>
      </c>
    </row>
    <row r="212" spans="3:8" outlineLevel="1">
      <c r="C212" s="193" t="s">
        <v>393</v>
      </c>
      <c r="D212" s="194" t="s">
        <v>394</v>
      </c>
      <c r="E212" s="195"/>
      <c r="F212" s="196"/>
      <c r="G212" s="197"/>
      <c r="H212" s="197"/>
    </row>
    <row r="213" spans="3:8" outlineLevel="1">
      <c r="C213" s="179"/>
      <c r="D213" s="214"/>
      <c r="E213" s="185"/>
      <c r="F213" s="189"/>
      <c r="G213" s="187"/>
      <c r="H213" s="227"/>
    </row>
    <row r="214" spans="3:8" outlineLevel="1">
      <c r="C214" s="179"/>
      <c r="D214" s="184"/>
      <c r="E214" s="179"/>
      <c r="F214" s="199"/>
      <c r="G214" s="187"/>
      <c r="H214" s="227"/>
    </row>
    <row r="215" spans="3:8" outlineLevel="1">
      <c r="C215" s="179"/>
      <c r="D215" s="198"/>
      <c r="E215" s="179"/>
      <c r="F215" s="189"/>
      <c r="G215" s="187"/>
      <c r="H215" s="227"/>
    </row>
    <row r="216" spans="3:8" outlineLevel="1">
      <c r="C216" s="179"/>
      <c r="D216" s="214"/>
      <c r="E216" s="179"/>
      <c r="F216" s="189"/>
      <c r="G216" s="187"/>
      <c r="H216" s="227"/>
    </row>
    <row r="217" spans="3:8" outlineLevel="1">
      <c r="C217" s="179"/>
      <c r="D217" s="214"/>
      <c r="E217" s="179"/>
      <c r="F217" s="189"/>
      <c r="G217" s="187"/>
      <c r="H217" s="200"/>
    </row>
    <row r="218" spans="3:8" outlineLevel="1">
      <c r="C218" s="179"/>
      <c r="D218" s="214"/>
      <c r="E218" s="179"/>
      <c r="F218" s="189"/>
      <c r="G218" s="187">
        <v>0</v>
      </c>
      <c r="H218" s="200">
        <v>0</v>
      </c>
    </row>
    <row r="219" spans="3:8" outlineLevel="1">
      <c r="C219" s="179"/>
      <c r="D219" s="214"/>
      <c r="E219" s="179"/>
      <c r="F219" s="189"/>
      <c r="G219" s="201">
        <v>0</v>
      </c>
      <c r="H219" s="200">
        <v>0</v>
      </c>
    </row>
    <row r="220" spans="3:8" outlineLevel="1">
      <c r="C220" s="179"/>
      <c r="D220" s="184"/>
      <c r="E220" s="179"/>
      <c r="F220" s="189"/>
      <c r="G220" s="187">
        <v>0</v>
      </c>
      <c r="H220" s="200">
        <v>0</v>
      </c>
    </row>
    <row r="221" spans="3:8" outlineLevel="1">
      <c r="C221" s="190" t="s">
        <v>395</v>
      </c>
      <c r="D221" s="190"/>
      <c r="E221" s="190"/>
      <c r="F221" s="191"/>
      <c r="G221" s="190"/>
      <c r="H221" s="192">
        <v>0</v>
      </c>
    </row>
    <row r="222" spans="3:8" outlineLevel="1">
      <c r="C222" s="193" t="s">
        <v>396</v>
      </c>
      <c r="D222" s="194" t="s">
        <v>397</v>
      </c>
      <c r="E222" s="195"/>
      <c r="F222" s="202"/>
      <c r="G222" s="151">
        <v>0</v>
      </c>
      <c r="H222" s="203">
        <v>0</v>
      </c>
    </row>
    <row r="223" spans="3:8" outlineLevel="1">
      <c r="C223" s="179"/>
      <c r="D223" s="214"/>
      <c r="E223" s="179"/>
      <c r="F223" s="189"/>
      <c r="G223" s="187"/>
      <c r="H223" s="227"/>
    </row>
    <row r="224" spans="3:8" outlineLevel="1">
      <c r="C224" s="179"/>
      <c r="D224" s="214"/>
      <c r="E224" s="179"/>
      <c r="F224" s="189"/>
      <c r="G224" s="187"/>
      <c r="H224" s="227"/>
    </row>
    <row r="225" spans="3:8" outlineLevel="1">
      <c r="C225" s="179"/>
      <c r="D225" s="184"/>
      <c r="E225" s="179"/>
      <c r="F225" s="220"/>
      <c r="G225" s="221">
        <v>0</v>
      </c>
      <c r="H225" s="200">
        <v>0</v>
      </c>
    </row>
    <row r="226" spans="3:8" outlineLevel="1">
      <c r="C226" s="190" t="s">
        <v>398</v>
      </c>
      <c r="D226" s="190"/>
      <c r="E226" s="190"/>
      <c r="F226" s="191"/>
      <c r="G226" s="190"/>
      <c r="H226" s="192">
        <v>0</v>
      </c>
    </row>
    <row r="227" spans="3:8" outlineLevel="1">
      <c r="C227" s="205" t="s">
        <v>399</v>
      </c>
      <c r="D227" s="206"/>
      <c r="E227" s="206"/>
      <c r="F227" s="207"/>
      <c r="G227" s="208"/>
      <c r="H227" s="192">
        <v>0</v>
      </c>
    </row>
    <row r="228" spans="3:8" outlineLevel="1">
      <c r="C228" s="205" t="s">
        <v>400</v>
      </c>
      <c r="D228" s="206"/>
      <c r="E228" s="206"/>
      <c r="F228" s="207"/>
      <c r="G228" s="208"/>
      <c r="H228" s="209">
        <v>0</v>
      </c>
    </row>
    <row r="229" spans="3:8" outlineLevel="1">
      <c r="C229" s="205" t="s">
        <v>401</v>
      </c>
      <c r="D229" s="206"/>
      <c r="E229" s="206"/>
      <c r="F229" s="207"/>
      <c r="G229" s="208"/>
      <c r="H229" s="192">
        <v>0</v>
      </c>
    </row>
    <row r="230" spans="3:8" ht="14.25" customHeight="1" outlineLevel="1"/>
    <row r="231" spans="3:8" ht="33" customHeight="1" outlineLevel="1">
      <c r="C231" s="162" t="s">
        <v>382</v>
      </c>
      <c r="D231" s="163" t="s">
        <v>195</v>
      </c>
      <c r="E231" s="163"/>
      <c r="F231" s="164"/>
      <c r="G231" s="165"/>
      <c r="H231" s="166"/>
    </row>
    <row r="232" spans="3:8" outlineLevel="1">
      <c r="C232" s="167" t="s">
        <v>383</v>
      </c>
      <c r="D232" s="168" t="s">
        <v>193</v>
      </c>
      <c r="E232" s="169"/>
      <c r="F232" s="170" t="s">
        <v>384</v>
      </c>
      <c r="G232" s="171" t="s">
        <v>196</v>
      </c>
      <c r="H232" s="172">
        <v>44245.48</v>
      </c>
    </row>
    <row r="233" spans="3:8" outlineLevel="1">
      <c r="C233" s="173" t="s">
        <v>120</v>
      </c>
      <c r="D233" s="173" t="s">
        <v>385</v>
      </c>
      <c r="E233" s="173" t="s">
        <v>386</v>
      </c>
      <c r="F233" s="174" t="s">
        <v>387</v>
      </c>
      <c r="G233" s="175" t="s">
        <v>388</v>
      </c>
      <c r="H233" s="175" t="s">
        <v>389</v>
      </c>
    </row>
    <row r="234" spans="3:8" outlineLevel="1">
      <c r="C234" s="173"/>
      <c r="D234" s="173"/>
      <c r="E234" s="173"/>
      <c r="F234" s="174"/>
      <c r="G234" s="176"/>
      <c r="H234" s="176"/>
    </row>
    <row r="235" spans="3:8" outlineLevel="1">
      <c r="C235" s="177" t="s">
        <v>390</v>
      </c>
      <c r="D235" s="178" t="s">
        <v>391</v>
      </c>
      <c r="E235" s="179"/>
      <c r="F235" s="180"/>
      <c r="G235" s="181"/>
      <c r="H235" s="182"/>
    </row>
    <row r="236" spans="3:8" outlineLevel="1">
      <c r="C236" s="179" t="s">
        <v>461</v>
      </c>
      <c r="D236" s="210" t="s">
        <v>195</v>
      </c>
      <c r="E236" s="179" t="s">
        <v>196</v>
      </c>
      <c r="F236" s="199">
        <v>1</v>
      </c>
      <c r="G236" s="186">
        <v>10500</v>
      </c>
      <c r="H236" s="187">
        <v>10500</v>
      </c>
    </row>
    <row r="237" spans="3:8" outlineLevel="1">
      <c r="C237" s="179"/>
      <c r="D237" s="204"/>
      <c r="E237" s="179"/>
      <c r="F237" s="199"/>
      <c r="G237" s="186"/>
      <c r="H237" s="187">
        <v>0</v>
      </c>
    </row>
    <row r="238" spans="3:8" outlineLevel="1">
      <c r="C238" s="185"/>
      <c r="D238" s="204"/>
      <c r="E238" s="185"/>
      <c r="F238" s="228"/>
      <c r="G238" s="151"/>
      <c r="H238" s="227">
        <v>0</v>
      </c>
    </row>
    <row r="239" spans="3:8" outlineLevel="1">
      <c r="C239" s="185"/>
      <c r="D239" s="204"/>
      <c r="E239" s="185"/>
      <c r="F239" s="228"/>
      <c r="G239" s="151"/>
      <c r="H239" s="227">
        <v>0</v>
      </c>
    </row>
    <row r="240" spans="3:8" outlineLevel="1">
      <c r="C240" s="190" t="s">
        <v>392</v>
      </c>
      <c r="D240" s="190"/>
      <c r="E240" s="190"/>
      <c r="F240" s="191"/>
      <c r="G240" s="190"/>
      <c r="H240" s="192">
        <v>10500</v>
      </c>
    </row>
    <row r="241" spans="3:8" outlineLevel="1">
      <c r="C241" s="193" t="s">
        <v>393</v>
      </c>
      <c r="D241" s="194" t="s">
        <v>394</v>
      </c>
      <c r="E241" s="195"/>
      <c r="F241" s="196"/>
      <c r="G241" s="197"/>
      <c r="H241" s="197"/>
    </row>
    <row r="242" spans="3:8" outlineLevel="1">
      <c r="C242" s="179" t="s">
        <v>406</v>
      </c>
      <c r="D242" s="184" t="s">
        <v>462</v>
      </c>
      <c r="E242" s="179" t="s">
        <v>196</v>
      </c>
      <c r="F242" s="199">
        <v>1</v>
      </c>
      <c r="G242" s="186">
        <v>25000</v>
      </c>
      <c r="H242" s="200">
        <v>25000</v>
      </c>
    </row>
    <row r="243" spans="3:8" outlineLevel="1">
      <c r="C243" s="179"/>
      <c r="D243" s="184"/>
      <c r="E243" s="179"/>
      <c r="F243" s="199"/>
      <c r="G243" s="186"/>
      <c r="H243" s="200">
        <v>0</v>
      </c>
    </row>
    <row r="244" spans="3:8" outlineLevel="1">
      <c r="C244" s="179"/>
      <c r="D244" s="184"/>
      <c r="E244" s="179"/>
      <c r="F244" s="199"/>
      <c r="G244" s="186"/>
      <c r="H244" s="200">
        <v>0</v>
      </c>
    </row>
    <row r="245" spans="3:8" outlineLevel="1">
      <c r="C245" s="179"/>
      <c r="D245" s="184"/>
      <c r="E245" s="179"/>
      <c r="F245" s="199"/>
      <c r="G245" s="186"/>
      <c r="H245" s="200">
        <v>0</v>
      </c>
    </row>
    <row r="246" spans="3:8" outlineLevel="1">
      <c r="C246" s="179"/>
      <c r="D246" s="198"/>
      <c r="E246" s="179"/>
      <c r="F246" s="199"/>
      <c r="G246" s="186"/>
      <c r="H246" s="200">
        <v>0</v>
      </c>
    </row>
    <row r="247" spans="3:8" outlineLevel="1">
      <c r="C247" s="179"/>
      <c r="D247" s="198"/>
      <c r="E247" s="179"/>
      <c r="F247" s="199"/>
      <c r="G247" s="186"/>
      <c r="H247" s="200">
        <v>0</v>
      </c>
    </row>
    <row r="248" spans="3:8" outlineLevel="1">
      <c r="C248" s="179"/>
      <c r="D248" s="198"/>
      <c r="E248" s="179"/>
      <c r="F248" s="199"/>
      <c r="G248" s="186"/>
      <c r="H248" s="200">
        <v>0</v>
      </c>
    </row>
    <row r="249" spans="3:8" outlineLevel="1">
      <c r="C249" s="179"/>
      <c r="D249" s="198"/>
      <c r="E249" s="179"/>
      <c r="F249" s="199"/>
      <c r="G249" s="186"/>
      <c r="H249" s="200">
        <v>0</v>
      </c>
    </row>
    <row r="250" spans="3:8" outlineLevel="1">
      <c r="C250" s="179"/>
      <c r="D250" s="198"/>
      <c r="E250" s="179"/>
      <c r="F250" s="189"/>
      <c r="G250" s="187"/>
      <c r="H250" s="200">
        <v>0</v>
      </c>
    </row>
    <row r="251" spans="3:8" outlineLevel="1">
      <c r="C251" s="190" t="s">
        <v>395</v>
      </c>
      <c r="D251" s="190"/>
      <c r="E251" s="190"/>
      <c r="F251" s="191"/>
      <c r="G251" s="190"/>
      <c r="H251" s="192">
        <v>25000</v>
      </c>
    </row>
    <row r="252" spans="3:8" outlineLevel="1">
      <c r="C252" s="193" t="s">
        <v>396</v>
      </c>
      <c r="D252" s="194" t="s">
        <v>397</v>
      </c>
      <c r="E252" s="195"/>
      <c r="F252" s="202"/>
      <c r="G252" s="203"/>
      <c r="H252" s="203">
        <v>0</v>
      </c>
    </row>
    <row r="253" spans="3:8" outlineLevel="1">
      <c r="C253" s="179"/>
      <c r="D253" s="184"/>
      <c r="E253" s="179"/>
      <c r="F253" s="199"/>
      <c r="G253" s="186"/>
      <c r="H253" s="151">
        <v>0</v>
      </c>
    </row>
    <row r="254" spans="3:8" outlineLevel="1">
      <c r="C254" s="179"/>
      <c r="D254" s="184"/>
      <c r="E254" s="179"/>
      <c r="F254" s="199"/>
      <c r="G254" s="186"/>
      <c r="H254" s="151">
        <v>0</v>
      </c>
    </row>
    <row r="255" spans="3:8" outlineLevel="1">
      <c r="C255" s="179"/>
      <c r="D255" s="184"/>
      <c r="E255" s="179"/>
      <c r="F255" s="199"/>
      <c r="G255" s="186"/>
      <c r="H255" s="200">
        <v>0</v>
      </c>
    </row>
    <row r="256" spans="3:8" outlineLevel="1">
      <c r="C256" s="179"/>
      <c r="D256" s="184"/>
      <c r="E256" s="179"/>
      <c r="F256" s="199"/>
      <c r="G256" s="186"/>
      <c r="H256" s="200">
        <v>0</v>
      </c>
    </row>
    <row r="257" spans="3:8" outlineLevel="1">
      <c r="C257" s="185"/>
      <c r="D257" s="204"/>
      <c r="E257" s="185"/>
      <c r="F257" s="180"/>
      <c r="G257" s="151"/>
      <c r="H257" s="200">
        <v>0</v>
      </c>
    </row>
    <row r="258" spans="3:8" outlineLevel="1">
      <c r="C258" s="185"/>
      <c r="D258" s="204"/>
      <c r="E258" s="185"/>
      <c r="F258" s="180"/>
      <c r="G258" s="151">
        <v>0</v>
      </c>
      <c r="H258" s="200">
        <v>0</v>
      </c>
    </row>
    <row r="259" spans="3:8" outlineLevel="1">
      <c r="C259" s="179"/>
      <c r="D259" s="184"/>
      <c r="E259" s="179"/>
      <c r="F259" s="220"/>
      <c r="G259" s="221">
        <v>0</v>
      </c>
      <c r="H259" s="200">
        <v>0</v>
      </c>
    </row>
    <row r="260" spans="3:8" outlineLevel="1">
      <c r="C260" s="190" t="s">
        <v>398</v>
      </c>
      <c r="D260" s="190"/>
      <c r="E260" s="190"/>
      <c r="F260" s="191"/>
      <c r="G260" s="190"/>
      <c r="H260" s="192">
        <v>0</v>
      </c>
    </row>
    <row r="261" spans="3:8" outlineLevel="1">
      <c r="C261" s="205" t="s">
        <v>399</v>
      </c>
      <c r="D261" s="206"/>
      <c r="E261" s="206"/>
      <c r="F261" s="207"/>
      <c r="G261" s="208"/>
      <c r="H261" s="192">
        <v>35500</v>
      </c>
    </row>
    <row r="262" spans="3:8" outlineLevel="1">
      <c r="C262" s="205" t="s">
        <v>400</v>
      </c>
      <c r="D262" s="206"/>
      <c r="E262" s="206"/>
      <c r="F262" s="207"/>
      <c r="G262" s="208"/>
      <c r="H262" s="209">
        <v>8745.4757734967807</v>
      </c>
    </row>
    <row r="263" spans="3:8" outlineLevel="1">
      <c r="C263" s="205" t="s">
        <v>401</v>
      </c>
      <c r="D263" s="206"/>
      <c r="E263" s="206"/>
      <c r="F263" s="207"/>
      <c r="G263" s="208"/>
      <c r="H263" s="192">
        <v>44245.48</v>
      </c>
    </row>
    <row r="264" spans="3:8" outlineLevel="1"/>
    <row r="265" spans="3:8" ht="58.9" customHeight="1" outlineLevel="1">
      <c r="C265" s="162" t="s">
        <v>382</v>
      </c>
      <c r="D265" s="163" t="s">
        <v>199</v>
      </c>
      <c r="E265" s="163"/>
      <c r="F265" s="164"/>
      <c r="G265" s="165"/>
      <c r="H265" s="166"/>
    </row>
    <row r="266" spans="3:8" outlineLevel="1">
      <c r="C266" s="167" t="s">
        <v>383</v>
      </c>
      <c r="D266" s="168" t="s">
        <v>198</v>
      </c>
      <c r="E266" s="169"/>
      <c r="F266" s="170" t="s">
        <v>384</v>
      </c>
      <c r="G266" s="171" t="s">
        <v>200</v>
      </c>
      <c r="H266" s="172">
        <v>2449.86</v>
      </c>
    </row>
    <row r="267" spans="3:8" outlineLevel="1">
      <c r="C267" s="173" t="s">
        <v>120</v>
      </c>
      <c r="D267" s="173" t="s">
        <v>385</v>
      </c>
      <c r="E267" s="173" t="s">
        <v>386</v>
      </c>
      <c r="F267" s="174" t="s">
        <v>387</v>
      </c>
      <c r="G267" s="175" t="s">
        <v>388</v>
      </c>
      <c r="H267" s="175" t="s">
        <v>389</v>
      </c>
    </row>
    <row r="268" spans="3:8" outlineLevel="1">
      <c r="C268" s="173"/>
      <c r="D268" s="173"/>
      <c r="E268" s="173"/>
      <c r="F268" s="174"/>
      <c r="G268" s="176"/>
      <c r="H268" s="176"/>
    </row>
    <row r="269" spans="3:8" outlineLevel="1">
      <c r="C269" s="177" t="s">
        <v>390</v>
      </c>
      <c r="D269" s="178" t="s">
        <v>391</v>
      </c>
      <c r="E269" s="179"/>
      <c r="F269" s="180"/>
      <c r="G269" s="181"/>
      <c r="H269" s="182"/>
    </row>
    <row r="270" spans="3:8" ht="36.6" customHeight="1" outlineLevel="1">
      <c r="C270" s="179" t="s">
        <v>461</v>
      </c>
      <c r="D270" s="212" t="s">
        <v>199</v>
      </c>
      <c r="E270" s="179" t="s">
        <v>463</v>
      </c>
      <c r="F270" s="180">
        <v>1</v>
      </c>
      <c r="G270" s="187">
        <v>1965.625</v>
      </c>
      <c r="H270" s="187">
        <v>1965.625</v>
      </c>
    </row>
    <row r="271" spans="3:8" outlineLevel="1">
      <c r="C271" s="179"/>
      <c r="D271" s="204"/>
      <c r="E271" s="179"/>
      <c r="F271" s="199"/>
      <c r="G271" s="186">
        <v>0</v>
      </c>
      <c r="H271" s="187">
        <v>0</v>
      </c>
    </row>
    <row r="272" spans="3:8" outlineLevel="1">
      <c r="C272" s="179"/>
      <c r="D272" s="204"/>
      <c r="E272" s="179"/>
      <c r="F272" s="199"/>
      <c r="G272" s="186">
        <v>0</v>
      </c>
      <c r="H272" s="187">
        <v>0</v>
      </c>
    </row>
    <row r="273" spans="3:8" outlineLevel="1">
      <c r="C273" s="179"/>
      <c r="D273" s="204"/>
      <c r="E273" s="179"/>
      <c r="F273" s="199"/>
      <c r="G273" s="186">
        <v>0</v>
      </c>
      <c r="H273" s="187">
        <v>0</v>
      </c>
    </row>
    <row r="274" spans="3:8" outlineLevel="1">
      <c r="C274" s="179"/>
      <c r="D274" s="204"/>
      <c r="E274" s="179"/>
      <c r="F274" s="199"/>
      <c r="G274" s="186">
        <v>0</v>
      </c>
      <c r="H274" s="187">
        <v>0</v>
      </c>
    </row>
    <row r="275" spans="3:8" outlineLevel="1">
      <c r="C275" s="179"/>
      <c r="D275" s="204"/>
      <c r="E275" s="179"/>
      <c r="F275" s="199"/>
      <c r="G275" s="186">
        <v>0</v>
      </c>
      <c r="H275" s="187">
        <v>0</v>
      </c>
    </row>
    <row r="276" spans="3:8" outlineLevel="1">
      <c r="C276" s="179"/>
      <c r="D276" s="204"/>
      <c r="E276" s="179"/>
      <c r="F276" s="199"/>
      <c r="G276" s="186">
        <v>0</v>
      </c>
      <c r="H276" s="187">
        <v>0</v>
      </c>
    </row>
    <row r="277" spans="3:8" outlineLevel="1">
      <c r="C277" s="179"/>
      <c r="D277" s="204"/>
      <c r="E277" s="179"/>
      <c r="F277" s="199"/>
      <c r="G277" s="186">
        <v>0</v>
      </c>
      <c r="H277" s="187">
        <v>0</v>
      </c>
    </row>
    <row r="278" spans="3:8" outlineLevel="1">
      <c r="C278" s="179"/>
      <c r="D278" s="204"/>
      <c r="E278" s="179"/>
      <c r="F278" s="199"/>
      <c r="G278" s="186">
        <v>0</v>
      </c>
      <c r="H278" s="187">
        <v>0</v>
      </c>
    </row>
    <row r="279" spans="3:8" outlineLevel="1">
      <c r="C279" s="179"/>
      <c r="D279" s="204"/>
      <c r="E279" s="179"/>
      <c r="F279" s="199"/>
      <c r="G279" s="186">
        <v>0</v>
      </c>
      <c r="H279" s="187">
        <v>0</v>
      </c>
    </row>
    <row r="280" spans="3:8" outlineLevel="1">
      <c r="C280" s="179"/>
      <c r="D280" s="204"/>
      <c r="E280" s="179"/>
      <c r="F280" s="199"/>
      <c r="G280" s="186">
        <v>0</v>
      </c>
      <c r="H280" s="187">
        <v>0</v>
      </c>
    </row>
    <row r="281" spans="3:8" outlineLevel="1">
      <c r="C281" s="179"/>
      <c r="D281" s="204"/>
      <c r="E281" s="179"/>
      <c r="F281" s="199"/>
      <c r="G281" s="186">
        <v>0</v>
      </c>
      <c r="H281" s="187">
        <v>0</v>
      </c>
    </row>
    <row r="282" spans="3:8" outlineLevel="1">
      <c r="C282" s="183"/>
      <c r="D282" s="204"/>
      <c r="E282" s="179"/>
      <c r="F282" s="213"/>
      <c r="G282" s="186">
        <v>0</v>
      </c>
      <c r="H282" s="187">
        <v>0</v>
      </c>
    </row>
    <row r="283" spans="3:8" outlineLevel="1">
      <c r="C283" s="183"/>
      <c r="D283" s="184"/>
      <c r="E283" s="179"/>
      <c r="F283" s="189"/>
      <c r="G283" s="186">
        <v>0</v>
      </c>
      <c r="H283" s="187">
        <v>0</v>
      </c>
    </row>
    <row r="284" spans="3:8" outlineLevel="1">
      <c r="C284" s="179"/>
      <c r="D284" s="184"/>
      <c r="E284" s="179"/>
      <c r="F284" s="189"/>
      <c r="G284" s="187">
        <v>0</v>
      </c>
      <c r="H284" s="187">
        <v>0</v>
      </c>
    </row>
    <row r="285" spans="3:8" outlineLevel="1">
      <c r="C285" s="183"/>
      <c r="D285" s="188"/>
      <c r="E285" s="179"/>
      <c r="F285" s="189"/>
      <c r="G285" s="151">
        <v>0</v>
      </c>
      <c r="H285" s="187">
        <v>0</v>
      </c>
    </row>
    <row r="286" spans="3:8" outlineLevel="1">
      <c r="C286" s="190" t="s">
        <v>392</v>
      </c>
      <c r="D286" s="190"/>
      <c r="E286" s="190"/>
      <c r="F286" s="191"/>
      <c r="G286" s="190"/>
      <c r="H286" s="192">
        <v>1965.625</v>
      </c>
    </row>
    <row r="287" spans="3:8" outlineLevel="1">
      <c r="C287" s="193" t="s">
        <v>393</v>
      </c>
      <c r="D287" s="194" t="s">
        <v>394</v>
      </c>
      <c r="E287" s="195"/>
      <c r="F287" s="196"/>
      <c r="G287" s="197"/>
      <c r="H287" s="197"/>
    </row>
    <row r="288" spans="3:8" outlineLevel="1">
      <c r="C288" s="179"/>
      <c r="D288" s="214"/>
      <c r="E288" s="179"/>
      <c r="F288" s="180"/>
      <c r="G288" s="201">
        <v>0</v>
      </c>
      <c r="H288" s="200">
        <v>0</v>
      </c>
    </row>
    <row r="289" spans="3:8" outlineLevel="1">
      <c r="C289" s="179"/>
      <c r="D289" s="214"/>
      <c r="E289" s="179"/>
      <c r="F289" s="180"/>
      <c r="G289" s="187">
        <v>0</v>
      </c>
      <c r="H289" s="200">
        <v>0</v>
      </c>
    </row>
    <row r="290" spans="3:8" outlineLevel="1">
      <c r="C290" s="179"/>
      <c r="D290" s="214"/>
      <c r="E290" s="179"/>
      <c r="F290" s="180"/>
      <c r="G290" s="187">
        <v>0</v>
      </c>
      <c r="H290" s="200">
        <v>0</v>
      </c>
    </row>
    <row r="291" spans="3:8" outlineLevel="1">
      <c r="C291" s="179"/>
      <c r="D291" s="214"/>
      <c r="E291" s="179"/>
      <c r="F291" s="180"/>
      <c r="G291" s="187">
        <v>0</v>
      </c>
      <c r="H291" s="200">
        <v>0</v>
      </c>
    </row>
    <row r="292" spans="3:8" outlineLevel="1">
      <c r="C292" s="179"/>
      <c r="D292" s="214"/>
      <c r="E292" s="179"/>
      <c r="F292" s="180"/>
      <c r="G292" s="187">
        <v>0</v>
      </c>
      <c r="H292" s="200">
        <v>0</v>
      </c>
    </row>
    <row r="293" spans="3:8" outlineLevel="1">
      <c r="C293" s="179"/>
      <c r="D293" s="214"/>
      <c r="E293" s="179"/>
      <c r="F293" s="180"/>
      <c r="G293" s="187">
        <v>0</v>
      </c>
      <c r="H293" s="200">
        <v>0</v>
      </c>
    </row>
    <row r="294" spans="3:8" outlineLevel="1">
      <c r="C294" s="179"/>
      <c r="D294" s="214"/>
      <c r="E294" s="179"/>
      <c r="F294" s="189"/>
      <c r="G294" s="201">
        <v>0</v>
      </c>
      <c r="H294" s="200">
        <v>0</v>
      </c>
    </row>
    <row r="295" spans="3:8" outlineLevel="1">
      <c r="C295" s="179"/>
      <c r="D295" s="184"/>
      <c r="E295" s="179"/>
      <c r="F295" s="189"/>
      <c r="G295" s="187">
        <v>0</v>
      </c>
      <c r="H295" s="200">
        <v>0</v>
      </c>
    </row>
    <row r="296" spans="3:8" outlineLevel="1">
      <c r="C296" s="190" t="s">
        <v>395</v>
      </c>
      <c r="D296" s="190"/>
      <c r="E296" s="190"/>
      <c r="F296" s="191"/>
      <c r="G296" s="190"/>
      <c r="H296" s="192">
        <v>0</v>
      </c>
    </row>
    <row r="297" spans="3:8" outlineLevel="1">
      <c r="C297" s="193" t="s">
        <v>396</v>
      </c>
      <c r="D297" s="194" t="s">
        <v>397</v>
      </c>
      <c r="E297" s="195"/>
      <c r="F297" s="202"/>
      <c r="G297" s="203"/>
      <c r="H297" s="203">
        <v>0</v>
      </c>
    </row>
    <row r="298" spans="3:8" outlineLevel="1">
      <c r="C298" s="185"/>
      <c r="D298" s="204"/>
      <c r="E298" s="185"/>
      <c r="F298" s="180"/>
      <c r="G298" s="151">
        <v>0</v>
      </c>
      <c r="H298" s="151">
        <v>0</v>
      </c>
    </row>
    <row r="299" spans="3:8" outlineLevel="1">
      <c r="C299" s="185"/>
      <c r="D299" s="204"/>
      <c r="E299" s="185"/>
      <c r="F299" s="180"/>
      <c r="G299" s="151">
        <v>0</v>
      </c>
      <c r="H299" s="151">
        <v>0</v>
      </c>
    </row>
    <row r="300" spans="3:8" outlineLevel="1">
      <c r="C300" s="185"/>
      <c r="D300" s="204"/>
      <c r="E300" s="185"/>
      <c r="F300" s="180"/>
      <c r="G300" s="151">
        <v>0</v>
      </c>
      <c r="H300" s="200">
        <v>0</v>
      </c>
    </row>
    <row r="301" spans="3:8" outlineLevel="1">
      <c r="C301" s="185"/>
      <c r="D301" s="204"/>
      <c r="E301" s="185"/>
      <c r="F301" s="180"/>
      <c r="G301" s="151">
        <v>0</v>
      </c>
      <c r="H301" s="200">
        <v>0</v>
      </c>
    </row>
    <row r="302" spans="3:8" outlineLevel="1">
      <c r="C302" s="185"/>
      <c r="D302" s="204"/>
      <c r="E302" s="185"/>
      <c r="F302" s="180"/>
      <c r="G302" s="151">
        <v>0</v>
      </c>
      <c r="H302" s="200">
        <v>0</v>
      </c>
    </row>
    <row r="303" spans="3:8" outlineLevel="1">
      <c r="C303" s="185"/>
      <c r="D303" s="204"/>
      <c r="E303" s="185"/>
      <c r="F303" s="180"/>
      <c r="G303" s="151">
        <v>0</v>
      </c>
      <c r="H303" s="200">
        <v>0</v>
      </c>
    </row>
    <row r="304" spans="3:8" outlineLevel="1">
      <c r="C304" s="179"/>
      <c r="D304" s="184"/>
      <c r="E304" s="179"/>
      <c r="F304" s="220"/>
      <c r="G304" s="221">
        <v>0</v>
      </c>
      <c r="H304" s="200">
        <v>0</v>
      </c>
    </row>
    <row r="305" spans="3:10" outlineLevel="1">
      <c r="C305" s="190" t="s">
        <v>398</v>
      </c>
      <c r="D305" s="190"/>
      <c r="E305" s="190"/>
      <c r="F305" s="191"/>
      <c r="G305" s="190"/>
      <c r="H305" s="192">
        <v>0</v>
      </c>
    </row>
    <row r="306" spans="3:10" outlineLevel="1">
      <c r="C306" s="205" t="s">
        <v>399</v>
      </c>
      <c r="D306" s="206"/>
      <c r="E306" s="206"/>
      <c r="F306" s="207"/>
      <c r="G306" s="208"/>
      <c r="H306" s="192">
        <v>1965.625</v>
      </c>
    </row>
    <row r="307" spans="3:10" outlineLevel="1">
      <c r="C307" s="205" t="s">
        <v>400</v>
      </c>
      <c r="D307" s="206"/>
      <c r="E307" s="206"/>
      <c r="F307" s="207"/>
      <c r="G307" s="208"/>
      <c r="H307" s="209">
        <v>484.23453006421431</v>
      </c>
    </row>
    <row r="308" spans="3:10" outlineLevel="1">
      <c r="C308" s="205" t="s">
        <v>401</v>
      </c>
      <c r="D308" s="206"/>
      <c r="E308" s="206"/>
      <c r="F308" s="207"/>
      <c r="G308" s="208"/>
      <c r="H308" s="192">
        <v>2449.86</v>
      </c>
    </row>
    <row r="309" spans="3:10" ht="14.45" outlineLevel="1">
      <c r="J309" s="155"/>
    </row>
    <row r="310" spans="3:10" ht="33" customHeight="1" outlineLevel="1">
      <c r="C310" s="162" t="s">
        <v>382</v>
      </c>
      <c r="D310" s="163" t="s">
        <v>209</v>
      </c>
      <c r="E310" s="163"/>
      <c r="F310" s="164"/>
      <c r="G310" s="165"/>
      <c r="H310" s="166"/>
    </row>
    <row r="311" spans="3:10" outlineLevel="1">
      <c r="C311" s="167" t="s">
        <v>383</v>
      </c>
      <c r="D311" s="168" t="s">
        <v>207</v>
      </c>
      <c r="E311" s="169"/>
      <c r="F311" s="170" t="s">
        <v>384</v>
      </c>
      <c r="G311" s="171" t="s">
        <v>210</v>
      </c>
      <c r="H311" s="172">
        <v>375.32</v>
      </c>
    </row>
    <row r="312" spans="3:10" outlineLevel="1">
      <c r="C312" s="173" t="s">
        <v>120</v>
      </c>
      <c r="D312" s="173" t="s">
        <v>385</v>
      </c>
      <c r="E312" s="173" t="s">
        <v>386</v>
      </c>
      <c r="F312" s="174" t="s">
        <v>387</v>
      </c>
      <c r="G312" s="175" t="s">
        <v>388</v>
      </c>
      <c r="H312" s="175" t="s">
        <v>389</v>
      </c>
    </row>
    <row r="313" spans="3:10" outlineLevel="1">
      <c r="C313" s="173"/>
      <c r="D313" s="173"/>
      <c r="E313" s="173"/>
      <c r="F313" s="174"/>
      <c r="G313" s="176"/>
      <c r="H313" s="176"/>
    </row>
    <row r="314" spans="3:10" outlineLevel="1">
      <c r="C314" s="177" t="s">
        <v>390</v>
      </c>
      <c r="D314" s="178" t="s">
        <v>391</v>
      </c>
      <c r="E314" s="179"/>
      <c r="F314" s="180"/>
      <c r="G314" s="181"/>
      <c r="H314" s="182"/>
    </row>
    <row r="315" spans="3:10" outlineLevel="1">
      <c r="C315" s="179" t="s">
        <v>464</v>
      </c>
      <c r="D315" s="210" t="s">
        <v>465</v>
      </c>
      <c r="E315" s="179" t="s">
        <v>466</v>
      </c>
      <c r="F315" s="199">
        <v>1.2733007207311648</v>
      </c>
      <c r="G315" s="186">
        <v>65.776570193015658</v>
      </c>
      <c r="H315" s="187">
        <v>83.753354233990891</v>
      </c>
    </row>
    <row r="316" spans="3:10" outlineLevel="1">
      <c r="C316" s="179" t="s">
        <v>464</v>
      </c>
      <c r="D316" s="204" t="s">
        <v>467</v>
      </c>
      <c r="E316" s="179" t="s">
        <v>466</v>
      </c>
      <c r="F316" s="199">
        <v>0.52634867525871198</v>
      </c>
      <c r="G316" s="186">
        <v>44.933633313323234</v>
      </c>
      <c r="H316" s="187">
        <v>23.650758369028413</v>
      </c>
    </row>
    <row r="317" spans="3:10" outlineLevel="1">
      <c r="C317" s="183" t="s">
        <v>464</v>
      </c>
      <c r="D317" s="204" t="s">
        <v>468</v>
      </c>
      <c r="E317" s="179" t="s">
        <v>466</v>
      </c>
      <c r="F317" s="199">
        <v>0.165959859523406</v>
      </c>
      <c r="G317" s="186">
        <v>52.035429693461786</v>
      </c>
      <c r="H317" s="187">
        <v>8.6357926021669869</v>
      </c>
    </row>
    <row r="318" spans="3:10" outlineLevel="1">
      <c r="C318" s="183" t="s">
        <v>469</v>
      </c>
      <c r="D318" s="204" t="s">
        <v>470</v>
      </c>
      <c r="E318" s="179" t="s">
        <v>466</v>
      </c>
      <c r="F318" s="199">
        <v>1</v>
      </c>
      <c r="G318" s="186">
        <v>57</v>
      </c>
      <c r="H318" s="187">
        <v>57</v>
      </c>
    </row>
    <row r="319" spans="3:10" outlineLevel="1">
      <c r="C319" s="183"/>
      <c r="D319" s="188"/>
      <c r="E319" s="179"/>
      <c r="F319" s="229"/>
      <c r="G319" s="151">
        <v>0</v>
      </c>
      <c r="H319" s="187">
        <v>0</v>
      </c>
    </row>
    <row r="320" spans="3:10" outlineLevel="1">
      <c r="C320" s="190" t="s">
        <v>392</v>
      </c>
      <c r="D320" s="190"/>
      <c r="E320" s="190"/>
      <c r="F320" s="230"/>
      <c r="G320" s="190"/>
      <c r="H320" s="192">
        <v>173.0399052051863</v>
      </c>
    </row>
    <row r="321" spans="3:8" outlineLevel="1">
      <c r="C321" s="193" t="s">
        <v>393</v>
      </c>
      <c r="D321" s="194" t="s">
        <v>394</v>
      </c>
      <c r="E321" s="195"/>
      <c r="F321" s="231"/>
      <c r="G321" s="197"/>
      <c r="H321" s="197"/>
    </row>
    <row r="322" spans="3:8" outlineLevel="1">
      <c r="C322" s="179" t="s">
        <v>406</v>
      </c>
      <c r="D322" s="232" t="s">
        <v>471</v>
      </c>
      <c r="E322" s="179" t="s">
        <v>157</v>
      </c>
      <c r="F322" s="233">
        <v>0.48750000000000004</v>
      </c>
      <c r="G322" s="187">
        <v>17.303990520518632</v>
      </c>
      <c r="H322" s="200">
        <v>8.4356953787528344</v>
      </c>
    </row>
    <row r="323" spans="3:8" outlineLevel="1">
      <c r="C323" s="179" t="s">
        <v>406</v>
      </c>
      <c r="D323" s="232" t="s">
        <v>472</v>
      </c>
      <c r="E323" s="179" t="s">
        <v>404</v>
      </c>
      <c r="F323" s="199">
        <v>0.17599999999999999</v>
      </c>
      <c r="G323" s="187">
        <v>320.00142699402744</v>
      </c>
      <c r="H323" s="200">
        <v>56.320251150948828</v>
      </c>
    </row>
    <row r="324" spans="3:8" outlineLevel="1">
      <c r="C324" s="179" t="s">
        <v>406</v>
      </c>
      <c r="D324" s="232" t="s">
        <v>471</v>
      </c>
      <c r="E324" s="179" t="s">
        <v>157</v>
      </c>
      <c r="F324" s="233">
        <v>0.48750000000000004</v>
      </c>
      <c r="G324" s="187">
        <v>8.6519952602593158</v>
      </c>
      <c r="H324" s="200">
        <v>4.2178476893764172</v>
      </c>
    </row>
    <row r="325" spans="3:8" outlineLevel="1">
      <c r="C325" s="179" t="s">
        <v>406</v>
      </c>
      <c r="D325" s="232" t="s">
        <v>473</v>
      </c>
      <c r="E325" s="179" t="s">
        <v>404</v>
      </c>
      <c r="F325" s="234">
        <v>8.7999999999999995E-2</v>
      </c>
      <c r="G325" s="187">
        <v>429.21354820614863</v>
      </c>
      <c r="H325" s="200">
        <v>37.770792242141077</v>
      </c>
    </row>
    <row r="326" spans="3:8" outlineLevel="1">
      <c r="C326" s="179"/>
      <c r="D326" s="214"/>
      <c r="E326" s="179"/>
      <c r="F326" s="234"/>
      <c r="G326" s="187">
        <v>0</v>
      </c>
      <c r="H326" s="200">
        <v>0</v>
      </c>
    </row>
    <row r="327" spans="3:8" outlineLevel="1">
      <c r="C327" s="179"/>
      <c r="D327" s="214"/>
      <c r="E327" s="179"/>
      <c r="F327" s="234"/>
      <c r="G327" s="187">
        <v>0</v>
      </c>
      <c r="H327" s="200">
        <v>0</v>
      </c>
    </row>
    <row r="328" spans="3:8" outlineLevel="1">
      <c r="C328" s="179"/>
      <c r="D328" s="214"/>
      <c r="E328" s="179"/>
      <c r="F328" s="229"/>
      <c r="G328" s="201">
        <v>0</v>
      </c>
      <c r="H328" s="200">
        <v>0</v>
      </c>
    </row>
    <row r="329" spans="3:8" outlineLevel="1">
      <c r="C329" s="179"/>
      <c r="D329" s="184"/>
      <c r="E329" s="179"/>
      <c r="F329" s="229"/>
      <c r="G329" s="187">
        <v>0</v>
      </c>
      <c r="H329" s="200">
        <v>0</v>
      </c>
    </row>
    <row r="330" spans="3:8" outlineLevel="1">
      <c r="C330" s="190" t="s">
        <v>395</v>
      </c>
      <c r="D330" s="190"/>
      <c r="E330" s="190"/>
      <c r="F330" s="230"/>
      <c r="G330" s="190"/>
      <c r="H330" s="192">
        <v>106.74458646121914</v>
      </c>
    </row>
    <row r="331" spans="3:8" outlineLevel="1">
      <c r="C331" s="193" t="s">
        <v>396</v>
      </c>
      <c r="D331" s="194" t="s">
        <v>397</v>
      </c>
      <c r="E331" s="195"/>
      <c r="F331" s="235"/>
      <c r="G331" s="203"/>
      <c r="H331" s="203">
        <v>0</v>
      </c>
    </row>
    <row r="332" spans="3:8" outlineLevel="1">
      <c r="C332" s="185" t="s">
        <v>425</v>
      </c>
      <c r="D332" s="204" t="s">
        <v>474</v>
      </c>
      <c r="E332" s="185" t="s">
        <v>157</v>
      </c>
      <c r="F332" s="234">
        <v>1</v>
      </c>
      <c r="G332" s="187">
        <v>21.348917292243829</v>
      </c>
      <c r="H332" s="151">
        <v>21.348917292243829</v>
      </c>
    </row>
    <row r="333" spans="3:8" outlineLevel="1">
      <c r="C333" s="185"/>
      <c r="D333" s="204"/>
      <c r="E333" s="185"/>
      <c r="F333" s="180"/>
      <c r="G333" s="151">
        <v>0</v>
      </c>
      <c r="H333" s="151">
        <v>0</v>
      </c>
    </row>
    <row r="334" spans="3:8" outlineLevel="1">
      <c r="C334" s="185"/>
      <c r="D334" s="204"/>
      <c r="E334" s="185"/>
      <c r="F334" s="180"/>
      <c r="G334" s="151">
        <v>0</v>
      </c>
      <c r="H334" s="200">
        <v>0</v>
      </c>
    </row>
    <row r="335" spans="3:8" outlineLevel="1">
      <c r="C335" s="185"/>
      <c r="D335" s="204"/>
      <c r="E335" s="185"/>
      <c r="F335" s="180"/>
      <c r="G335" s="151">
        <v>0</v>
      </c>
      <c r="H335" s="200">
        <v>0</v>
      </c>
    </row>
    <row r="336" spans="3:8" outlineLevel="1">
      <c r="C336" s="185"/>
      <c r="D336" s="204"/>
      <c r="E336" s="185"/>
      <c r="F336" s="180"/>
      <c r="G336" s="151">
        <v>0</v>
      </c>
      <c r="H336" s="200">
        <v>0</v>
      </c>
    </row>
    <row r="337" spans="1:10" outlineLevel="1">
      <c r="C337" s="185"/>
      <c r="D337" s="204"/>
      <c r="E337" s="185"/>
      <c r="F337" s="180"/>
      <c r="G337" s="151">
        <v>0</v>
      </c>
      <c r="H337" s="200">
        <v>0</v>
      </c>
    </row>
    <row r="338" spans="1:10" outlineLevel="1">
      <c r="C338" s="179"/>
      <c r="D338" s="184"/>
      <c r="E338" s="179"/>
      <c r="F338" s="220"/>
      <c r="G338" s="221">
        <v>0</v>
      </c>
      <c r="H338" s="200">
        <v>0</v>
      </c>
    </row>
    <row r="339" spans="1:10" outlineLevel="1">
      <c r="C339" s="190" t="s">
        <v>398</v>
      </c>
      <c r="D339" s="190"/>
      <c r="E339" s="190"/>
      <c r="F339" s="191"/>
      <c r="G339" s="190"/>
      <c r="H339" s="192">
        <v>21.348917292243829</v>
      </c>
    </row>
    <row r="340" spans="1:10" outlineLevel="1">
      <c r="C340" s="205" t="s">
        <v>399</v>
      </c>
      <c r="D340" s="206"/>
      <c r="E340" s="206"/>
      <c r="F340" s="207"/>
      <c r="G340" s="208"/>
      <c r="H340" s="192">
        <v>301.13340895864928</v>
      </c>
    </row>
    <row r="341" spans="1:10" outlineLevel="1">
      <c r="C341" s="205" t="s">
        <v>400</v>
      </c>
      <c r="D341" s="206"/>
      <c r="E341" s="206"/>
      <c r="F341" s="207"/>
      <c r="G341" s="208"/>
      <c r="H341" s="209">
        <v>74.18464598981312</v>
      </c>
    </row>
    <row r="342" spans="1:10" outlineLevel="1">
      <c r="C342" s="205" t="s">
        <v>401</v>
      </c>
      <c r="D342" s="206"/>
      <c r="E342" s="206"/>
      <c r="F342" s="207"/>
      <c r="G342" s="208"/>
      <c r="H342" s="192">
        <v>375.32</v>
      </c>
    </row>
    <row r="343" spans="1:10" ht="14.45" outlineLevel="1">
      <c r="J343" s="155"/>
    </row>
    <row r="344" spans="1:10" ht="60" customHeight="1" outlineLevel="1">
      <c r="C344" s="162" t="s">
        <v>382</v>
      </c>
      <c r="D344" s="163" t="s">
        <v>214</v>
      </c>
      <c r="E344" s="163"/>
      <c r="F344" s="164"/>
      <c r="G344" s="165"/>
      <c r="H344" s="166"/>
    </row>
    <row r="345" spans="1:10" outlineLevel="1">
      <c r="C345" s="167" t="s">
        <v>383</v>
      </c>
      <c r="D345" s="168" t="s">
        <v>213</v>
      </c>
      <c r="E345" s="169"/>
      <c r="F345" s="170" t="s">
        <v>384</v>
      </c>
      <c r="G345" s="171" t="s">
        <v>210</v>
      </c>
      <c r="H345" s="172">
        <v>119.24</v>
      </c>
    </row>
    <row r="346" spans="1:10" outlineLevel="1">
      <c r="C346" s="173" t="s">
        <v>120</v>
      </c>
      <c r="D346" s="173" t="s">
        <v>385</v>
      </c>
      <c r="E346" s="173" t="s">
        <v>386</v>
      </c>
      <c r="F346" s="174" t="s">
        <v>387</v>
      </c>
      <c r="G346" s="175" t="s">
        <v>388</v>
      </c>
      <c r="H346" s="175" t="s">
        <v>389</v>
      </c>
    </row>
    <row r="347" spans="1:10" outlineLevel="1">
      <c r="C347" s="173"/>
      <c r="D347" s="173"/>
      <c r="E347" s="173"/>
      <c r="F347" s="174"/>
      <c r="G347" s="176"/>
      <c r="H347" s="176"/>
    </row>
    <row r="348" spans="1:10" outlineLevel="1">
      <c r="C348" s="177" t="s">
        <v>390</v>
      </c>
      <c r="D348" s="178" t="s">
        <v>391</v>
      </c>
      <c r="E348" s="179"/>
      <c r="F348" s="180"/>
      <c r="G348" s="181"/>
      <c r="H348" s="182"/>
    </row>
    <row r="349" spans="1:10" outlineLevel="1">
      <c r="A349" s="236"/>
      <c r="B349" s="236"/>
      <c r="C349" s="179" t="s">
        <v>464</v>
      </c>
      <c r="D349" s="232" t="s">
        <v>468</v>
      </c>
      <c r="E349" s="179" t="s">
        <v>404</v>
      </c>
      <c r="F349" s="180">
        <v>1.0372491220212801</v>
      </c>
      <c r="G349" s="186">
        <v>52.035429693461786</v>
      </c>
      <c r="H349" s="187">
        <v>53.973703763543284</v>
      </c>
    </row>
    <row r="350" spans="1:10" outlineLevel="1">
      <c r="C350" s="179"/>
      <c r="D350" s="232"/>
      <c r="E350" s="179"/>
      <c r="F350" s="180"/>
      <c r="G350" s="186"/>
      <c r="H350" s="187"/>
    </row>
    <row r="351" spans="1:10" outlineLevel="1">
      <c r="C351" s="179"/>
      <c r="D351" s="204"/>
      <c r="E351" s="179"/>
      <c r="F351" s="199"/>
      <c r="G351" s="186">
        <v>0</v>
      </c>
      <c r="H351" s="187">
        <v>0</v>
      </c>
    </row>
    <row r="352" spans="1:10" outlineLevel="1">
      <c r="C352" s="179"/>
      <c r="D352" s="204"/>
      <c r="E352" s="179"/>
      <c r="F352" s="199"/>
      <c r="G352" s="186">
        <v>0</v>
      </c>
      <c r="H352" s="187">
        <v>0</v>
      </c>
    </row>
    <row r="353" spans="3:8" outlineLevel="1">
      <c r="C353" s="179"/>
      <c r="D353" s="204"/>
      <c r="E353" s="179"/>
      <c r="F353" s="199"/>
      <c r="G353" s="186">
        <v>0</v>
      </c>
      <c r="H353" s="187">
        <v>0</v>
      </c>
    </row>
    <row r="354" spans="3:8" outlineLevel="1">
      <c r="C354" s="179"/>
      <c r="D354" s="204"/>
      <c r="E354" s="179"/>
      <c r="F354" s="199"/>
      <c r="G354" s="186">
        <v>0</v>
      </c>
      <c r="H354" s="187">
        <v>0</v>
      </c>
    </row>
    <row r="355" spans="3:8" outlineLevel="1">
      <c r="C355" s="179"/>
      <c r="D355" s="204"/>
      <c r="E355" s="179"/>
      <c r="F355" s="199"/>
      <c r="G355" s="186">
        <v>0</v>
      </c>
      <c r="H355" s="187">
        <v>0</v>
      </c>
    </row>
    <row r="356" spans="3:8" outlineLevel="1">
      <c r="C356" s="179"/>
      <c r="D356" s="204"/>
      <c r="E356" s="179"/>
      <c r="F356" s="199"/>
      <c r="G356" s="186">
        <v>0</v>
      </c>
      <c r="H356" s="187">
        <v>0</v>
      </c>
    </row>
    <row r="357" spans="3:8" outlineLevel="1">
      <c r="C357" s="179"/>
      <c r="D357" s="204"/>
      <c r="E357" s="179"/>
      <c r="F357" s="199"/>
      <c r="G357" s="186">
        <v>0</v>
      </c>
      <c r="H357" s="187">
        <v>0</v>
      </c>
    </row>
    <row r="358" spans="3:8" outlineLevel="1">
      <c r="C358" s="179"/>
      <c r="D358" s="204"/>
      <c r="E358" s="179"/>
      <c r="F358" s="199"/>
      <c r="G358" s="186">
        <v>0</v>
      </c>
      <c r="H358" s="187">
        <v>0</v>
      </c>
    </row>
    <row r="359" spans="3:8" outlineLevel="1">
      <c r="C359" s="179"/>
      <c r="D359" s="204"/>
      <c r="E359" s="179"/>
      <c r="F359" s="199"/>
      <c r="G359" s="186">
        <v>0</v>
      </c>
      <c r="H359" s="187">
        <v>0</v>
      </c>
    </row>
    <row r="360" spans="3:8" outlineLevel="1">
      <c r="C360" s="183"/>
      <c r="D360" s="204"/>
      <c r="E360" s="179"/>
      <c r="F360" s="213"/>
      <c r="G360" s="186">
        <v>0</v>
      </c>
      <c r="H360" s="187">
        <v>0</v>
      </c>
    </row>
    <row r="361" spans="3:8" outlineLevel="1">
      <c r="C361" s="183"/>
      <c r="D361" s="184"/>
      <c r="E361" s="179"/>
      <c r="F361" s="189"/>
      <c r="G361" s="186">
        <v>0</v>
      </c>
      <c r="H361" s="187">
        <v>0</v>
      </c>
    </row>
    <row r="362" spans="3:8" outlineLevel="1">
      <c r="C362" s="179"/>
      <c r="D362" s="184"/>
      <c r="E362" s="179"/>
      <c r="F362" s="189"/>
      <c r="G362" s="187">
        <v>0</v>
      </c>
      <c r="H362" s="187">
        <v>0</v>
      </c>
    </row>
    <row r="363" spans="3:8" outlineLevel="1">
      <c r="C363" s="183"/>
      <c r="D363" s="188"/>
      <c r="E363" s="179"/>
      <c r="F363" s="189"/>
      <c r="G363" s="151">
        <v>0</v>
      </c>
      <c r="H363" s="187">
        <v>0</v>
      </c>
    </row>
    <row r="364" spans="3:8" outlineLevel="1">
      <c r="C364" s="190" t="s">
        <v>392</v>
      </c>
      <c r="D364" s="190"/>
      <c r="E364" s="190"/>
      <c r="F364" s="191"/>
      <c r="G364" s="190"/>
      <c r="H364" s="192">
        <v>53.973703763543284</v>
      </c>
    </row>
    <row r="365" spans="3:8" outlineLevel="1">
      <c r="C365" s="193" t="s">
        <v>393</v>
      </c>
      <c r="D365" s="194" t="s">
        <v>394</v>
      </c>
      <c r="E365" s="195"/>
      <c r="F365" s="196"/>
      <c r="G365" s="197"/>
      <c r="H365" s="197"/>
    </row>
    <row r="366" spans="3:8" outlineLevel="1">
      <c r="C366" s="179" t="s">
        <v>406</v>
      </c>
      <c r="D366" s="232" t="s">
        <v>475</v>
      </c>
      <c r="E366" s="179" t="s">
        <v>404</v>
      </c>
      <c r="F366" s="180">
        <v>0.17823070495465579</v>
      </c>
      <c r="G366" s="187">
        <v>133.24472168674373</v>
      </c>
      <c r="H366" s="200">
        <v>23.748300677715246</v>
      </c>
    </row>
    <row r="367" spans="3:8" outlineLevel="1">
      <c r="C367" s="179" t="s">
        <v>406</v>
      </c>
      <c r="D367" s="232" t="s">
        <v>476</v>
      </c>
      <c r="E367" s="179" t="s">
        <v>404</v>
      </c>
      <c r="F367" s="180">
        <v>6.7224063788793476E-2</v>
      </c>
      <c r="G367" s="187">
        <v>266.97112396372444</v>
      </c>
      <c r="H367" s="200">
        <v>17.946883867103303</v>
      </c>
    </row>
    <row r="368" spans="3:8" outlineLevel="1">
      <c r="C368" s="179"/>
      <c r="D368" s="214"/>
      <c r="E368" s="179"/>
      <c r="F368" s="180"/>
      <c r="G368" s="187">
        <v>0</v>
      </c>
      <c r="H368" s="200">
        <v>0</v>
      </c>
    </row>
    <row r="369" spans="3:8" outlineLevel="1">
      <c r="C369" s="179"/>
      <c r="D369" s="214"/>
      <c r="E369" s="179"/>
      <c r="F369" s="180"/>
      <c r="G369" s="187">
        <v>0</v>
      </c>
      <c r="H369" s="200">
        <v>0</v>
      </c>
    </row>
    <row r="370" spans="3:8" outlineLevel="1">
      <c r="C370" s="179"/>
      <c r="D370" s="214"/>
      <c r="E370" s="179"/>
      <c r="F370" s="180"/>
      <c r="G370" s="187">
        <v>0</v>
      </c>
      <c r="H370" s="200">
        <v>0</v>
      </c>
    </row>
    <row r="371" spans="3:8" outlineLevel="1">
      <c r="C371" s="179"/>
      <c r="D371" s="214"/>
      <c r="E371" s="179"/>
      <c r="F371" s="180"/>
      <c r="G371" s="187">
        <v>0</v>
      </c>
      <c r="H371" s="200">
        <v>0</v>
      </c>
    </row>
    <row r="372" spans="3:8" outlineLevel="1">
      <c r="C372" s="179"/>
      <c r="D372" s="214"/>
      <c r="E372" s="179"/>
      <c r="F372" s="189"/>
      <c r="G372" s="201">
        <v>0</v>
      </c>
      <c r="H372" s="200">
        <v>0</v>
      </c>
    </row>
    <row r="373" spans="3:8" outlineLevel="1">
      <c r="C373" s="179"/>
      <c r="D373" s="184"/>
      <c r="E373" s="179"/>
      <c r="F373" s="189"/>
      <c r="G373" s="187">
        <v>0</v>
      </c>
      <c r="H373" s="200">
        <v>0</v>
      </c>
    </row>
    <row r="374" spans="3:8" outlineLevel="1">
      <c r="C374" s="190" t="s">
        <v>395</v>
      </c>
      <c r="D374" s="190"/>
      <c r="E374" s="190"/>
      <c r="F374" s="191"/>
      <c r="G374" s="190"/>
      <c r="H374" s="192">
        <v>41.695184544818545</v>
      </c>
    </row>
    <row r="375" spans="3:8" outlineLevel="1">
      <c r="C375" s="193" t="s">
        <v>396</v>
      </c>
      <c r="D375" s="194" t="s">
        <v>397</v>
      </c>
      <c r="E375" s="195"/>
      <c r="F375" s="202"/>
      <c r="G375" s="203"/>
      <c r="H375" s="203">
        <v>0</v>
      </c>
    </row>
    <row r="376" spans="3:8" outlineLevel="1">
      <c r="C376" s="179"/>
      <c r="D376" s="198"/>
      <c r="E376" s="179"/>
      <c r="F376" s="199"/>
      <c r="G376" s="186">
        <v>0</v>
      </c>
      <c r="H376" s="187">
        <v>0</v>
      </c>
    </row>
    <row r="377" spans="3:8" outlineLevel="1">
      <c r="C377" s="185"/>
      <c r="D377" s="204"/>
      <c r="E377" s="185"/>
      <c r="F377" s="180"/>
      <c r="G377" s="151">
        <v>0</v>
      </c>
      <c r="H377" s="151">
        <v>0</v>
      </c>
    </row>
    <row r="378" spans="3:8" outlineLevel="1">
      <c r="C378" s="185"/>
      <c r="D378" s="204"/>
      <c r="E378" s="185"/>
      <c r="F378" s="180"/>
      <c r="G378" s="151">
        <v>0</v>
      </c>
      <c r="H378" s="200">
        <v>0</v>
      </c>
    </row>
    <row r="379" spans="3:8" outlineLevel="1">
      <c r="C379" s="185"/>
      <c r="D379" s="204"/>
      <c r="E379" s="185"/>
      <c r="F379" s="180"/>
      <c r="G379" s="151">
        <v>0</v>
      </c>
      <c r="H379" s="200">
        <v>0</v>
      </c>
    </row>
    <row r="380" spans="3:8" outlineLevel="1">
      <c r="C380" s="185"/>
      <c r="D380" s="204"/>
      <c r="E380" s="185"/>
      <c r="F380" s="180"/>
      <c r="G380" s="151">
        <v>0</v>
      </c>
      <c r="H380" s="200">
        <v>0</v>
      </c>
    </row>
    <row r="381" spans="3:8" outlineLevel="1">
      <c r="C381" s="185"/>
      <c r="D381" s="204"/>
      <c r="E381" s="185"/>
      <c r="F381" s="180"/>
      <c r="G381" s="151">
        <v>0</v>
      </c>
      <c r="H381" s="200">
        <v>0</v>
      </c>
    </row>
    <row r="382" spans="3:8" outlineLevel="1">
      <c r="C382" s="179"/>
      <c r="D382" s="184"/>
      <c r="E382" s="179"/>
      <c r="F382" s="220"/>
      <c r="G382" s="221">
        <v>0</v>
      </c>
      <c r="H382" s="200">
        <v>0</v>
      </c>
    </row>
    <row r="383" spans="3:8" outlineLevel="1">
      <c r="C383" s="190" t="s">
        <v>398</v>
      </c>
      <c r="D383" s="190"/>
      <c r="E383" s="190"/>
      <c r="F383" s="191"/>
      <c r="G383" s="190"/>
      <c r="H383" s="192">
        <v>0</v>
      </c>
    </row>
    <row r="384" spans="3:8" outlineLevel="1">
      <c r="C384" s="205" t="s">
        <v>399</v>
      </c>
      <c r="D384" s="206"/>
      <c r="E384" s="206"/>
      <c r="F384" s="207"/>
      <c r="G384" s="208"/>
      <c r="H384" s="192">
        <v>95.668888308361829</v>
      </c>
    </row>
    <row r="385" spans="1:10" outlineLevel="1">
      <c r="C385" s="205" t="s">
        <v>400</v>
      </c>
      <c r="D385" s="206"/>
      <c r="E385" s="206"/>
      <c r="F385" s="207"/>
      <c r="G385" s="208"/>
      <c r="H385" s="209">
        <v>23.568167464173175</v>
      </c>
    </row>
    <row r="386" spans="1:10" outlineLevel="1">
      <c r="C386" s="205" t="s">
        <v>401</v>
      </c>
      <c r="D386" s="206"/>
      <c r="E386" s="206"/>
      <c r="F386" s="207"/>
      <c r="G386" s="208"/>
      <c r="H386" s="192">
        <v>119.24</v>
      </c>
    </row>
    <row r="387" spans="1:10" ht="14.45" outlineLevel="1">
      <c r="J387" s="155"/>
    </row>
    <row r="388" spans="1:10" ht="58.9" customHeight="1" outlineLevel="1">
      <c r="C388" s="162" t="s">
        <v>382</v>
      </c>
      <c r="D388" s="163" t="s">
        <v>216</v>
      </c>
      <c r="E388" s="163"/>
      <c r="F388" s="164"/>
      <c r="G388" s="165"/>
      <c r="H388" s="166"/>
    </row>
    <row r="389" spans="1:10" outlineLevel="1">
      <c r="C389" s="167" t="s">
        <v>383</v>
      </c>
      <c r="D389" s="168" t="s">
        <v>215</v>
      </c>
      <c r="E389" s="169"/>
      <c r="F389" s="170" t="s">
        <v>384</v>
      </c>
      <c r="G389" s="171" t="s">
        <v>217</v>
      </c>
      <c r="H389" s="172">
        <v>8.7100000000000009</v>
      </c>
    </row>
    <row r="390" spans="1:10" outlineLevel="1">
      <c r="C390" s="173" t="s">
        <v>120</v>
      </c>
      <c r="D390" s="173" t="s">
        <v>385</v>
      </c>
      <c r="E390" s="173" t="s">
        <v>386</v>
      </c>
      <c r="F390" s="174" t="s">
        <v>387</v>
      </c>
      <c r="G390" s="175" t="s">
        <v>388</v>
      </c>
      <c r="H390" s="175" t="s">
        <v>389</v>
      </c>
    </row>
    <row r="391" spans="1:10" outlineLevel="1">
      <c r="C391" s="173"/>
      <c r="D391" s="173"/>
      <c r="E391" s="173"/>
      <c r="F391" s="174"/>
      <c r="G391" s="176"/>
      <c r="H391" s="176"/>
    </row>
    <row r="392" spans="1:10" outlineLevel="1">
      <c r="C392" s="177" t="s">
        <v>390</v>
      </c>
      <c r="D392" s="178" t="s">
        <v>391</v>
      </c>
      <c r="E392" s="179"/>
      <c r="F392" s="180"/>
      <c r="G392" s="181"/>
      <c r="H392" s="182"/>
    </row>
    <row r="393" spans="1:10" outlineLevel="1">
      <c r="A393" s="236"/>
      <c r="B393" s="236"/>
      <c r="C393" s="179"/>
      <c r="D393" s="232"/>
      <c r="E393" s="179"/>
      <c r="F393" s="180"/>
      <c r="G393" s="187"/>
      <c r="H393" s="200"/>
    </row>
    <row r="394" spans="1:10" outlineLevel="1">
      <c r="C394" s="179"/>
      <c r="D394" s="204"/>
      <c r="E394" s="185"/>
      <c r="F394" s="199"/>
      <c r="G394" s="186"/>
      <c r="H394" s="187"/>
    </row>
    <row r="395" spans="1:10" outlineLevel="1">
      <c r="C395" s="179"/>
      <c r="D395" s="204"/>
      <c r="E395" s="179"/>
      <c r="F395" s="199"/>
      <c r="G395" s="186">
        <v>0</v>
      </c>
      <c r="H395" s="187">
        <v>0</v>
      </c>
    </row>
    <row r="396" spans="1:10" outlineLevel="1">
      <c r="C396" s="179"/>
      <c r="D396" s="204"/>
      <c r="E396" s="179"/>
      <c r="F396" s="199"/>
      <c r="G396" s="186">
        <v>0</v>
      </c>
      <c r="H396" s="187">
        <v>0</v>
      </c>
    </row>
    <row r="397" spans="1:10" outlineLevel="1">
      <c r="C397" s="179"/>
      <c r="D397" s="204"/>
      <c r="E397" s="179"/>
      <c r="F397" s="199"/>
      <c r="G397" s="186">
        <v>0</v>
      </c>
      <c r="H397" s="187">
        <v>0</v>
      </c>
    </row>
    <row r="398" spans="1:10" outlineLevel="1">
      <c r="C398" s="179"/>
      <c r="D398" s="204"/>
      <c r="E398" s="179"/>
      <c r="F398" s="199"/>
      <c r="G398" s="186">
        <v>0</v>
      </c>
      <c r="H398" s="187">
        <v>0</v>
      </c>
    </row>
    <row r="399" spans="1:10" outlineLevel="1">
      <c r="C399" s="179"/>
      <c r="D399" s="204"/>
      <c r="E399" s="179"/>
      <c r="F399" s="199"/>
      <c r="G399" s="186">
        <v>0</v>
      </c>
      <c r="H399" s="187">
        <v>0</v>
      </c>
    </row>
    <row r="400" spans="1:10" outlineLevel="1">
      <c r="C400" s="179"/>
      <c r="D400" s="204"/>
      <c r="E400" s="179"/>
      <c r="F400" s="199"/>
      <c r="G400" s="186">
        <v>0</v>
      </c>
      <c r="H400" s="187">
        <v>0</v>
      </c>
    </row>
    <row r="401" spans="3:8" outlineLevel="1">
      <c r="C401" s="179"/>
      <c r="D401" s="204"/>
      <c r="E401" s="179"/>
      <c r="F401" s="199"/>
      <c r="G401" s="186">
        <v>0</v>
      </c>
      <c r="H401" s="187">
        <v>0</v>
      </c>
    </row>
    <row r="402" spans="3:8" outlineLevel="1">
      <c r="C402" s="179"/>
      <c r="D402" s="204"/>
      <c r="E402" s="179"/>
      <c r="F402" s="199"/>
      <c r="G402" s="186">
        <v>0</v>
      </c>
      <c r="H402" s="187">
        <v>0</v>
      </c>
    </row>
    <row r="403" spans="3:8" outlineLevel="1">
      <c r="C403" s="179"/>
      <c r="D403" s="204"/>
      <c r="E403" s="179"/>
      <c r="F403" s="199"/>
      <c r="G403" s="186">
        <v>0</v>
      </c>
      <c r="H403" s="187">
        <v>0</v>
      </c>
    </row>
    <row r="404" spans="3:8" outlineLevel="1">
      <c r="C404" s="179"/>
      <c r="D404" s="204"/>
      <c r="E404" s="179"/>
      <c r="F404" s="199"/>
      <c r="G404" s="186">
        <v>0</v>
      </c>
      <c r="H404" s="187">
        <v>0</v>
      </c>
    </row>
    <row r="405" spans="3:8" outlineLevel="1">
      <c r="C405" s="183"/>
      <c r="D405" s="204"/>
      <c r="E405" s="179"/>
      <c r="F405" s="213"/>
      <c r="G405" s="186">
        <v>0</v>
      </c>
      <c r="H405" s="187">
        <v>0</v>
      </c>
    </row>
    <row r="406" spans="3:8" outlineLevel="1">
      <c r="C406" s="183"/>
      <c r="D406" s="184"/>
      <c r="E406" s="179"/>
      <c r="F406" s="189"/>
      <c r="G406" s="186">
        <v>0</v>
      </c>
      <c r="H406" s="187">
        <v>0</v>
      </c>
    </row>
    <row r="407" spans="3:8" outlineLevel="1">
      <c r="C407" s="179"/>
      <c r="D407" s="184"/>
      <c r="E407" s="179"/>
      <c r="F407" s="189"/>
      <c r="G407" s="187">
        <v>0</v>
      </c>
      <c r="H407" s="187">
        <v>0</v>
      </c>
    </row>
    <row r="408" spans="3:8" outlineLevel="1">
      <c r="C408" s="183"/>
      <c r="D408" s="188"/>
      <c r="E408" s="179"/>
      <c r="F408" s="189"/>
      <c r="G408" s="151">
        <v>0</v>
      </c>
      <c r="H408" s="187">
        <v>0</v>
      </c>
    </row>
    <row r="409" spans="3:8" outlineLevel="1">
      <c r="C409" s="190" t="s">
        <v>392</v>
      </c>
      <c r="D409" s="190"/>
      <c r="E409" s="190"/>
      <c r="F409" s="191"/>
      <c r="G409" s="190"/>
      <c r="H409" s="192">
        <v>0</v>
      </c>
    </row>
    <row r="410" spans="3:8" outlineLevel="1">
      <c r="C410" s="193" t="s">
        <v>393</v>
      </c>
      <c r="D410" s="194" t="s">
        <v>394</v>
      </c>
      <c r="E410" s="195"/>
      <c r="F410" s="196"/>
      <c r="G410" s="197"/>
      <c r="H410" s="197"/>
    </row>
    <row r="411" spans="3:8" outlineLevel="1">
      <c r="C411" s="179" t="s">
        <v>406</v>
      </c>
      <c r="D411" s="232" t="s">
        <v>475</v>
      </c>
      <c r="E411" s="179" t="s">
        <v>404</v>
      </c>
      <c r="F411" s="180">
        <v>5.2467310272138697E-2</v>
      </c>
      <c r="G411" s="187">
        <v>133.24472168674373</v>
      </c>
      <c r="H411" s="200">
        <v>6.9909921548631511</v>
      </c>
    </row>
    <row r="412" spans="3:8" outlineLevel="1">
      <c r="C412" s="179"/>
      <c r="D412" s="214"/>
      <c r="E412" s="179"/>
      <c r="F412" s="180"/>
      <c r="G412" s="187">
        <v>0</v>
      </c>
      <c r="H412" s="200">
        <v>0</v>
      </c>
    </row>
    <row r="413" spans="3:8" outlineLevel="1">
      <c r="C413" s="179"/>
      <c r="D413" s="214"/>
      <c r="E413" s="179"/>
      <c r="F413" s="180"/>
      <c r="G413" s="187">
        <v>0</v>
      </c>
      <c r="H413" s="200">
        <v>0</v>
      </c>
    </row>
    <row r="414" spans="3:8" outlineLevel="1">
      <c r="C414" s="179"/>
      <c r="D414" s="214"/>
      <c r="E414" s="179"/>
      <c r="F414" s="180"/>
      <c r="G414" s="187">
        <v>0</v>
      </c>
      <c r="H414" s="200">
        <v>0</v>
      </c>
    </row>
    <row r="415" spans="3:8" outlineLevel="1">
      <c r="C415" s="179"/>
      <c r="D415" s="214"/>
      <c r="E415" s="179"/>
      <c r="F415" s="180"/>
      <c r="G415" s="187">
        <v>0</v>
      </c>
      <c r="H415" s="200">
        <v>0</v>
      </c>
    </row>
    <row r="416" spans="3:8" outlineLevel="1">
      <c r="C416" s="179"/>
      <c r="D416" s="214"/>
      <c r="E416" s="179"/>
      <c r="F416" s="180"/>
      <c r="G416" s="187">
        <v>0</v>
      </c>
      <c r="H416" s="200">
        <v>0</v>
      </c>
    </row>
    <row r="417" spans="3:10" outlineLevel="1">
      <c r="C417" s="179"/>
      <c r="D417" s="214"/>
      <c r="E417" s="179"/>
      <c r="F417" s="189"/>
      <c r="G417" s="201">
        <v>0</v>
      </c>
      <c r="H417" s="200">
        <v>0</v>
      </c>
    </row>
    <row r="418" spans="3:10" outlineLevel="1">
      <c r="C418" s="179"/>
      <c r="D418" s="184"/>
      <c r="E418" s="179"/>
      <c r="F418" s="189"/>
      <c r="G418" s="187">
        <v>0</v>
      </c>
      <c r="H418" s="200">
        <v>0</v>
      </c>
    </row>
    <row r="419" spans="3:10" outlineLevel="1">
      <c r="C419" s="190" t="s">
        <v>395</v>
      </c>
      <c r="D419" s="190"/>
      <c r="E419" s="190"/>
      <c r="F419" s="191"/>
      <c r="G419" s="190"/>
      <c r="H419" s="192">
        <v>6.9909921548631511</v>
      </c>
    </row>
    <row r="420" spans="3:10" outlineLevel="1">
      <c r="C420" s="193" t="s">
        <v>396</v>
      </c>
      <c r="D420" s="194" t="s">
        <v>397</v>
      </c>
      <c r="E420" s="195"/>
      <c r="F420" s="202"/>
      <c r="G420" s="203"/>
      <c r="H420" s="203">
        <v>0</v>
      </c>
    </row>
    <row r="421" spans="3:10" outlineLevel="1">
      <c r="C421" s="179"/>
      <c r="D421" s="198"/>
      <c r="E421" s="179"/>
      <c r="F421" s="180"/>
      <c r="G421" s="151">
        <v>0</v>
      </c>
      <c r="H421" s="151">
        <v>0</v>
      </c>
    </row>
    <row r="422" spans="3:10" outlineLevel="1">
      <c r="C422" s="185"/>
      <c r="D422" s="204"/>
      <c r="E422" s="185"/>
      <c r="F422" s="180"/>
      <c r="G422" s="151">
        <v>0</v>
      </c>
      <c r="H422" s="151">
        <v>0</v>
      </c>
    </row>
    <row r="423" spans="3:10" outlineLevel="1">
      <c r="C423" s="185"/>
      <c r="D423" s="204"/>
      <c r="E423" s="185"/>
      <c r="F423" s="180"/>
      <c r="G423" s="151">
        <v>0</v>
      </c>
      <c r="H423" s="200">
        <v>0</v>
      </c>
    </row>
    <row r="424" spans="3:10" outlineLevel="1">
      <c r="C424" s="185"/>
      <c r="D424" s="204"/>
      <c r="E424" s="185"/>
      <c r="F424" s="180"/>
      <c r="G424" s="151">
        <v>0</v>
      </c>
      <c r="H424" s="200">
        <v>0</v>
      </c>
    </row>
    <row r="425" spans="3:10" outlineLevel="1">
      <c r="C425" s="185"/>
      <c r="D425" s="204"/>
      <c r="E425" s="185"/>
      <c r="F425" s="180"/>
      <c r="G425" s="151">
        <v>0</v>
      </c>
      <c r="H425" s="200">
        <v>0</v>
      </c>
    </row>
    <row r="426" spans="3:10" outlineLevel="1">
      <c r="C426" s="185"/>
      <c r="D426" s="204"/>
      <c r="E426" s="185"/>
      <c r="F426" s="180"/>
      <c r="G426" s="151">
        <v>0</v>
      </c>
      <c r="H426" s="200">
        <v>0</v>
      </c>
    </row>
    <row r="427" spans="3:10" outlineLevel="1">
      <c r="C427" s="179"/>
      <c r="D427" s="184"/>
      <c r="E427" s="179"/>
      <c r="F427" s="220"/>
      <c r="G427" s="221">
        <v>0</v>
      </c>
      <c r="H427" s="200">
        <v>0</v>
      </c>
    </row>
    <row r="428" spans="3:10" outlineLevel="1">
      <c r="C428" s="190" t="s">
        <v>398</v>
      </c>
      <c r="D428" s="190"/>
      <c r="E428" s="190"/>
      <c r="F428" s="191"/>
      <c r="G428" s="190"/>
      <c r="H428" s="192">
        <v>0</v>
      </c>
    </row>
    <row r="429" spans="3:10" outlineLevel="1">
      <c r="C429" s="205" t="s">
        <v>399</v>
      </c>
      <c r="D429" s="206"/>
      <c r="E429" s="206"/>
      <c r="F429" s="207"/>
      <c r="G429" s="208"/>
      <c r="H429" s="192">
        <v>6.9909921548631511</v>
      </c>
    </row>
    <row r="430" spans="3:10" outlineLevel="1">
      <c r="C430" s="205" t="s">
        <v>400</v>
      </c>
      <c r="D430" s="206"/>
      <c r="E430" s="206"/>
      <c r="F430" s="207"/>
      <c r="G430" s="208"/>
      <c r="H430" s="209">
        <v>1.7222409161425842</v>
      </c>
    </row>
    <row r="431" spans="3:10" outlineLevel="1">
      <c r="C431" s="205" t="s">
        <v>401</v>
      </c>
      <c r="D431" s="206"/>
      <c r="E431" s="206"/>
      <c r="F431" s="207"/>
      <c r="G431" s="208"/>
      <c r="H431" s="192">
        <v>8.7100000000000009</v>
      </c>
    </row>
    <row r="432" spans="3:10" ht="14.45" outlineLevel="1">
      <c r="J432" s="155"/>
    </row>
    <row r="433" spans="1:8" ht="47.45" customHeight="1" outlineLevel="1">
      <c r="C433" s="162" t="s">
        <v>382</v>
      </c>
      <c r="D433" s="163" t="s">
        <v>220</v>
      </c>
      <c r="E433" s="163"/>
      <c r="F433" s="164"/>
      <c r="G433" s="165"/>
      <c r="H433" s="166"/>
    </row>
    <row r="434" spans="1:8" outlineLevel="1">
      <c r="C434" s="167" t="s">
        <v>383</v>
      </c>
      <c r="D434" s="168" t="s">
        <v>219</v>
      </c>
      <c r="E434" s="169"/>
      <c r="F434" s="170" t="s">
        <v>384</v>
      </c>
      <c r="G434" s="171" t="s">
        <v>210</v>
      </c>
      <c r="H434" s="172">
        <v>71.67</v>
      </c>
    </row>
    <row r="435" spans="1:8" outlineLevel="1">
      <c r="C435" s="173" t="s">
        <v>120</v>
      </c>
      <c r="D435" s="173" t="s">
        <v>385</v>
      </c>
      <c r="E435" s="173" t="s">
        <v>386</v>
      </c>
      <c r="F435" s="174" t="s">
        <v>387</v>
      </c>
      <c r="G435" s="175" t="s">
        <v>388</v>
      </c>
      <c r="H435" s="175" t="s">
        <v>389</v>
      </c>
    </row>
    <row r="436" spans="1:8" outlineLevel="1">
      <c r="C436" s="173"/>
      <c r="D436" s="173"/>
      <c r="E436" s="173"/>
      <c r="F436" s="174"/>
      <c r="G436" s="176"/>
      <c r="H436" s="176"/>
    </row>
    <row r="437" spans="1:8" outlineLevel="1">
      <c r="C437" s="177" t="s">
        <v>390</v>
      </c>
      <c r="D437" s="178" t="s">
        <v>391</v>
      </c>
      <c r="E437" s="179"/>
      <c r="F437" s="180"/>
      <c r="G437" s="181"/>
      <c r="H437" s="182"/>
    </row>
    <row r="438" spans="1:8" outlineLevel="1">
      <c r="A438" s="236"/>
      <c r="B438" s="236"/>
      <c r="C438" s="179"/>
      <c r="D438" s="204"/>
      <c r="E438" s="185"/>
      <c r="F438" s="199"/>
      <c r="G438" s="186">
        <v>0</v>
      </c>
      <c r="H438" s="187">
        <v>0</v>
      </c>
    </row>
    <row r="439" spans="1:8" outlineLevel="1">
      <c r="C439" s="179"/>
      <c r="D439" s="204"/>
      <c r="E439" s="185"/>
      <c r="F439" s="199"/>
      <c r="G439" s="186">
        <v>0</v>
      </c>
      <c r="H439" s="187">
        <v>0</v>
      </c>
    </row>
    <row r="440" spans="1:8" outlineLevel="1">
      <c r="C440" s="179"/>
      <c r="D440" s="204"/>
      <c r="E440" s="179"/>
      <c r="F440" s="199"/>
      <c r="G440" s="186">
        <v>0</v>
      </c>
      <c r="H440" s="187">
        <v>0</v>
      </c>
    </row>
    <row r="441" spans="1:8" outlineLevel="1">
      <c r="C441" s="179"/>
      <c r="D441" s="204"/>
      <c r="E441" s="179"/>
      <c r="F441" s="199"/>
      <c r="G441" s="186">
        <v>0</v>
      </c>
      <c r="H441" s="187">
        <v>0</v>
      </c>
    </row>
    <row r="442" spans="1:8" outlineLevel="1">
      <c r="C442" s="179"/>
      <c r="D442" s="204"/>
      <c r="E442" s="179"/>
      <c r="F442" s="199"/>
      <c r="G442" s="186">
        <v>0</v>
      </c>
      <c r="H442" s="187">
        <v>0</v>
      </c>
    </row>
    <row r="443" spans="1:8" outlineLevel="1">
      <c r="C443" s="179"/>
      <c r="D443" s="204"/>
      <c r="E443" s="179"/>
      <c r="F443" s="199"/>
      <c r="G443" s="186">
        <v>0</v>
      </c>
      <c r="H443" s="187">
        <v>0</v>
      </c>
    </row>
    <row r="444" spans="1:8" outlineLevel="1">
      <c r="C444" s="179"/>
      <c r="D444" s="204"/>
      <c r="E444" s="179"/>
      <c r="F444" s="199"/>
      <c r="G444" s="186">
        <v>0</v>
      </c>
      <c r="H444" s="187">
        <v>0</v>
      </c>
    </row>
    <row r="445" spans="1:8" outlineLevel="1">
      <c r="C445" s="179"/>
      <c r="D445" s="204"/>
      <c r="E445" s="179"/>
      <c r="F445" s="199"/>
      <c r="G445" s="186">
        <v>0</v>
      </c>
      <c r="H445" s="187">
        <v>0</v>
      </c>
    </row>
    <row r="446" spans="1:8" outlineLevel="1">
      <c r="C446" s="179"/>
      <c r="D446" s="204"/>
      <c r="E446" s="179"/>
      <c r="F446" s="199"/>
      <c r="G446" s="186">
        <v>0</v>
      </c>
      <c r="H446" s="187">
        <v>0</v>
      </c>
    </row>
    <row r="447" spans="1:8" outlineLevel="1">
      <c r="C447" s="179"/>
      <c r="D447" s="204"/>
      <c r="E447" s="179"/>
      <c r="F447" s="199"/>
      <c r="G447" s="186">
        <v>0</v>
      </c>
      <c r="H447" s="187">
        <v>0</v>
      </c>
    </row>
    <row r="448" spans="1:8" outlineLevel="1">
      <c r="C448" s="179"/>
      <c r="D448" s="204"/>
      <c r="E448" s="179"/>
      <c r="F448" s="199"/>
      <c r="G448" s="186">
        <v>0</v>
      </c>
      <c r="H448" s="187">
        <v>0</v>
      </c>
    </row>
    <row r="449" spans="3:8" outlineLevel="1">
      <c r="C449" s="179"/>
      <c r="D449" s="204"/>
      <c r="E449" s="179"/>
      <c r="F449" s="199"/>
      <c r="G449" s="186">
        <v>0</v>
      </c>
      <c r="H449" s="187">
        <v>0</v>
      </c>
    </row>
    <row r="450" spans="3:8" outlineLevel="1">
      <c r="C450" s="183"/>
      <c r="D450" s="204"/>
      <c r="E450" s="179"/>
      <c r="F450" s="213"/>
      <c r="G450" s="186">
        <v>0</v>
      </c>
      <c r="H450" s="187">
        <v>0</v>
      </c>
    </row>
    <row r="451" spans="3:8" outlineLevel="1">
      <c r="C451" s="183"/>
      <c r="D451" s="184"/>
      <c r="E451" s="179"/>
      <c r="F451" s="189"/>
      <c r="G451" s="186">
        <v>0</v>
      </c>
      <c r="H451" s="187">
        <v>0</v>
      </c>
    </row>
    <row r="452" spans="3:8" outlineLevel="1">
      <c r="C452" s="179"/>
      <c r="D452" s="184"/>
      <c r="E452" s="179"/>
      <c r="F452" s="189"/>
      <c r="G452" s="187">
        <v>0</v>
      </c>
      <c r="H452" s="187">
        <v>0</v>
      </c>
    </row>
    <row r="453" spans="3:8" outlineLevel="1">
      <c r="C453" s="183"/>
      <c r="D453" s="188"/>
      <c r="E453" s="179"/>
      <c r="F453" s="189"/>
      <c r="G453" s="151">
        <v>0</v>
      </c>
      <c r="H453" s="187">
        <v>0</v>
      </c>
    </row>
    <row r="454" spans="3:8" outlineLevel="1">
      <c r="C454" s="190" t="s">
        <v>392</v>
      </c>
      <c r="D454" s="190"/>
      <c r="E454" s="190"/>
      <c r="F454" s="191"/>
      <c r="G454" s="190"/>
      <c r="H454" s="192">
        <v>0</v>
      </c>
    </row>
    <row r="455" spans="3:8" outlineLevel="1">
      <c r="C455" s="193" t="s">
        <v>393</v>
      </c>
      <c r="D455" s="194" t="s">
        <v>394</v>
      </c>
      <c r="E455" s="195"/>
      <c r="F455" s="196"/>
      <c r="G455" s="197"/>
      <c r="H455" s="197"/>
    </row>
    <row r="456" spans="3:8" outlineLevel="1">
      <c r="C456" s="179"/>
      <c r="D456" s="184"/>
      <c r="E456" s="179"/>
      <c r="F456" s="180"/>
      <c r="G456" s="187">
        <v>0</v>
      </c>
      <c r="H456" s="200">
        <v>0</v>
      </c>
    </row>
    <row r="457" spans="3:8" outlineLevel="1">
      <c r="C457" s="179"/>
      <c r="D457" s="214"/>
      <c r="E457" s="179"/>
      <c r="F457" s="180"/>
      <c r="G457" s="187">
        <v>0</v>
      </c>
      <c r="H457" s="200">
        <v>0</v>
      </c>
    </row>
    <row r="458" spans="3:8" outlineLevel="1">
      <c r="C458" s="179"/>
      <c r="D458" s="214"/>
      <c r="E458" s="179"/>
      <c r="F458" s="180"/>
      <c r="G458" s="187">
        <v>0</v>
      </c>
      <c r="H458" s="200">
        <v>0</v>
      </c>
    </row>
    <row r="459" spans="3:8" outlineLevel="1">
      <c r="C459" s="179"/>
      <c r="D459" s="214"/>
      <c r="E459" s="179"/>
      <c r="F459" s="180"/>
      <c r="G459" s="187">
        <v>0</v>
      </c>
      <c r="H459" s="200">
        <v>0</v>
      </c>
    </row>
    <row r="460" spans="3:8" outlineLevel="1">
      <c r="C460" s="179"/>
      <c r="D460" s="214"/>
      <c r="E460" s="179"/>
      <c r="F460" s="180"/>
      <c r="G460" s="187">
        <v>0</v>
      </c>
      <c r="H460" s="200">
        <v>0</v>
      </c>
    </row>
    <row r="461" spans="3:8" outlineLevel="1">
      <c r="C461" s="179"/>
      <c r="D461" s="214"/>
      <c r="E461" s="179"/>
      <c r="F461" s="180"/>
      <c r="G461" s="187">
        <v>0</v>
      </c>
      <c r="H461" s="200">
        <v>0</v>
      </c>
    </row>
    <row r="462" spans="3:8" outlineLevel="1">
      <c r="C462" s="179"/>
      <c r="D462" s="214"/>
      <c r="E462" s="179"/>
      <c r="F462" s="189"/>
      <c r="G462" s="201">
        <v>0</v>
      </c>
      <c r="H462" s="200">
        <v>0</v>
      </c>
    </row>
    <row r="463" spans="3:8" outlineLevel="1">
      <c r="C463" s="179"/>
      <c r="D463" s="184"/>
      <c r="E463" s="179"/>
      <c r="F463" s="189"/>
      <c r="G463" s="187">
        <v>0</v>
      </c>
      <c r="H463" s="200">
        <v>0</v>
      </c>
    </row>
    <row r="464" spans="3:8" outlineLevel="1">
      <c r="C464" s="190" t="s">
        <v>395</v>
      </c>
      <c r="D464" s="190"/>
      <c r="E464" s="190"/>
      <c r="F464" s="191"/>
      <c r="G464" s="190"/>
      <c r="H464" s="192">
        <v>0</v>
      </c>
    </row>
    <row r="465" spans="3:10" outlineLevel="1">
      <c r="C465" s="193" t="s">
        <v>396</v>
      </c>
      <c r="D465" s="194" t="s">
        <v>397</v>
      </c>
      <c r="E465" s="195"/>
      <c r="F465" s="202"/>
      <c r="G465" s="203"/>
      <c r="H465" s="203">
        <v>0</v>
      </c>
    </row>
    <row r="466" spans="3:10" ht="28.9" outlineLevel="1">
      <c r="C466" s="179" t="s">
        <v>461</v>
      </c>
      <c r="D466" s="198" t="s">
        <v>220</v>
      </c>
      <c r="E466" s="179" t="s">
        <v>477</v>
      </c>
      <c r="F466" s="180">
        <v>1</v>
      </c>
      <c r="G466" s="151">
        <v>57.499999999999993</v>
      </c>
      <c r="H466" s="151">
        <v>57.499999999999993</v>
      </c>
    </row>
    <row r="467" spans="3:10" outlineLevel="1">
      <c r="C467" s="185"/>
      <c r="D467" s="204"/>
      <c r="E467" s="185"/>
      <c r="F467" s="180"/>
      <c r="G467" s="151">
        <v>0</v>
      </c>
      <c r="H467" s="151">
        <v>0</v>
      </c>
    </row>
    <row r="468" spans="3:10" outlineLevel="1">
      <c r="C468" s="185"/>
      <c r="D468" s="204"/>
      <c r="E468" s="185"/>
      <c r="F468" s="180"/>
      <c r="G468" s="151">
        <v>0</v>
      </c>
      <c r="H468" s="200">
        <v>0</v>
      </c>
    </row>
    <row r="469" spans="3:10" outlineLevel="1">
      <c r="C469" s="185"/>
      <c r="D469" s="204"/>
      <c r="E469" s="185"/>
      <c r="F469" s="180"/>
      <c r="G469" s="151">
        <v>0</v>
      </c>
      <c r="H469" s="200">
        <v>0</v>
      </c>
    </row>
    <row r="470" spans="3:10" outlineLevel="1">
      <c r="C470" s="185"/>
      <c r="D470" s="204"/>
      <c r="E470" s="185"/>
      <c r="F470" s="180"/>
      <c r="G470" s="151">
        <v>0</v>
      </c>
      <c r="H470" s="200">
        <v>0</v>
      </c>
    </row>
    <row r="471" spans="3:10" outlineLevel="1">
      <c r="C471" s="185"/>
      <c r="D471" s="204"/>
      <c r="E471" s="185"/>
      <c r="F471" s="180"/>
      <c r="G471" s="151">
        <v>0</v>
      </c>
      <c r="H471" s="200">
        <v>0</v>
      </c>
    </row>
    <row r="472" spans="3:10" outlineLevel="1">
      <c r="C472" s="179"/>
      <c r="D472" s="184"/>
      <c r="E472" s="179"/>
      <c r="F472" s="220"/>
      <c r="G472" s="221">
        <v>0</v>
      </c>
      <c r="H472" s="200">
        <v>0</v>
      </c>
    </row>
    <row r="473" spans="3:10" outlineLevel="1">
      <c r="C473" s="190" t="s">
        <v>398</v>
      </c>
      <c r="D473" s="190"/>
      <c r="E473" s="190"/>
      <c r="F473" s="191"/>
      <c r="G473" s="190"/>
      <c r="H473" s="192">
        <v>57.499999999999993</v>
      </c>
    </row>
    <row r="474" spans="3:10" outlineLevel="1">
      <c r="C474" s="205" t="s">
        <v>399</v>
      </c>
      <c r="D474" s="206"/>
      <c r="E474" s="206"/>
      <c r="F474" s="207"/>
      <c r="G474" s="208"/>
      <c r="H474" s="192">
        <v>57.499999999999993</v>
      </c>
    </row>
    <row r="475" spans="3:10" outlineLevel="1">
      <c r="C475" s="205" t="s">
        <v>400</v>
      </c>
      <c r="D475" s="206"/>
      <c r="E475" s="206"/>
      <c r="F475" s="207"/>
      <c r="G475" s="208"/>
      <c r="H475" s="209">
        <v>14.165207238762388</v>
      </c>
    </row>
    <row r="476" spans="3:10" outlineLevel="1">
      <c r="C476" s="205" t="s">
        <v>401</v>
      </c>
      <c r="D476" s="206"/>
      <c r="E476" s="206"/>
      <c r="F476" s="207"/>
      <c r="G476" s="208"/>
      <c r="H476" s="192">
        <v>71.67</v>
      </c>
    </row>
    <row r="477" spans="3:10" ht="14.45" outlineLevel="1">
      <c r="J477" s="155"/>
    </row>
    <row r="478" spans="3:10" ht="93" customHeight="1" outlineLevel="1">
      <c r="C478" s="162" t="s">
        <v>382</v>
      </c>
      <c r="D478" s="163" t="s">
        <v>229</v>
      </c>
      <c r="E478" s="163"/>
      <c r="F478" s="164"/>
      <c r="G478" s="165"/>
      <c r="H478" s="166"/>
    </row>
    <row r="479" spans="3:10" outlineLevel="1">
      <c r="C479" s="167" t="s">
        <v>383</v>
      </c>
      <c r="D479" s="168" t="s">
        <v>228</v>
      </c>
      <c r="E479" s="169"/>
      <c r="F479" s="170" t="s">
        <v>384</v>
      </c>
      <c r="G479" s="171" t="s">
        <v>230</v>
      </c>
      <c r="H479" s="172">
        <v>1379.89</v>
      </c>
    </row>
    <row r="480" spans="3:10" outlineLevel="1">
      <c r="C480" s="173" t="s">
        <v>120</v>
      </c>
      <c r="D480" s="173" t="s">
        <v>385</v>
      </c>
      <c r="E480" s="173" t="s">
        <v>386</v>
      </c>
      <c r="F480" s="174" t="s">
        <v>387</v>
      </c>
      <c r="G480" s="175" t="s">
        <v>388</v>
      </c>
      <c r="H480" s="175" t="s">
        <v>389</v>
      </c>
    </row>
    <row r="481" spans="1:8" outlineLevel="1">
      <c r="C481" s="173"/>
      <c r="D481" s="173"/>
      <c r="E481" s="173"/>
      <c r="F481" s="174"/>
      <c r="G481" s="176"/>
      <c r="H481" s="176"/>
    </row>
    <row r="482" spans="1:8" outlineLevel="1">
      <c r="C482" s="177" t="s">
        <v>390</v>
      </c>
      <c r="D482" s="178" t="s">
        <v>391</v>
      </c>
      <c r="E482" s="179"/>
      <c r="F482" s="180"/>
      <c r="G482" s="181"/>
      <c r="H482" s="182"/>
    </row>
    <row r="483" spans="1:8" outlineLevel="1">
      <c r="A483" s="236"/>
      <c r="B483" s="236"/>
      <c r="C483" s="179" t="s">
        <v>464</v>
      </c>
      <c r="D483" s="210" t="s">
        <v>467</v>
      </c>
      <c r="E483" s="179" t="s">
        <v>404</v>
      </c>
      <c r="F483" s="199">
        <v>2.1333943994180529</v>
      </c>
      <c r="G483" s="186">
        <v>44.933633313323234</v>
      </c>
      <c r="H483" s="187">
        <v>95.861161656148241</v>
      </c>
    </row>
    <row r="484" spans="1:8" outlineLevel="1">
      <c r="C484" s="179" t="s">
        <v>464</v>
      </c>
      <c r="D484" s="204" t="s">
        <v>465</v>
      </c>
      <c r="E484" s="179" t="s">
        <v>404</v>
      </c>
      <c r="F484" s="199">
        <v>3.5024459451617487</v>
      </c>
      <c r="G484" s="186">
        <v>65.776570193015658</v>
      </c>
      <c r="H484" s="187">
        <v>230.37888155917483</v>
      </c>
    </row>
    <row r="485" spans="1:8" outlineLevel="1">
      <c r="C485" s="179"/>
      <c r="D485" s="204"/>
      <c r="E485" s="179"/>
      <c r="F485" s="199"/>
      <c r="G485" s="186">
        <v>0</v>
      </c>
      <c r="H485" s="187">
        <v>0</v>
      </c>
    </row>
    <row r="486" spans="1:8" outlineLevel="1">
      <c r="C486" s="179"/>
      <c r="D486" s="204"/>
      <c r="E486" s="179"/>
      <c r="F486" s="199"/>
      <c r="G486" s="186">
        <v>0</v>
      </c>
      <c r="H486" s="187">
        <v>0</v>
      </c>
    </row>
    <row r="487" spans="1:8" outlineLevel="1">
      <c r="C487" s="179"/>
      <c r="D487" s="204"/>
      <c r="E487" s="237"/>
      <c r="F487" s="238"/>
      <c r="G487" s="186">
        <v>0</v>
      </c>
      <c r="H487" s="187">
        <v>0</v>
      </c>
    </row>
    <row r="488" spans="1:8" outlineLevel="1">
      <c r="C488" s="179"/>
      <c r="D488" s="204"/>
      <c r="E488" s="179"/>
      <c r="F488" s="238"/>
      <c r="G488" s="186">
        <v>0</v>
      </c>
      <c r="H488" s="187">
        <v>0</v>
      </c>
    </row>
    <row r="489" spans="1:8" outlineLevel="1">
      <c r="C489" s="183"/>
      <c r="D489" s="204"/>
      <c r="E489" s="179"/>
      <c r="F489" s="238"/>
      <c r="G489" s="186">
        <v>0</v>
      </c>
      <c r="H489" s="187">
        <v>0</v>
      </c>
    </row>
    <row r="490" spans="1:8" outlineLevel="1">
      <c r="C490" s="183"/>
      <c r="D490" s="204"/>
      <c r="E490" s="179"/>
      <c r="F490" s="213"/>
      <c r="G490" s="186">
        <v>0</v>
      </c>
      <c r="H490" s="187">
        <v>0</v>
      </c>
    </row>
    <row r="491" spans="1:8" outlineLevel="1">
      <c r="C491" s="190" t="s">
        <v>392</v>
      </c>
      <c r="D491" s="190"/>
      <c r="E491" s="190"/>
      <c r="F491" s="191"/>
      <c r="G491" s="190"/>
      <c r="H491" s="192">
        <v>326.24004321532306</v>
      </c>
    </row>
    <row r="492" spans="1:8" outlineLevel="1">
      <c r="C492" s="193" t="s">
        <v>393</v>
      </c>
      <c r="D492" s="194" t="s">
        <v>394</v>
      </c>
      <c r="E492" s="195"/>
      <c r="F492" s="196"/>
      <c r="G492" s="197"/>
      <c r="H492" s="197"/>
    </row>
    <row r="493" spans="1:8" outlineLevel="1">
      <c r="C493" s="179" t="s">
        <v>406</v>
      </c>
      <c r="D493" s="239" t="s">
        <v>471</v>
      </c>
      <c r="E493" s="179" t="s">
        <v>157</v>
      </c>
      <c r="F493" s="233">
        <v>0.48750000000000004</v>
      </c>
      <c r="G493" s="187">
        <v>32.624004321532304</v>
      </c>
      <c r="H493" s="187">
        <v>15.904202106747</v>
      </c>
    </row>
    <row r="494" spans="1:8" outlineLevel="1">
      <c r="C494" s="179"/>
      <c r="D494" s="214"/>
      <c r="E494" s="179"/>
      <c r="F494" s="180"/>
      <c r="G494" s="187">
        <v>0</v>
      </c>
      <c r="H494" s="200">
        <v>0</v>
      </c>
    </row>
    <row r="495" spans="1:8" outlineLevel="1">
      <c r="C495" s="179"/>
      <c r="D495" s="214"/>
      <c r="E495" s="179"/>
      <c r="F495" s="180"/>
      <c r="G495" s="187">
        <v>0</v>
      </c>
      <c r="H495" s="200">
        <v>0</v>
      </c>
    </row>
    <row r="496" spans="1:8" outlineLevel="1">
      <c r="C496" s="179"/>
      <c r="D496" s="214"/>
      <c r="E496" s="179"/>
      <c r="F496" s="180"/>
      <c r="G496" s="187">
        <v>0</v>
      </c>
      <c r="H496" s="200">
        <v>0</v>
      </c>
    </row>
    <row r="497" spans="3:8" outlineLevel="1">
      <c r="C497" s="179"/>
      <c r="D497" s="214"/>
      <c r="E497" s="179"/>
      <c r="F497" s="180"/>
      <c r="G497" s="187">
        <v>0</v>
      </c>
      <c r="H497" s="200">
        <v>0</v>
      </c>
    </row>
    <row r="498" spans="3:8" outlineLevel="1">
      <c r="C498" s="179"/>
      <c r="D498" s="214"/>
      <c r="E498" s="179"/>
      <c r="F498" s="180"/>
      <c r="G498" s="187">
        <v>0</v>
      </c>
      <c r="H498" s="200">
        <v>0</v>
      </c>
    </row>
    <row r="499" spans="3:8" outlineLevel="1">
      <c r="C499" s="179"/>
      <c r="D499" s="214"/>
      <c r="E499" s="179"/>
      <c r="F499" s="189"/>
      <c r="G499" s="201">
        <v>0</v>
      </c>
      <c r="H499" s="200">
        <v>0</v>
      </c>
    </row>
    <row r="500" spans="3:8" outlineLevel="1">
      <c r="C500" s="179"/>
      <c r="D500" s="184"/>
      <c r="E500" s="179"/>
      <c r="F500" s="189"/>
      <c r="G500" s="187">
        <v>0</v>
      </c>
      <c r="H500" s="200">
        <v>0</v>
      </c>
    </row>
    <row r="501" spans="3:8" outlineLevel="1">
      <c r="C501" s="190" t="s">
        <v>395</v>
      </c>
      <c r="D501" s="190"/>
      <c r="E501" s="190"/>
      <c r="F501" s="191"/>
      <c r="G501" s="190"/>
      <c r="H501" s="192">
        <v>15.904202106747</v>
      </c>
    </row>
    <row r="502" spans="3:8" outlineLevel="1">
      <c r="C502" s="193" t="s">
        <v>396</v>
      </c>
      <c r="D502" s="194" t="s">
        <v>397</v>
      </c>
      <c r="E502" s="195"/>
      <c r="F502" s="202"/>
      <c r="G502" s="203"/>
      <c r="H502" s="203">
        <v>0</v>
      </c>
    </row>
    <row r="503" spans="3:8" outlineLevel="1">
      <c r="C503" s="185" t="s">
        <v>425</v>
      </c>
      <c r="D503" s="204" t="s">
        <v>478</v>
      </c>
      <c r="E503" s="185" t="s">
        <v>479</v>
      </c>
      <c r="F503" s="180">
        <v>1.1000000000000001</v>
      </c>
      <c r="G503" s="151">
        <v>650</v>
      </c>
      <c r="H503" s="151">
        <v>715.00000000000011</v>
      </c>
    </row>
    <row r="504" spans="3:8" outlineLevel="1">
      <c r="C504" s="185" t="s">
        <v>425</v>
      </c>
      <c r="D504" s="204" t="s">
        <v>480</v>
      </c>
      <c r="E504" s="185" t="s">
        <v>479</v>
      </c>
      <c r="F504" s="180">
        <v>1</v>
      </c>
      <c r="G504" s="151">
        <v>50</v>
      </c>
      <c r="H504" s="200">
        <v>50</v>
      </c>
    </row>
    <row r="505" spans="3:8" outlineLevel="1">
      <c r="C505" s="185"/>
      <c r="D505" s="204"/>
      <c r="E505" s="185"/>
      <c r="F505" s="180"/>
      <c r="G505" s="151">
        <v>0</v>
      </c>
      <c r="H505" s="200">
        <v>0</v>
      </c>
    </row>
    <row r="506" spans="3:8" outlineLevel="1">
      <c r="C506" s="185"/>
      <c r="D506" s="204"/>
      <c r="E506" s="185"/>
      <c r="F506" s="180"/>
      <c r="G506" s="151">
        <v>0</v>
      </c>
      <c r="H506" s="200">
        <v>0</v>
      </c>
    </row>
    <row r="507" spans="3:8" outlineLevel="1">
      <c r="C507" s="185"/>
      <c r="D507" s="204"/>
      <c r="E507" s="185"/>
      <c r="F507" s="180"/>
      <c r="G507" s="151">
        <v>0</v>
      </c>
      <c r="H507" s="200">
        <v>0</v>
      </c>
    </row>
    <row r="508" spans="3:8" outlineLevel="1">
      <c r="C508" s="185"/>
      <c r="D508" s="204"/>
      <c r="E508" s="185"/>
      <c r="F508" s="180"/>
      <c r="G508" s="151">
        <v>0</v>
      </c>
      <c r="H508" s="200">
        <v>0</v>
      </c>
    </row>
    <row r="509" spans="3:8" outlineLevel="1">
      <c r="C509" s="185"/>
      <c r="D509" s="204"/>
      <c r="E509" s="185"/>
      <c r="F509" s="180"/>
      <c r="G509" s="151">
        <v>0</v>
      </c>
      <c r="H509" s="200">
        <v>0</v>
      </c>
    </row>
    <row r="510" spans="3:8" outlineLevel="1">
      <c r="C510" s="190" t="s">
        <v>398</v>
      </c>
      <c r="D510" s="190"/>
      <c r="E510" s="190"/>
      <c r="F510" s="191"/>
      <c r="G510" s="190"/>
      <c r="H510" s="192">
        <v>765.00000000000011</v>
      </c>
    </row>
    <row r="511" spans="3:8" outlineLevel="1">
      <c r="C511" s="205" t="s">
        <v>399</v>
      </c>
      <c r="D511" s="206"/>
      <c r="E511" s="206"/>
      <c r="F511" s="207"/>
      <c r="G511" s="208"/>
      <c r="H511" s="192">
        <v>1107.1442453220702</v>
      </c>
    </row>
    <row r="512" spans="3:8" outlineLevel="1">
      <c r="C512" s="205" t="s">
        <v>400</v>
      </c>
      <c r="D512" s="206"/>
      <c r="E512" s="206"/>
      <c r="F512" s="207"/>
      <c r="G512" s="208"/>
      <c r="H512" s="209">
        <v>272.74656831635326</v>
      </c>
    </row>
    <row r="513" spans="1:8" outlineLevel="1">
      <c r="C513" s="205" t="s">
        <v>401</v>
      </c>
      <c r="D513" s="206"/>
      <c r="E513" s="206"/>
      <c r="F513" s="207"/>
      <c r="G513" s="208"/>
      <c r="H513" s="192">
        <v>1379.89</v>
      </c>
    </row>
    <row r="514" spans="1:8" outlineLevel="1">
      <c r="C514" s="240"/>
      <c r="D514" s="240"/>
      <c r="E514" s="240"/>
      <c r="F514" s="241"/>
      <c r="G514" s="240"/>
      <c r="H514" s="242"/>
    </row>
    <row r="515" spans="1:8" ht="73.150000000000006" customHeight="1" outlineLevel="1">
      <c r="C515" s="162" t="s">
        <v>382</v>
      </c>
      <c r="D515" s="163" t="s">
        <v>238</v>
      </c>
      <c r="E515" s="163"/>
      <c r="F515" s="164"/>
      <c r="G515" s="165"/>
      <c r="H515" s="166"/>
    </row>
    <row r="516" spans="1:8" outlineLevel="1">
      <c r="C516" s="167" t="s">
        <v>383</v>
      </c>
      <c r="D516" s="168" t="s">
        <v>237</v>
      </c>
      <c r="E516" s="169"/>
      <c r="F516" s="170" t="s">
        <v>384</v>
      </c>
      <c r="G516" s="171" t="s">
        <v>210</v>
      </c>
      <c r="H516" s="172">
        <v>6077.01</v>
      </c>
    </row>
    <row r="517" spans="1:8" outlineLevel="1">
      <c r="C517" s="173" t="s">
        <v>120</v>
      </c>
      <c r="D517" s="173" t="s">
        <v>385</v>
      </c>
      <c r="E517" s="173" t="s">
        <v>386</v>
      </c>
      <c r="F517" s="174" t="s">
        <v>387</v>
      </c>
      <c r="G517" s="175" t="s">
        <v>388</v>
      </c>
      <c r="H517" s="175" t="s">
        <v>389</v>
      </c>
    </row>
    <row r="518" spans="1:8" outlineLevel="1">
      <c r="C518" s="173"/>
      <c r="D518" s="173"/>
      <c r="E518" s="173"/>
      <c r="F518" s="174"/>
      <c r="G518" s="176"/>
      <c r="H518" s="176"/>
    </row>
    <row r="519" spans="1:8" outlineLevel="1">
      <c r="C519" s="177" t="s">
        <v>390</v>
      </c>
      <c r="D519" s="178" t="s">
        <v>391</v>
      </c>
      <c r="E519" s="179"/>
      <c r="F519" s="180"/>
      <c r="G519" s="181"/>
      <c r="H519" s="182"/>
    </row>
    <row r="520" spans="1:8" outlineLevel="1">
      <c r="A520" s="236"/>
      <c r="B520" s="236"/>
      <c r="C520" s="179" t="s">
        <v>402</v>
      </c>
      <c r="D520" s="210" t="s">
        <v>481</v>
      </c>
      <c r="E520" s="179" t="s">
        <v>466</v>
      </c>
      <c r="F520" s="199">
        <v>10.216876859741699</v>
      </c>
      <c r="G520" s="186">
        <v>90.031958516899593</v>
      </c>
      <c r="H520" s="187">
        <v>919.84543360853604</v>
      </c>
    </row>
    <row r="521" spans="1:8" outlineLevel="1">
      <c r="C521" s="179" t="s">
        <v>402</v>
      </c>
      <c r="D521" s="204" t="s">
        <v>403</v>
      </c>
      <c r="E521" s="179" t="s">
        <v>466</v>
      </c>
      <c r="F521" s="199">
        <v>8.6639814990290294</v>
      </c>
      <c r="G521" s="186">
        <v>79.456006436582371</v>
      </c>
      <c r="H521" s="187">
        <v>688.40536975328109</v>
      </c>
    </row>
    <row r="522" spans="1:8" outlineLevel="1">
      <c r="C522" s="179" t="s">
        <v>402</v>
      </c>
      <c r="D522" s="204" t="s">
        <v>482</v>
      </c>
      <c r="E522" s="237" t="s">
        <v>466</v>
      </c>
      <c r="F522" s="243">
        <v>3.4121987106697298</v>
      </c>
      <c r="G522" s="186">
        <v>89.242314887296516</v>
      </c>
      <c r="H522" s="187">
        <v>304.51251179561518</v>
      </c>
    </row>
    <row r="523" spans="1:8" outlineLevel="1">
      <c r="C523" s="179" t="s">
        <v>402</v>
      </c>
      <c r="D523" s="204" t="s">
        <v>405</v>
      </c>
      <c r="E523" s="237" t="s">
        <v>466</v>
      </c>
      <c r="F523" s="199">
        <v>9.2260602698387899</v>
      </c>
      <c r="G523" s="186">
        <v>45.411750977784656</v>
      </c>
      <c r="H523" s="187">
        <v>418.97155147995181</v>
      </c>
    </row>
    <row r="524" spans="1:8" outlineLevel="1">
      <c r="C524" s="179" t="s">
        <v>402</v>
      </c>
      <c r="D524" s="204" t="s">
        <v>483</v>
      </c>
      <c r="E524" s="179" t="s">
        <v>466</v>
      </c>
      <c r="F524" s="199">
        <v>7.0583943147396901</v>
      </c>
      <c r="G524" s="186">
        <v>74.717676591289091</v>
      </c>
      <c r="H524" s="187">
        <v>527.38682366251373</v>
      </c>
    </row>
    <row r="525" spans="1:8" outlineLevel="1">
      <c r="C525" s="179" t="s">
        <v>402</v>
      </c>
      <c r="D525" s="204" t="s">
        <v>468</v>
      </c>
      <c r="E525" s="179" t="s">
        <v>466</v>
      </c>
      <c r="F525" s="199">
        <v>1.1224708356253501</v>
      </c>
      <c r="G525" s="186">
        <v>52.035429693461786</v>
      </c>
      <c r="H525" s="187">
        <v>58.408252250144209</v>
      </c>
    </row>
    <row r="526" spans="1:8" outlineLevel="1">
      <c r="C526" s="183"/>
      <c r="D526" s="204"/>
      <c r="E526" s="179"/>
      <c r="F526" s="213"/>
      <c r="G526" s="186"/>
      <c r="H526" s="187">
        <v>0</v>
      </c>
    </row>
    <row r="527" spans="1:8" outlineLevel="1">
      <c r="C527" s="190" t="s">
        <v>392</v>
      </c>
      <c r="D527" s="190"/>
      <c r="E527" s="190"/>
      <c r="F527" s="191"/>
      <c r="G527" s="190"/>
      <c r="H527" s="192">
        <v>2917.5299425500421</v>
      </c>
    </row>
    <row r="528" spans="1:8" outlineLevel="1">
      <c r="C528" s="193" t="s">
        <v>393</v>
      </c>
      <c r="D528" s="194" t="s">
        <v>394</v>
      </c>
      <c r="E528" s="195"/>
      <c r="F528" s="196"/>
      <c r="G528" s="197"/>
      <c r="H528" s="197"/>
    </row>
    <row r="529" spans="3:9" outlineLevel="1">
      <c r="C529" s="179" t="s">
        <v>406</v>
      </c>
      <c r="D529" s="232" t="s">
        <v>484</v>
      </c>
      <c r="E529" s="179" t="s">
        <v>404</v>
      </c>
      <c r="F529" s="199">
        <v>1.5522783339423547</v>
      </c>
      <c r="G529" s="201">
        <v>264.0623143694084</v>
      </c>
      <c r="H529" s="200">
        <v>409.89820940630801</v>
      </c>
    </row>
    <row r="530" spans="3:9" outlineLevel="1">
      <c r="C530" s="179" t="s">
        <v>406</v>
      </c>
      <c r="D530" s="232" t="s">
        <v>485</v>
      </c>
      <c r="E530" s="179" t="s">
        <v>404</v>
      </c>
      <c r="F530" s="199">
        <v>0.28884026258205692</v>
      </c>
      <c r="G530" s="201">
        <v>329.95867768595036</v>
      </c>
      <c r="H530" s="200">
        <v>95.305351104038181</v>
      </c>
    </row>
    <row r="531" spans="3:9" outlineLevel="1">
      <c r="C531" s="179" t="s">
        <v>406</v>
      </c>
      <c r="D531" s="232" t="s">
        <v>471</v>
      </c>
      <c r="E531" s="179" t="s">
        <v>157</v>
      </c>
      <c r="F531" s="233">
        <v>0.48750000000000004</v>
      </c>
      <c r="G531" s="201">
        <v>145.87649712750212</v>
      </c>
      <c r="H531" s="200">
        <v>71.114792349657293</v>
      </c>
      <c r="I531" s="157"/>
    </row>
    <row r="532" spans="3:9" outlineLevel="1">
      <c r="C532" s="179" t="s">
        <v>406</v>
      </c>
      <c r="D532" s="214" t="s">
        <v>486</v>
      </c>
      <c r="E532" s="179" t="s">
        <v>210</v>
      </c>
      <c r="F532" s="180">
        <v>0.69118632707774796</v>
      </c>
      <c r="G532" s="201">
        <v>304.92424242424238</v>
      </c>
      <c r="H532" s="200">
        <v>210.7594671581769</v>
      </c>
    </row>
    <row r="533" spans="3:9" outlineLevel="1">
      <c r="C533" s="179" t="s">
        <v>406</v>
      </c>
      <c r="D533" s="214" t="s">
        <v>487</v>
      </c>
      <c r="E533" s="179" t="s">
        <v>404</v>
      </c>
      <c r="F533" s="180">
        <v>0.35257540305779028</v>
      </c>
      <c r="G533" s="187">
        <v>349.82727272727271</v>
      </c>
      <c r="H533" s="200">
        <v>123.34049168242571</v>
      </c>
    </row>
    <row r="534" spans="3:9" outlineLevel="1">
      <c r="C534" s="179" t="s">
        <v>406</v>
      </c>
      <c r="D534" s="214" t="s">
        <v>488</v>
      </c>
      <c r="E534" s="179" t="s">
        <v>404</v>
      </c>
      <c r="F534" s="180">
        <v>0.28884026258205692</v>
      </c>
      <c r="G534" s="201">
        <v>506.42566941826988</v>
      </c>
      <c r="H534" s="200">
        <v>146.27612333306703</v>
      </c>
    </row>
    <row r="535" spans="3:9" outlineLevel="1">
      <c r="C535" s="179" t="s">
        <v>406</v>
      </c>
      <c r="D535" s="184" t="s">
        <v>489</v>
      </c>
      <c r="E535" s="179" t="s">
        <v>404</v>
      </c>
      <c r="F535" s="180">
        <v>0.28884026258205692</v>
      </c>
      <c r="G535" s="201">
        <v>506.42566941826988</v>
      </c>
      <c r="H535" s="200">
        <v>146.27612333306703</v>
      </c>
    </row>
    <row r="536" spans="3:9" outlineLevel="1">
      <c r="C536" s="190" t="s">
        <v>395</v>
      </c>
      <c r="D536" s="190"/>
      <c r="E536" s="190"/>
      <c r="F536" s="191"/>
      <c r="G536" s="190"/>
      <c r="H536" s="192">
        <v>1202.9705583667396</v>
      </c>
    </row>
    <row r="537" spans="3:9" outlineLevel="1">
      <c r="C537" s="193" t="s">
        <v>396</v>
      </c>
      <c r="D537" s="194" t="s">
        <v>397</v>
      </c>
      <c r="E537" s="195"/>
      <c r="F537" s="202"/>
      <c r="G537" s="203"/>
      <c r="H537" s="203">
        <v>0</v>
      </c>
    </row>
    <row r="538" spans="3:9" outlineLevel="1">
      <c r="C538" s="185" t="s">
        <v>425</v>
      </c>
      <c r="D538" s="204" t="s">
        <v>490</v>
      </c>
      <c r="E538" s="237" t="s">
        <v>408</v>
      </c>
      <c r="F538" s="199">
        <v>0.65</v>
      </c>
      <c r="G538" s="186">
        <v>50</v>
      </c>
      <c r="H538" s="187">
        <v>32.5</v>
      </c>
      <c r="I538" s="157"/>
    </row>
    <row r="539" spans="3:9" outlineLevel="1">
      <c r="C539" s="185" t="s">
        <v>425</v>
      </c>
      <c r="D539" s="204" t="s">
        <v>491</v>
      </c>
      <c r="E539" s="237" t="s">
        <v>408</v>
      </c>
      <c r="F539" s="199">
        <v>1</v>
      </c>
      <c r="G539" s="186">
        <v>110</v>
      </c>
      <c r="H539" s="187">
        <v>110</v>
      </c>
      <c r="I539" s="157"/>
    </row>
    <row r="540" spans="3:9" outlineLevel="1">
      <c r="C540" s="185" t="s">
        <v>425</v>
      </c>
      <c r="D540" s="204" t="s">
        <v>492</v>
      </c>
      <c r="E540" s="185" t="s">
        <v>479</v>
      </c>
      <c r="F540" s="180">
        <v>15</v>
      </c>
      <c r="G540" s="151">
        <v>9.5</v>
      </c>
      <c r="H540" s="200">
        <v>142.5</v>
      </c>
    </row>
    <row r="541" spans="3:9" outlineLevel="1">
      <c r="C541" s="185" t="s">
        <v>425</v>
      </c>
      <c r="D541" s="204" t="s">
        <v>493</v>
      </c>
      <c r="E541" s="185" t="s">
        <v>494</v>
      </c>
      <c r="F541" s="180">
        <v>2.2999999999999998</v>
      </c>
      <c r="G541" s="151">
        <v>90</v>
      </c>
      <c r="H541" s="200">
        <v>206.99999999999997</v>
      </c>
    </row>
    <row r="542" spans="3:9" outlineLevel="1">
      <c r="C542" s="185" t="s">
        <v>425</v>
      </c>
      <c r="D542" s="204" t="s">
        <v>495</v>
      </c>
      <c r="E542" s="185" t="s">
        <v>157</v>
      </c>
      <c r="F542" s="180">
        <v>1</v>
      </c>
      <c r="G542" s="151">
        <v>153.37506452415499</v>
      </c>
      <c r="H542" s="200">
        <v>153.37506452415499</v>
      </c>
    </row>
    <row r="543" spans="3:9" outlineLevel="1">
      <c r="C543" s="185" t="s">
        <v>425</v>
      </c>
      <c r="D543" s="204" t="s">
        <v>496</v>
      </c>
      <c r="E543" s="185" t="s">
        <v>157</v>
      </c>
      <c r="F543" s="180">
        <v>0.5</v>
      </c>
      <c r="G543" s="151">
        <v>219.92292225201072</v>
      </c>
      <c r="H543" s="200">
        <v>109.96146112600536</v>
      </c>
    </row>
    <row r="544" spans="3:9" outlineLevel="1">
      <c r="C544" s="185"/>
      <c r="D544" s="204"/>
      <c r="E544" s="185"/>
      <c r="F544" s="180"/>
      <c r="G544" s="151">
        <v>0</v>
      </c>
      <c r="H544" s="200">
        <v>0</v>
      </c>
    </row>
    <row r="545" spans="1:8" outlineLevel="1">
      <c r="C545" s="185"/>
      <c r="D545" s="204"/>
      <c r="E545" s="185"/>
      <c r="F545" s="180"/>
      <c r="G545" s="151">
        <v>0</v>
      </c>
      <c r="H545" s="200">
        <v>0</v>
      </c>
    </row>
    <row r="546" spans="1:8" outlineLevel="1">
      <c r="C546" s="190" t="s">
        <v>398</v>
      </c>
      <c r="D546" s="190"/>
      <c r="E546" s="190"/>
      <c r="F546" s="191"/>
      <c r="G546" s="190"/>
      <c r="H546" s="192">
        <v>755.33652565016041</v>
      </c>
    </row>
    <row r="547" spans="1:8" outlineLevel="1">
      <c r="C547" s="205" t="s">
        <v>399</v>
      </c>
      <c r="D547" s="206"/>
      <c r="E547" s="206"/>
      <c r="F547" s="207"/>
      <c r="G547" s="208"/>
      <c r="H547" s="192">
        <v>4875.8370265669419</v>
      </c>
    </row>
    <row r="548" spans="1:8" outlineLevel="1">
      <c r="C548" s="205" t="s">
        <v>400</v>
      </c>
      <c r="D548" s="206"/>
      <c r="E548" s="206"/>
      <c r="F548" s="207"/>
      <c r="G548" s="208"/>
      <c r="H548" s="209">
        <v>1201.1694251087258</v>
      </c>
    </row>
    <row r="549" spans="1:8" outlineLevel="1">
      <c r="C549" s="205" t="s">
        <v>401</v>
      </c>
      <c r="D549" s="206"/>
      <c r="E549" s="206"/>
      <c r="F549" s="207"/>
      <c r="G549" s="208"/>
      <c r="H549" s="192">
        <v>6077.01</v>
      </c>
    </row>
    <row r="550" spans="1:8" outlineLevel="1">
      <c r="C550" s="240"/>
      <c r="D550" s="240"/>
      <c r="E550" s="240"/>
      <c r="F550" s="241"/>
      <c r="G550" s="240"/>
      <c r="H550" s="242"/>
    </row>
    <row r="551" spans="1:8" ht="45.6" customHeight="1" outlineLevel="1">
      <c r="C551" s="162" t="s">
        <v>382</v>
      </c>
      <c r="D551" s="163" t="s">
        <v>240</v>
      </c>
      <c r="E551" s="163"/>
      <c r="F551" s="164"/>
      <c r="G551" s="165"/>
      <c r="H551" s="166"/>
    </row>
    <row r="552" spans="1:8" outlineLevel="1">
      <c r="C552" s="167" t="s">
        <v>383</v>
      </c>
      <c r="D552" s="168" t="s">
        <v>239</v>
      </c>
      <c r="E552" s="169"/>
      <c r="F552" s="170" t="s">
        <v>384</v>
      </c>
      <c r="G552" s="171" t="s">
        <v>241</v>
      </c>
      <c r="H552" s="172">
        <v>36.659999999999997</v>
      </c>
    </row>
    <row r="553" spans="1:8" outlineLevel="1">
      <c r="C553" s="173" t="s">
        <v>120</v>
      </c>
      <c r="D553" s="173" t="s">
        <v>385</v>
      </c>
      <c r="E553" s="173" t="s">
        <v>386</v>
      </c>
      <c r="F553" s="174" t="s">
        <v>387</v>
      </c>
      <c r="G553" s="175" t="s">
        <v>388</v>
      </c>
      <c r="H553" s="175" t="s">
        <v>389</v>
      </c>
    </row>
    <row r="554" spans="1:8" outlineLevel="1">
      <c r="C554" s="173"/>
      <c r="D554" s="173"/>
      <c r="E554" s="173"/>
      <c r="F554" s="174"/>
      <c r="G554" s="176"/>
      <c r="H554" s="176"/>
    </row>
    <row r="555" spans="1:8" outlineLevel="1">
      <c r="C555" s="177" t="s">
        <v>390</v>
      </c>
      <c r="D555" s="178" t="s">
        <v>391</v>
      </c>
      <c r="E555" s="179"/>
      <c r="F555" s="180"/>
      <c r="G555" s="181"/>
      <c r="H555" s="182"/>
    </row>
    <row r="556" spans="1:8" outlineLevel="1">
      <c r="A556" s="236"/>
      <c r="B556" s="236"/>
      <c r="C556" s="179" t="s">
        <v>464</v>
      </c>
      <c r="D556" s="210" t="s">
        <v>497</v>
      </c>
      <c r="E556" s="179" t="s">
        <v>466</v>
      </c>
      <c r="F556" s="199">
        <v>0.14708571428571429</v>
      </c>
      <c r="G556" s="186">
        <v>110.33589096800485</v>
      </c>
      <c r="H556" s="187">
        <v>16.228833334379686</v>
      </c>
    </row>
    <row r="557" spans="1:8" outlineLevel="1">
      <c r="C557" s="179" t="s">
        <v>402</v>
      </c>
      <c r="D557" s="204" t="s">
        <v>95</v>
      </c>
      <c r="E557" s="179" t="s">
        <v>466</v>
      </c>
      <c r="F557" s="199">
        <v>2.1759251734475699E-2</v>
      </c>
      <c r="G557" s="186">
        <v>45.411750977784656</v>
      </c>
      <c r="H557" s="187">
        <v>0.98812572122893927</v>
      </c>
    </row>
    <row r="558" spans="1:8" outlineLevel="1">
      <c r="C558" s="179"/>
      <c r="D558" s="204"/>
      <c r="E558" s="237"/>
      <c r="F558" s="243"/>
      <c r="G558" s="186">
        <v>0</v>
      </c>
      <c r="H558" s="187">
        <v>0</v>
      </c>
    </row>
    <row r="559" spans="1:8" outlineLevel="1">
      <c r="C559" s="179"/>
      <c r="D559" s="204"/>
      <c r="E559" s="237"/>
      <c r="F559" s="199"/>
      <c r="G559" s="186">
        <v>0</v>
      </c>
      <c r="H559" s="187">
        <v>0</v>
      </c>
    </row>
    <row r="560" spans="1:8" outlineLevel="1">
      <c r="C560" s="179"/>
      <c r="D560" s="204"/>
      <c r="E560" s="179"/>
      <c r="F560" s="199"/>
      <c r="G560" s="186">
        <v>0</v>
      </c>
      <c r="H560" s="187">
        <v>0</v>
      </c>
    </row>
    <row r="561" spans="3:8" outlineLevel="1">
      <c r="C561" s="179"/>
      <c r="D561" s="204"/>
      <c r="E561" s="179"/>
      <c r="F561" s="199"/>
      <c r="G561" s="186">
        <v>0</v>
      </c>
      <c r="H561" s="187">
        <v>0</v>
      </c>
    </row>
    <row r="562" spans="3:8" outlineLevel="1">
      <c r="C562" s="183"/>
      <c r="D562" s="204"/>
      <c r="E562" s="179"/>
      <c r="F562" s="213"/>
      <c r="G562" s="186">
        <v>0</v>
      </c>
      <c r="H562" s="187">
        <v>0</v>
      </c>
    </row>
    <row r="563" spans="3:8" outlineLevel="1">
      <c r="C563" s="190" t="s">
        <v>392</v>
      </c>
      <c r="D563" s="190"/>
      <c r="E563" s="190"/>
      <c r="F563" s="191"/>
      <c r="G563" s="190"/>
      <c r="H563" s="192">
        <v>17.216959055608626</v>
      </c>
    </row>
    <row r="564" spans="3:8" outlineLevel="1">
      <c r="C564" s="193" t="s">
        <v>393</v>
      </c>
      <c r="D564" s="194" t="s">
        <v>394</v>
      </c>
      <c r="E564" s="195"/>
      <c r="F564" s="196"/>
      <c r="G564" s="197"/>
      <c r="H564" s="197"/>
    </row>
    <row r="565" spans="3:8" outlineLevel="1">
      <c r="C565" s="179" t="s">
        <v>498</v>
      </c>
      <c r="D565" s="232" t="s">
        <v>499</v>
      </c>
      <c r="E565" s="179" t="s">
        <v>408</v>
      </c>
      <c r="F565" s="199">
        <v>1</v>
      </c>
      <c r="G565" s="201">
        <v>1.25</v>
      </c>
      <c r="H565" s="200">
        <v>1.25</v>
      </c>
    </row>
    <row r="566" spans="3:8" outlineLevel="1">
      <c r="C566" s="179" t="s">
        <v>498</v>
      </c>
      <c r="D566" s="232" t="s">
        <v>500</v>
      </c>
      <c r="E566" s="330" t="s">
        <v>408</v>
      </c>
      <c r="F566" s="199">
        <v>1</v>
      </c>
      <c r="G566" s="201">
        <v>3.99</v>
      </c>
      <c r="H566" s="200">
        <v>3.99</v>
      </c>
    </row>
    <row r="567" spans="3:8" outlineLevel="1">
      <c r="C567" s="179" t="s">
        <v>406</v>
      </c>
      <c r="D567" s="232" t="s">
        <v>471</v>
      </c>
      <c r="E567" s="179" t="s">
        <v>157</v>
      </c>
      <c r="F567" s="233">
        <v>0.48750000000000004</v>
      </c>
      <c r="G567" s="201">
        <v>1.7216959055608627</v>
      </c>
      <c r="H567" s="200">
        <v>0.8393267539609206</v>
      </c>
    </row>
    <row r="568" spans="3:8" outlineLevel="1">
      <c r="C568" s="179" t="s">
        <v>406</v>
      </c>
      <c r="D568" s="232" t="s">
        <v>484</v>
      </c>
      <c r="E568" s="179" t="s">
        <v>466</v>
      </c>
      <c r="F568" s="199">
        <v>2.3168945417462186E-2</v>
      </c>
      <c r="G568" s="201">
        <v>264.0623143694084</v>
      </c>
      <c r="H568" s="200">
        <v>6.1180453484335642</v>
      </c>
    </row>
    <row r="569" spans="3:8" outlineLevel="1">
      <c r="C569" s="179"/>
      <c r="D569" s="214"/>
      <c r="E569" s="179"/>
      <c r="F569" s="180"/>
      <c r="G569" s="201">
        <v>0</v>
      </c>
      <c r="H569" s="200">
        <v>0</v>
      </c>
    </row>
    <row r="570" spans="3:8" outlineLevel="1">
      <c r="C570" s="179"/>
      <c r="D570" s="214"/>
      <c r="E570" s="179"/>
      <c r="F570" s="180"/>
      <c r="G570" s="187">
        <v>0</v>
      </c>
      <c r="H570" s="200">
        <v>0</v>
      </c>
    </row>
    <row r="571" spans="3:8" outlineLevel="1">
      <c r="C571" s="179"/>
      <c r="D571" s="214"/>
      <c r="E571" s="179"/>
      <c r="F571" s="180"/>
      <c r="G571" s="201">
        <v>0</v>
      </c>
      <c r="H571" s="200">
        <v>0</v>
      </c>
    </row>
    <row r="572" spans="3:8" outlineLevel="1">
      <c r="C572" s="179"/>
      <c r="D572" s="184"/>
      <c r="E572" s="179"/>
      <c r="F572" s="189"/>
      <c r="G572" s="187">
        <v>0</v>
      </c>
      <c r="H572" s="200">
        <v>0</v>
      </c>
    </row>
    <row r="573" spans="3:8" outlineLevel="1">
      <c r="C573" s="190" t="s">
        <v>395</v>
      </c>
      <c r="D573" s="190"/>
      <c r="E573" s="190"/>
      <c r="F573" s="191"/>
      <c r="G573" s="190"/>
      <c r="H573" s="192">
        <v>12.197372102394485</v>
      </c>
    </row>
    <row r="574" spans="3:8" outlineLevel="1">
      <c r="C574" s="193" t="s">
        <v>396</v>
      </c>
      <c r="D574" s="194" t="s">
        <v>397</v>
      </c>
      <c r="E574" s="195"/>
      <c r="F574" s="202"/>
      <c r="G574" s="203"/>
      <c r="H574" s="203">
        <v>0</v>
      </c>
    </row>
    <row r="575" spans="3:8" outlineLevel="1">
      <c r="C575" s="185"/>
      <c r="D575" s="204"/>
      <c r="E575" s="237"/>
      <c r="F575" s="199"/>
      <c r="G575" s="201">
        <v>0</v>
      </c>
      <c r="H575" s="187">
        <v>0</v>
      </c>
    </row>
    <row r="576" spans="3:8" outlineLevel="1">
      <c r="C576" s="185"/>
      <c r="D576" s="204"/>
      <c r="E576" s="237"/>
      <c r="F576" s="199"/>
      <c r="G576" s="201">
        <v>0</v>
      </c>
      <c r="H576" s="187">
        <v>0</v>
      </c>
    </row>
    <row r="577" spans="3:8" outlineLevel="1">
      <c r="C577" s="185"/>
      <c r="D577" s="204"/>
      <c r="E577" s="185"/>
      <c r="F577" s="180"/>
      <c r="G577" s="201">
        <v>0</v>
      </c>
      <c r="H577" s="200">
        <v>0</v>
      </c>
    </row>
    <row r="578" spans="3:8" outlineLevel="1">
      <c r="C578" s="185"/>
      <c r="D578" s="204"/>
      <c r="E578" s="185"/>
      <c r="F578" s="180"/>
      <c r="G578" s="201">
        <v>0</v>
      </c>
      <c r="H578" s="200">
        <v>0</v>
      </c>
    </row>
    <row r="579" spans="3:8" outlineLevel="1">
      <c r="C579" s="185"/>
      <c r="D579" s="204"/>
      <c r="E579" s="185"/>
      <c r="F579" s="180"/>
      <c r="G579" s="201">
        <v>0</v>
      </c>
      <c r="H579" s="200">
        <v>0</v>
      </c>
    </row>
    <row r="580" spans="3:8" outlineLevel="1">
      <c r="C580" s="185"/>
      <c r="D580" s="204"/>
      <c r="E580" s="185"/>
      <c r="F580" s="180"/>
      <c r="G580" s="201">
        <v>0</v>
      </c>
      <c r="H580" s="200">
        <v>0</v>
      </c>
    </row>
    <row r="581" spans="3:8" outlineLevel="1">
      <c r="C581" s="185"/>
      <c r="D581" s="204"/>
      <c r="E581" s="185"/>
      <c r="F581" s="180"/>
      <c r="G581" s="151">
        <v>0</v>
      </c>
      <c r="H581" s="200">
        <v>0</v>
      </c>
    </row>
    <row r="582" spans="3:8" outlineLevel="1">
      <c r="C582" s="185"/>
      <c r="D582" s="204"/>
      <c r="E582" s="185"/>
      <c r="F582" s="180"/>
      <c r="G582" s="151">
        <v>0</v>
      </c>
      <c r="H582" s="200">
        <v>0</v>
      </c>
    </row>
    <row r="583" spans="3:8" outlineLevel="1">
      <c r="C583" s="190" t="s">
        <v>398</v>
      </c>
      <c r="D583" s="190"/>
      <c r="E583" s="190"/>
      <c r="F583" s="191"/>
      <c r="G583" s="190"/>
      <c r="H583" s="192">
        <v>0</v>
      </c>
    </row>
    <row r="584" spans="3:8" outlineLevel="1">
      <c r="C584" s="205" t="s">
        <v>399</v>
      </c>
      <c r="D584" s="206"/>
      <c r="E584" s="206"/>
      <c r="F584" s="207"/>
      <c r="G584" s="208"/>
      <c r="H584" s="192">
        <v>29.414331158003112</v>
      </c>
    </row>
    <row r="585" spans="3:8" outlineLevel="1">
      <c r="C585" s="205" t="s">
        <v>400</v>
      </c>
      <c r="D585" s="206"/>
      <c r="E585" s="206"/>
      <c r="F585" s="207"/>
      <c r="G585" s="208"/>
      <c r="H585" s="209">
        <v>7.2462625503078222</v>
      </c>
    </row>
    <row r="586" spans="3:8" outlineLevel="1">
      <c r="C586" s="205" t="s">
        <v>401</v>
      </c>
      <c r="D586" s="206"/>
      <c r="E586" s="206"/>
      <c r="F586" s="207"/>
      <c r="G586" s="208"/>
      <c r="H586" s="192">
        <v>36.659999999999997</v>
      </c>
    </row>
    <row r="587" spans="3:8" outlineLevel="1">
      <c r="C587" s="240"/>
      <c r="D587" s="240"/>
      <c r="E587" s="240"/>
      <c r="F587" s="241"/>
      <c r="G587" s="240"/>
      <c r="H587" s="242"/>
    </row>
    <row r="588" spans="3:8" ht="117" customHeight="1" outlineLevel="1">
      <c r="C588" s="162" t="s">
        <v>382</v>
      </c>
      <c r="D588" s="163" t="s">
        <v>501</v>
      </c>
      <c r="E588" s="163"/>
      <c r="F588" s="164"/>
      <c r="G588" s="165"/>
      <c r="H588" s="166"/>
    </row>
    <row r="589" spans="3:8" outlineLevel="1">
      <c r="C589" s="167" t="s">
        <v>383</v>
      </c>
      <c r="D589" s="168" t="s">
        <v>248</v>
      </c>
      <c r="E589" s="169"/>
      <c r="F589" s="170" t="s">
        <v>384</v>
      </c>
      <c r="G589" s="171" t="s">
        <v>210</v>
      </c>
      <c r="H589" s="172">
        <v>6549.93</v>
      </c>
    </row>
    <row r="590" spans="3:8" outlineLevel="1">
      <c r="C590" s="173" t="s">
        <v>120</v>
      </c>
      <c r="D590" s="173" t="s">
        <v>385</v>
      </c>
      <c r="E590" s="173" t="s">
        <v>386</v>
      </c>
      <c r="F590" s="174" t="s">
        <v>387</v>
      </c>
      <c r="G590" s="175" t="s">
        <v>388</v>
      </c>
      <c r="H590" s="175" t="s">
        <v>389</v>
      </c>
    </row>
    <row r="591" spans="3:8" outlineLevel="1">
      <c r="C591" s="173"/>
      <c r="D591" s="173"/>
      <c r="E591" s="173"/>
      <c r="F591" s="174"/>
      <c r="G591" s="176"/>
      <c r="H591" s="176"/>
    </row>
    <row r="592" spans="3:8" outlineLevel="1">
      <c r="C592" s="177" t="s">
        <v>390</v>
      </c>
      <c r="D592" s="178" t="s">
        <v>391</v>
      </c>
      <c r="E592" s="179"/>
      <c r="F592" s="180"/>
      <c r="G592" s="181"/>
      <c r="H592" s="182"/>
    </row>
    <row r="593" spans="1:8" outlineLevel="1">
      <c r="A593" s="236"/>
      <c r="B593" s="236"/>
      <c r="C593" s="179" t="s">
        <v>402</v>
      </c>
      <c r="D593" s="210" t="s">
        <v>481</v>
      </c>
      <c r="E593" s="179" t="s">
        <v>466</v>
      </c>
      <c r="F593" s="199">
        <v>10.216876859741699</v>
      </c>
      <c r="G593" s="186">
        <v>90.031958516899593</v>
      </c>
      <c r="H593" s="187">
        <v>919.84543360853604</v>
      </c>
    </row>
    <row r="594" spans="1:8" outlineLevel="1">
      <c r="C594" s="179" t="s">
        <v>402</v>
      </c>
      <c r="D594" s="204" t="s">
        <v>403</v>
      </c>
      <c r="E594" s="179" t="s">
        <v>466</v>
      </c>
      <c r="F594" s="199">
        <v>8.6639814990290294</v>
      </c>
      <c r="G594" s="186">
        <v>79.456006436582371</v>
      </c>
      <c r="H594" s="187">
        <v>688.40536975328109</v>
      </c>
    </row>
    <row r="595" spans="1:8" outlineLevel="1">
      <c r="C595" s="179" t="s">
        <v>402</v>
      </c>
      <c r="D595" s="204" t="s">
        <v>482</v>
      </c>
      <c r="E595" s="237" t="s">
        <v>466</v>
      </c>
      <c r="F595" s="243">
        <v>3.4121987106697298</v>
      </c>
      <c r="G595" s="186">
        <v>89.242314887296516</v>
      </c>
      <c r="H595" s="187">
        <v>304.51251179561518</v>
      </c>
    </row>
    <row r="596" spans="1:8" outlineLevel="1">
      <c r="C596" s="179" t="s">
        <v>402</v>
      </c>
      <c r="D596" s="204" t="s">
        <v>405</v>
      </c>
      <c r="E596" s="237" t="s">
        <v>466</v>
      </c>
      <c r="F596" s="199">
        <v>9.2260602698387899</v>
      </c>
      <c r="G596" s="186">
        <v>45.411750977784656</v>
      </c>
      <c r="H596" s="187">
        <v>418.97155147995181</v>
      </c>
    </row>
    <row r="597" spans="1:8" outlineLevel="1">
      <c r="C597" s="179" t="s">
        <v>402</v>
      </c>
      <c r="D597" s="204" t="s">
        <v>483</v>
      </c>
      <c r="E597" s="179" t="s">
        <v>466</v>
      </c>
      <c r="F597" s="199">
        <v>7.0583943147396901</v>
      </c>
      <c r="G597" s="186">
        <v>74.717676591289091</v>
      </c>
      <c r="H597" s="187">
        <v>527.38682366251373</v>
      </c>
    </row>
    <row r="598" spans="1:8" outlineLevel="1">
      <c r="C598" s="179" t="s">
        <v>402</v>
      </c>
      <c r="D598" s="204" t="s">
        <v>468</v>
      </c>
      <c r="E598" s="179" t="s">
        <v>466</v>
      </c>
      <c r="F598" s="199">
        <v>1.1224708356253501</v>
      </c>
      <c r="G598" s="186">
        <v>52.035429693461786</v>
      </c>
      <c r="H598" s="187">
        <v>58.408252250144209</v>
      </c>
    </row>
    <row r="599" spans="1:8" outlineLevel="1">
      <c r="C599" s="183" t="s">
        <v>435</v>
      </c>
      <c r="D599" s="204" t="s">
        <v>444</v>
      </c>
      <c r="E599" s="179" t="s">
        <v>466</v>
      </c>
      <c r="F599" s="213">
        <v>2.5003611846857692</v>
      </c>
      <c r="G599" s="186">
        <v>80.922620787121161</v>
      </c>
      <c r="H599" s="187">
        <v>202.3357799791635</v>
      </c>
    </row>
    <row r="600" spans="1:8" outlineLevel="1">
      <c r="C600" s="190" t="s">
        <v>392</v>
      </c>
      <c r="D600" s="190"/>
      <c r="E600" s="190"/>
      <c r="F600" s="191"/>
      <c r="G600" s="190"/>
      <c r="H600" s="192">
        <v>3119.8657225292054</v>
      </c>
    </row>
    <row r="601" spans="1:8" outlineLevel="1">
      <c r="C601" s="193" t="s">
        <v>393</v>
      </c>
      <c r="D601" s="194" t="s">
        <v>394</v>
      </c>
      <c r="E601" s="195"/>
      <c r="F601" s="196"/>
      <c r="G601" s="197"/>
      <c r="H601" s="197"/>
    </row>
    <row r="602" spans="1:8" outlineLevel="1">
      <c r="C602" s="179" t="s">
        <v>406</v>
      </c>
      <c r="D602" s="232" t="s">
        <v>484</v>
      </c>
      <c r="E602" s="179" t="s">
        <v>466</v>
      </c>
      <c r="F602" s="199">
        <v>1.4251413245515516</v>
      </c>
      <c r="G602" s="201">
        <v>264.0623143694084</v>
      </c>
      <c r="H602" s="200">
        <v>376.32611646456689</v>
      </c>
    </row>
    <row r="603" spans="1:8" outlineLevel="1">
      <c r="C603" s="179" t="s">
        <v>406</v>
      </c>
      <c r="D603" s="232" t="s">
        <v>485</v>
      </c>
      <c r="E603" s="179" t="s">
        <v>404</v>
      </c>
      <c r="F603" s="199">
        <v>0.28884026258205692</v>
      </c>
      <c r="G603" s="201">
        <v>329.95867768595036</v>
      </c>
      <c r="H603" s="200">
        <v>95.305351104038181</v>
      </c>
    </row>
    <row r="604" spans="1:8" outlineLevel="1">
      <c r="C604" s="179" t="s">
        <v>406</v>
      </c>
      <c r="D604" s="232" t="s">
        <v>471</v>
      </c>
      <c r="E604" s="179" t="s">
        <v>157</v>
      </c>
      <c r="F604" s="233">
        <v>0.48750000000000004</v>
      </c>
      <c r="G604" s="201">
        <v>155.99328612646028</v>
      </c>
      <c r="H604" s="200">
        <v>76.046726986649389</v>
      </c>
    </row>
    <row r="605" spans="1:8" outlineLevel="1">
      <c r="C605" s="179" t="s">
        <v>406</v>
      </c>
      <c r="D605" s="214" t="s">
        <v>488</v>
      </c>
      <c r="E605" s="179" t="s">
        <v>404</v>
      </c>
      <c r="F605" s="180">
        <v>0.28884026258205692</v>
      </c>
      <c r="G605" s="201">
        <v>506.42566941826988</v>
      </c>
      <c r="H605" s="200">
        <v>146.27612333306703</v>
      </c>
    </row>
    <row r="606" spans="1:8" outlineLevel="1">
      <c r="C606" s="179" t="s">
        <v>406</v>
      </c>
      <c r="D606" s="184" t="s">
        <v>502</v>
      </c>
      <c r="E606" s="179" t="s">
        <v>404</v>
      </c>
      <c r="F606" s="180">
        <v>0.28884026258205692</v>
      </c>
      <c r="G606" s="201">
        <v>506.42566941826988</v>
      </c>
      <c r="H606" s="200">
        <v>146.27612333306703</v>
      </c>
    </row>
    <row r="607" spans="1:8" outlineLevel="1">
      <c r="C607" s="179" t="s">
        <v>406</v>
      </c>
      <c r="D607" s="184" t="s">
        <v>111</v>
      </c>
      <c r="E607" s="179" t="s">
        <v>404</v>
      </c>
      <c r="F607" s="189">
        <v>6.3568504695400915E-2</v>
      </c>
      <c r="G607" s="187">
        <v>1661.5904499540861</v>
      </c>
      <c r="H607" s="200">
        <v>105.62482031973964</v>
      </c>
    </row>
    <row r="608" spans="1:8" outlineLevel="1">
      <c r="C608" s="179" t="s">
        <v>406</v>
      </c>
      <c r="D608" s="244" t="s">
        <v>503</v>
      </c>
      <c r="E608" s="332" t="s">
        <v>157</v>
      </c>
      <c r="F608" s="213">
        <v>1</v>
      </c>
      <c r="G608" s="333">
        <v>544.18492655911393</v>
      </c>
      <c r="H608" s="200">
        <v>544.18492655911393</v>
      </c>
    </row>
    <row r="609" spans="3:8" outlineLevel="1">
      <c r="C609" s="190" t="s">
        <v>395</v>
      </c>
      <c r="D609" s="190"/>
      <c r="E609" s="190"/>
      <c r="F609" s="191"/>
      <c r="G609" s="190"/>
      <c r="H609" s="192">
        <v>1490.0401881002422</v>
      </c>
    </row>
    <row r="610" spans="3:8" outlineLevel="1">
      <c r="C610" s="193" t="s">
        <v>396</v>
      </c>
      <c r="D610" s="194" t="s">
        <v>397</v>
      </c>
      <c r="E610" s="195"/>
      <c r="F610" s="202"/>
      <c r="G610" s="203"/>
      <c r="H610" s="203">
        <v>0</v>
      </c>
    </row>
    <row r="611" spans="3:8" outlineLevel="1">
      <c r="C611" s="185" t="s">
        <v>425</v>
      </c>
      <c r="D611" s="204" t="s">
        <v>490</v>
      </c>
      <c r="E611" s="237" t="s">
        <v>408</v>
      </c>
      <c r="F611" s="199">
        <v>0.65</v>
      </c>
      <c r="G611" s="186">
        <v>50</v>
      </c>
      <c r="H611" s="187">
        <v>32.5</v>
      </c>
    </row>
    <row r="612" spans="3:8" outlineLevel="1">
      <c r="C612" s="185" t="s">
        <v>425</v>
      </c>
      <c r="D612" s="204" t="s">
        <v>491</v>
      </c>
      <c r="E612" s="237" t="s">
        <v>408</v>
      </c>
      <c r="F612" s="199">
        <v>1</v>
      </c>
      <c r="G612" s="186">
        <v>110</v>
      </c>
      <c r="H612" s="187">
        <v>110</v>
      </c>
    </row>
    <row r="613" spans="3:8" outlineLevel="1">
      <c r="C613" s="185" t="s">
        <v>425</v>
      </c>
      <c r="D613" s="204" t="s">
        <v>492</v>
      </c>
      <c r="E613" s="185" t="s">
        <v>479</v>
      </c>
      <c r="F613" s="180">
        <v>15</v>
      </c>
      <c r="G613" s="151">
        <v>9.5</v>
      </c>
      <c r="H613" s="187">
        <v>142.5</v>
      </c>
    </row>
    <row r="614" spans="3:8" outlineLevel="1">
      <c r="C614" s="185" t="s">
        <v>425</v>
      </c>
      <c r="D614" s="204" t="s">
        <v>493</v>
      </c>
      <c r="E614" s="185" t="s">
        <v>494</v>
      </c>
      <c r="F614" s="180">
        <v>2.2999999999999998</v>
      </c>
      <c r="G614" s="151">
        <v>90</v>
      </c>
      <c r="H614" s="200">
        <v>206.99999999999997</v>
      </c>
    </row>
    <row r="615" spans="3:8" outlineLevel="1">
      <c r="C615" s="185" t="s">
        <v>425</v>
      </c>
      <c r="D615" s="204" t="s">
        <v>495</v>
      </c>
      <c r="E615" s="185" t="s">
        <v>157</v>
      </c>
      <c r="F615" s="180">
        <v>1</v>
      </c>
      <c r="G615" s="151">
        <v>153.37506452415499</v>
      </c>
      <c r="H615" s="200">
        <v>153.37506452415499</v>
      </c>
    </row>
    <row r="616" spans="3:8" outlineLevel="1">
      <c r="C616" s="185"/>
      <c r="D616" s="204"/>
      <c r="E616" s="185"/>
      <c r="F616" s="180"/>
      <c r="G616" s="151">
        <v>0</v>
      </c>
      <c r="H616" s="200">
        <v>0</v>
      </c>
    </row>
    <row r="617" spans="3:8" outlineLevel="1">
      <c r="C617" s="185"/>
      <c r="D617" s="204"/>
      <c r="E617" s="185"/>
      <c r="F617" s="180"/>
      <c r="G617" s="151">
        <v>0</v>
      </c>
      <c r="H617" s="200">
        <v>0</v>
      </c>
    </row>
    <row r="618" spans="3:8" outlineLevel="1">
      <c r="C618" s="185"/>
      <c r="D618" s="204"/>
      <c r="E618" s="185"/>
      <c r="F618" s="180"/>
      <c r="G618" s="151">
        <v>0</v>
      </c>
      <c r="H618" s="200">
        <v>0</v>
      </c>
    </row>
    <row r="619" spans="3:8" outlineLevel="1">
      <c r="C619" s="190" t="s">
        <v>398</v>
      </c>
      <c r="D619" s="190"/>
      <c r="E619" s="190"/>
      <c r="F619" s="191"/>
      <c r="G619" s="190"/>
      <c r="H619" s="192">
        <v>645.37506452415505</v>
      </c>
    </row>
    <row r="620" spans="3:8" outlineLevel="1">
      <c r="C620" s="205" t="s">
        <v>399</v>
      </c>
      <c r="D620" s="206"/>
      <c r="E620" s="206"/>
      <c r="F620" s="207"/>
      <c r="G620" s="208"/>
      <c r="H620" s="192">
        <v>5255.2809751536024</v>
      </c>
    </row>
    <row r="621" spans="3:8" outlineLevel="1">
      <c r="C621" s="205" t="s">
        <v>400</v>
      </c>
      <c r="D621" s="206"/>
      <c r="E621" s="206"/>
      <c r="F621" s="207"/>
      <c r="G621" s="208"/>
      <c r="H621" s="209">
        <v>1294.6459845387144</v>
      </c>
    </row>
    <row r="622" spans="3:8" outlineLevel="1">
      <c r="C622" s="205" t="s">
        <v>401</v>
      </c>
      <c r="D622" s="206"/>
      <c r="E622" s="206"/>
      <c r="F622" s="207"/>
      <c r="G622" s="208"/>
      <c r="H622" s="192">
        <v>6549.93</v>
      </c>
    </row>
    <row r="623" spans="3:8" outlineLevel="1">
      <c r="C623" s="240"/>
      <c r="D623" s="240"/>
      <c r="E623" s="240"/>
      <c r="F623" s="241"/>
      <c r="G623" s="240"/>
      <c r="H623" s="242"/>
    </row>
    <row r="624" spans="3:8" ht="126" customHeight="1" outlineLevel="1">
      <c r="C624" s="162" t="s">
        <v>382</v>
      </c>
      <c r="D624" s="163" t="s">
        <v>504</v>
      </c>
      <c r="E624" s="163"/>
      <c r="F624" s="164"/>
      <c r="G624" s="165"/>
      <c r="H624" s="166"/>
    </row>
    <row r="625" spans="1:8" outlineLevel="1">
      <c r="C625" s="167" t="s">
        <v>383</v>
      </c>
      <c r="D625" s="168" t="s">
        <v>256</v>
      </c>
      <c r="E625" s="169"/>
      <c r="F625" s="170" t="s">
        <v>384</v>
      </c>
      <c r="G625" s="171" t="s">
        <v>210</v>
      </c>
      <c r="H625" s="172">
        <v>2857.37</v>
      </c>
    </row>
    <row r="626" spans="1:8" outlineLevel="1">
      <c r="C626" s="173" t="s">
        <v>120</v>
      </c>
      <c r="D626" s="173" t="s">
        <v>385</v>
      </c>
      <c r="E626" s="173" t="s">
        <v>386</v>
      </c>
      <c r="F626" s="174" t="s">
        <v>387</v>
      </c>
      <c r="G626" s="175" t="s">
        <v>388</v>
      </c>
      <c r="H626" s="175" t="s">
        <v>389</v>
      </c>
    </row>
    <row r="627" spans="1:8" outlineLevel="1">
      <c r="C627" s="173"/>
      <c r="D627" s="173"/>
      <c r="E627" s="173"/>
      <c r="F627" s="174"/>
      <c r="G627" s="176"/>
      <c r="H627" s="176"/>
    </row>
    <row r="628" spans="1:8" outlineLevel="1">
      <c r="C628" s="177" t="s">
        <v>390</v>
      </c>
      <c r="D628" s="178" t="s">
        <v>391</v>
      </c>
      <c r="E628" s="179"/>
      <c r="F628" s="180"/>
      <c r="G628" s="181"/>
      <c r="H628" s="182"/>
    </row>
    <row r="629" spans="1:8" outlineLevel="1">
      <c r="A629" s="236"/>
      <c r="B629" s="236"/>
      <c r="C629" s="179" t="s">
        <v>402</v>
      </c>
      <c r="D629" s="210" t="s">
        <v>481</v>
      </c>
      <c r="E629" s="179" t="s">
        <v>466</v>
      </c>
      <c r="F629" s="199">
        <v>3.4056256199138901</v>
      </c>
      <c r="G629" s="186">
        <v>90.031958516899593</v>
      </c>
      <c r="H629" s="187">
        <v>306.61514453617781</v>
      </c>
    </row>
    <row r="630" spans="1:8" outlineLevel="1">
      <c r="C630" s="179" t="s">
        <v>402</v>
      </c>
      <c r="D630" s="204" t="s">
        <v>403</v>
      </c>
      <c r="E630" s="179" t="s">
        <v>466</v>
      </c>
      <c r="F630" s="199">
        <v>2.8879938330096802</v>
      </c>
      <c r="G630" s="186">
        <v>79.456006436582371</v>
      </c>
      <c r="H630" s="187">
        <v>229.46845658442734</v>
      </c>
    </row>
    <row r="631" spans="1:8" outlineLevel="1">
      <c r="C631" s="179" t="s">
        <v>402</v>
      </c>
      <c r="D631" s="204" t="s">
        <v>482</v>
      </c>
      <c r="E631" s="237" t="s">
        <v>466</v>
      </c>
      <c r="F631" s="243">
        <v>1.13739957022324</v>
      </c>
      <c r="G631" s="186">
        <v>89.242314887296516</v>
      </c>
      <c r="H631" s="187">
        <v>101.50417059853811</v>
      </c>
    </row>
    <row r="632" spans="1:8" outlineLevel="1">
      <c r="C632" s="179" t="s">
        <v>402</v>
      </c>
      <c r="D632" s="204" t="s">
        <v>405</v>
      </c>
      <c r="E632" s="237" t="s">
        <v>466</v>
      </c>
      <c r="F632" s="199">
        <v>3.0753534232795801</v>
      </c>
      <c r="G632" s="186">
        <v>45.411750977784656</v>
      </c>
      <c r="H632" s="187">
        <v>139.65718382664986</v>
      </c>
    </row>
    <row r="633" spans="1:8" outlineLevel="1">
      <c r="C633" s="179" t="s">
        <v>402</v>
      </c>
      <c r="D633" s="204" t="s">
        <v>483</v>
      </c>
      <c r="E633" s="179" t="s">
        <v>466</v>
      </c>
      <c r="F633" s="199">
        <v>2.35279810491323</v>
      </c>
      <c r="G633" s="186">
        <v>74.717676591289091</v>
      </c>
      <c r="H633" s="187">
        <v>175.79560788750459</v>
      </c>
    </row>
    <row r="634" spans="1:8" outlineLevel="1">
      <c r="C634" s="179" t="s">
        <v>402</v>
      </c>
      <c r="D634" s="204" t="s">
        <v>468</v>
      </c>
      <c r="E634" s="179" t="s">
        <v>466</v>
      </c>
      <c r="F634" s="199">
        <v>0.374156945208449</v>
      </c>
      <c r="G634" s="186">
        <v>52.035429693461786</v>
      </c>
      <c r="H634" s="187">
        <v>19.469417416714681</v>
      </c>
    </row>
    <row r="635" spans="1:8" outlineLevel="1">
      <c r="C635" s="215" t="s">
        <v>435</v>
      </c>
      <c r="D635" s="216" t="s">
        <v>457</v>
      </c>
      <c r="E635" s="215" t="s">
        <v>427</v>
      </c>
      <c r="F635" s="217">
        <v>6.3636363636363638E-3</v>
      </c>
      <c r="G635" s="218">
        <v>10243.331301613183</v>
      </c>
      <c r="H635" s="219">
        <v>65.184835555720255</v>
      </c>
    </row>
    <row r="636" spans="1:8" outlineLevel="1">
      <c r="C636" s="215" t="s">
        <v>435</v>
      </c>
      <c r="D636" s="216" t="s">
        <v>505</v>
      </c>
      <c r="E636" s="215" t="s">
        <v>427</v>
      </c>
      <c r="F636" s="217">
        <v>6.3636363636363638E-3</v>
      </c>
      <c r="G636" s="218">
        <v>6735.9354066092055</v>
      </c>
      <c r="H636" s="219">
        <v>42.865043496604038</v>
      </c>
    </row>
    <row r="637" spans="1:8" outlineLevel="1">
      <c r="C637" s="190" t="s">
        <v>392</v>
      </c>
      <c r="D637" s="190"/>
      <c r="E637" s="190"/>
      <c r="F637" s="191"/>
      <c r="G637" s="190"/>
      <c r="H637" s="192">
        <v>1080.5598599023369</v>
      </c>
    </row>
    <row r="638" spans="1:8" outlineLevel="1">
      <c r="C638" s="193" t="s">
        <v>393</v>
      </c>
      <c r="D638" s="194" t="s">
        <v>394</v>
      </c>
      <c r="E638" s="195"/>
      <c r="F638" s="196"/>
      <c r="G638" s="197"/>
      <c r="H638" s="197"/>
    </row>
    <row r="639" spans="1:8" outlineLevel="1">
      <c r="C639" s="179" t="s">
        <v>406</v>
      </c>
      <c r="D639" s="232" t="s">
        <v>484</v>
      </c>
      <c r="E639" s="179" t="s">
        <v>466</v>
      </c>
      <c r="F639" s="199">
        <v>0.51742611131411709</v>
      </c>
      <c r="G639" s="201">
        <v>264.0623143694084</v>
      </c>
      <c r="H639" s="200">
        <v>136.63273646876888</v>
      </c>
    </row>
    <row r="640" spans="1:8" outlineLevel="1">
      <c r="C640" s="179" t="s">
        <v>406</v>
      </c>
      <c r="D640" s="232" t="s">
        <v>485</v>
      </c>
      <c r="E640" s="179" t="s">
        <v>404</v>
      </c>
      <c r="F640" s="199">
        <v>0.28884026258205692</v>
      </c>
      <c r="G640" s="201">
        <v>329.95867768595036</v>
      </c>
      <c r="H640" s="200">
        <v>95.305351104038181</v>
      </c>
    </row>
    <row r="641" spans="3:8" outlineLevel="1">
      <c r="C641" s="179" t="s">
        <v>406</v>
      </c>
      <c r="D641" s="232" t="s">
        <v>471</v>
      </c>
      <c r="E641" s="179" t="s">
        <v>157</v>
      </c>
      <c r="F641" s="233">
        <v>0.48750000000000004</v>
      </c>
      <c r="G641" s="201">
        <v>54.027992995116847</v>
      </c>
      <c r="H641" s="200">
        <v>26.338646585119466</v>
      </c>
    </row>
    <row r="642" spans="3:8" outlineLevel="1">
      <c r="C642" s="215" t="s">
        <v>406</v>
      </c>
      <c r="D642" s="224" t="s">
        <v>487</v>
      </c>
      <c r="E642" s="215" t="s">
        <v>404</v>
      </c>
      <c r="F642" s="225">
        <v>0.48365268117567872</v>
      </c>
      <c r="G642" s="219">
        <v>349.82727272727271</v>
      </c>
      <c r="H642" s="226">
        <v>169.19489840292084</v>
      </c>
    </row>
    <row r="643" spans="3:8" outlineLevel="1">
      <c r="C643" s="179" t="s">
        <v>406</v>
      </c>
      <c r="D643" s="214" t="s">
        <v>488</v>
      </c>
      <c r="E643" s="179" t="s">
        <v>404</v>
      </c>
      <c r="F643" s="180">
        <v>0.28884026258205692</v>
      </c>
      <c r="G643" s="201">
        <v>506.42566941826988</v>
      </c>
      <c r="H643" s="200">
        <v>146.27612333306703</v>
      </c>
    </row>
    <row r="644" spans="3:8" outlineLevel="1">
      <c r="C644" s="179" t="s">
        <v>406</v>
      </c>
      <c r="D644" s="184" t="s">
        <v>489</v>
      </c>
      <c r="E644" s="179" t="s">
        <v>404</v>
      </c>
      <c r="F644" s="180">
        <v>0.28884026258205692</v>
      </c>
      <c r="G644" s="201">
        <v>506.42566941826988</v>
      </c>
      <c r="H644" s="200">
        <v>146.27612333306703</v>
      </c>
    </row>
    <row r="645" spans="3:8" outlineLevel="1">
      <c r="C645" s="179"/>
      <c r="D645" s="184"/>
      <c r="E645" s="179"/>
      <c r="F645" s="189"/>
      <c r="G645" s="187">
        <v>0</v>
      </c>
      <c r="H645" s="200">
        <v>0</v>
      </c>
    </row>
    <row r="646" spans="3:8" outlineLevel="1">
      <c r="C646" s="190" t="s">
        <v>395</v>
      </c>
      <c r="D646" s="190"/>
      <c r="E646" s="190"/>
      <c r="F646" s="191"/>
      <c r="G646" s="190"/>
      <c r="H646" s="192">
        <v>720.02387922698142</v>
      </c>
    </row>
    <row r="647" spans="3:8" outlineLevel="1">
      <c r="C647" s="193" t="s">
        <v>396</v>
      </c>
      <c r="D647" s="194" t="s">
        <v>397</v>
      </c>
      <c r="E647" s="195"/>
      <c r="F647" s="202"/>
      <c r="G647" s="203"/>
      <c r="H647" s="203">
        <v>0</v>
      </c>
    </row>
    <row r="648" spans="3:8" outlineLevel="1">
      <c r="C648" s="185" t="s">
        <v>425</v>
      </c>
      <c r="D648" s="204" t="s">
        <v>490</v>
      </c>
      <c r="E648" s="237" t="s">
        <v>408</v>
      </c>
      <c r="F648" s="199">
        <v>0.65</v>
      </c>
      <c r="G648" s="186">
        <v>50</v>
      </c>
      <c r="H648" s="187">
        <v>32.5</v>
      </c>
    </row>
    <row r="649" spans="3:8" outlineLevel="1">
      <c r="C649" s="185" t="s">
        <v>425</v>
      </c>
      <c r="D649" s="204" t="s">
        <v>491</v>
      </c>
      <c r="E649" s="237" t="s">
        <v>408</v>
      </c>
      <c r="F649" s="199">
        <v>1</v>
      </c>
      <c r="G649" s="186">
        <v>110</v>
      </c>
      <c r="H649" s="187">
        <v>110</v>
      </c>
    </row>
    <row r="650" spans="3:8" outlineLevel="1">
      <c r="C650" s="185" t="s">
        <v>425</v>
      </c>
      <c r="D650" s="204" t="s">
        <v>492</v>
      </c>
      <c r="E650" s="185" t="s">
        <v>479</v>
      </c>
      <c r="F650" s="180">
        <v>15</v>
      </c>
      <c r="G650" s="151">
        <v>9.5</v>
      </c>
      <c r="H650" s="187">
        <v>142.5</v>
      </c>
    </row>
    <row r="651" spans="3:8" outlineLevel="1">
      <c r="C651" s="185" t="s">
        <v>425</v>
      </c>
      <c r="D651" s="204" t="s">
        <v>493</v>
      </c>
      <c r="E651" s="185" t="s">
        <v>494</v>
      </c>
      <c r="F651" s="180">
        <v>2.2999999999999998</v>
      </c>
      <c r="G651" s="151">
        <v>90</v>
      </c>
      <c r="H651" s="200">
        <v>206.99999999999997</v>
      </c>
    </row>
    <row r="652" spans="3:8" outlineLevel="1">
      <c r="C652" s="185"/>
      <c r="D652" s="204"/>
      <c r="E652" s="185"/>
      <c r="F652" s="180"/>
      <c r="G652" s="151"/>
      <c r="H652" s="200">
        <v>0</v>
      </c>
    </row>
    <row r="653" spans="3:8" outlineLevel="1">
      <c r="C653" s="185"/>
      <c r="D653" s="204"/>
      <c r="E653" s="185"/>
      <c r="F653" s="180"/>
      <c r="G653" s="151">
        <v>0</v>
      </c>
      <c r="H653" s="200">
        <v>0</v>
      </c>
    </row>
    <row r="654" spans="3:8" outlineLevel="1">
      <c r="C654" s="190" t="s">
        <v>398</v>
      </c>
      <c r="D654" s="190"/>
      <c r="E654" s="190"/>
      <c r="F654" s="191"/>
      <c r="G654" s="190"/>
      <c r="H654" s="192">
        <v>492</v>
      </c>
    </row>
    <row r="655" spans="3:8" outlineLevel="1">
      <c r="C655" s="205" t="s">
        <v>399</v>
      </c>
      <c r="D655" s="206"/>
      <c r="E655" s="206"/>
      <c r="F655" s="207"/>
      <c r="G655" s="208"/>
      <c r="H655" s="192">
        <v>2292.5837391293185</v>
      </c>
    </row>
    <row r="656" spans="3:8" outlineLevel="1">
      <c r="C656" s="205" t="s">
        <v>400</v>
      </c>
      <c r="D656" s="206"/>
      <c r="E656" s="206"/>
      <c r="F656" s="207"/>
      <c r="G656" s="208"/>
      <c r="H656" s="209">
        <v>564.7812830779751</v>
      </c>
    </row>
    <row r="657" spans="1:8" outlineLevel="1">
      <c r="C657" s="205" t="s">
        <v>401</v>
      </c>
      <c r="D657" s="206"/>
      <c r="E657" s="206"/>
      <c r="F657" s="207"/>
      <c r="G657" s="208"/>
      <c r="H657" s="192">
        <v>2857.37</v>
      </c>
    </row>
    <row r="658" spans="1:8" outlineLevel="1">
      <c r="C658" s="240"/>
      <c r="D658" s="240"/>
      <c r="E658" s="240"/>
      <c r="F658" s="241"/>
      <c r="G658" s="240"/>
      <c r="H658" s="242"/>
    </row>
    <row r="659" spans="1:8" ht="75" customHeight="1" outlineLevel="1">
      <c r="C659" s="162" t="s">
        <v>382</v>
      </c>
      <c r="D659" s="163" t="s">
        <v>263</v>
      </c>
      <c r="E659" s="163"/>
      <c r="F659" s="164"/>
      <c r="G659" s="165"/>
      <c r="H659" s="166"/>
    </row>
    <row r="660" spans="1:8" outlineLevel="1">
      <c r="C660" s="167" t="s">
        <v>383</v>
      </c>
      <c r="D660" s="168" t="s">
        <v>262</v>
      </c>
      <c r="E660" s="169"/>
      <c r="F660" s="170" t="s">
        <v>384</v>
      </c>
      <c r="G660" s="171" t="s">
        <v>210</v>
      </c>
      <c r="H660" s="172">
        <v>6110.58</v>
      </c>
    </row>
    <row r="661" spans="1:8" outlineLevel="1">
      <c r="C661" s="173" t="s">
        <v>120</v>
      </c>
      <c r="D661" s="173" t="s">
        <v>385</v>
      </c>
      <c r="E661" s="173" t="s">
        <v>386</v>
      </c>
      <c r="F661" s="174" t="s">
        <v>387</v>
      </c>
      <c r="G661" s="175" t="s">
        <v>388</v>
      </c>
      <c r="H661" s="175" t="s">
        <v>389</v>
      </c>
    </row>
    <row r="662" spans="1:8" outlineLevel="1">
      <c r="C662" s="173"/>
      <c r="D662" s="173"/>
      <c r="E662" s="173"/>
      <c r="F662" s="174"/>
      <c r="G662" s="176"/>
      <c r="H662" s="176"/>
    </row>
    <row r="663" spans="1:8" outlineLevel="1">
      <c r="C663" s="177" t="s">
        <v>390</v>
      </c>
      <c r="D663" s="178" t="s">
        <v>391</v>
      </c>
      <c r="E663" s="179"/>
      <c r="F663" s="180"/>
      <c r="G663" s="181"/>
      <c r="H663" s="182"/>
    </row>
    <row r="664" spans="1:8" outlineLevel="1">
      <c r="A664" s="236"/>
      <c r="B664" s="236"/>
      <c r="C664" s="179"/>
      <c r="D664" s="210"/>
      <c r="E664" s="179"/>
      <c r="F664" s="199"/>
      <c r="G664" s="186"/>
      <c r="H664" s="187">
        <v>0</v>
      </c>
    </row>
    <row r="665" spans="1:8" outlineLevel="1">
      <c r="C665" s="179" t="s">
        <v>402</v>
      </c>
      <c r="D665" s="204" t="s">
        <v>506</v>
      </c>
      <c r="E665" s="179" t="s">
        <v>466</v>
      </c>
      <c r="F665" s="199">
        <v>18.372500146969401</v>
      </c>
      <c r="G665" s="186">
        <v>115.62851926460858</v>
      </c>
      <c r="H665" s="187">
        <v>2124.3849871828752</v>
      </c>
    </row>
    <row r="666" spans="1:8" outlineLevel="1">
      <c r="C666" s="179" t="s">
        <v>402</v>
      </c>
      <c r="D666" s="204" t="s">
        <v>87</v>
      </c>
      <c r="E666" s="179" t="s">
        <v>466</v>
      </c>
      <c r="F666" s="199">
        <v>6.1241667156564672</v>
      </c>
      <c r="G666" s="186">
        <v>57.709977237362267</v>
      </c>
      <c r="H666" s="187">
        <v>353.42552175834635</v>
      </c>
    </row>
    <row r="667" spans="1:8" outlineLevel="1">
      <c r="C667" s="179" t="s">
        <v>402</v>
      </c>
      <c r="D667" s="204" t="s">
        <v>468</v>
      </c>
      <c r="E667" s="179" t="s">
        <v>466</v>
      </c>
      <c r="F667" s="199">
        <v>1.1224708356253501</v>
      </c>
      <c r="G667" s="186">
        <v>52.035429693461786</v>
      </c>
      <c r="H667" s="187">
        <v>58.408252250144209</v>
      </c>
    </row>
    <row r="668" spans="1:8" outlineLevel="1">
      <c r="C668" s="179" t="s">
        <v>402</v>
      </c>
      <c r="D668" s="204" t="s">
        <v>483</v>
      </c>
      <c r="E668" s="179" t="s">
        <v>466</v>
      </c>
      <c r="F668" s="199">
        <v>7.0583943147396901</v>
      </c>
      <c r="G668" s="186">
        <v>74.717676591289091</v>
      </c>
      <c r="H668" s="187">
        <v>527.38682366251373</v>
      </c>
    </row>
    <row r="669" spans="1:8" outlineLevel="1">
      <c r="C669" s="179"/>
      <c r="D669" s="204"/>
      <c r="E669" s="179"/>
      <c r="F669" s="199"/>
      <c r="G669" s="186"/>
      <c r="H669" s="187">
        <v>0</v>
      </c>
    </row>
    <row r="670" spans="1:8" outlineLevel="1">
      <c r="C670" s="179"/>
      <c r="D670" s="204"/>
      <c r="E670" s="179"/>
      <c r="F670" s="199"/>
      <c r="G670" s="186"/>
      <c r="H670" s="187"/>
    </row>
    <row r="671" spans="1:8" outlineLevel="1">
      <c r="C671" s="190" t="s">
        <v>392</v>
      </c>
      <c r="D671" s="190"/>
      <c r="E671" s="190"/>
      <c r="F671" s="191"/>
      <c r="G671" s="190"/>
      <c r="H671" s="192">
        <v>3063.6055848538799</v>
      </c>
    </row>
    <row r="672" spans="1:8" outlineLevel="1">
      <c r="C672" s="193" t="s">
        <v>393</v>
      </c>
      <c r="D672" s="194" t="s">
        <v>394</v>
      </c>
      <c r="E672" s="195"/>
      <c r="F672" s="196"/>
      <c r="G672" s="197"/>
      <c r="H672" s="197"/>
    </row>
    <row r="673" spans="3:8" outlineLevel="1">
      <c r="C673" s="179" t="s">
        <v>406</v>
      </c>
      <c r="D673" s="232" t="s">
        <v>484</v>
      </c>
      <c r="E673" s="179" t="s">
        <v>466</v>
      </c>
      <c r="F673" s="199">
        <v>1.5522783339423547</v>
      </c>
      <c r="G673" s="201">
        <v>264.0623143694084</v>
      </c>
      <c r="H673" s="200">
        <v>409.89820940630756</v>
      </c>
    </row>
    <row r="674" spans="3:8" outlineLevel="1">
      <c r="C674" s="179" t="s">
        <v>406</v>
      </c>
      <c r="D674" s="232" t="s">
        <v>485</v>
      </c>
      <c r="E674" s="179" t="s">
        <v>404</v>
      </c>
      <c r="F674" s="199">
        <v>0.28884026258205692</v>
      </c>
      <c r="G674" s="201">
        <v>329.95867768595036</v>
      </c>
      <c r="H674" s="200">
        <v>95.305351104038181</v>
      </c>
    </row>
    <row r="675" spans="3:8" outlineLevel="1">
      <c r="C675" s="179" t="s">
        <v>406</v>
      </c>
      <c r="D675" s="232" t="s">
        <v>471</v>
      </c>
      <c r="E675" s="179" t="s">
        <v>157</v>
      </c>
      <c r="F675" s="233">
        <v>0.48750000000000004</v>
      </c>
      <c r="G675" s="201">
        <v>153.18027924269401</v>
      </c>
      <c r="H675" s="200">
        <v>74.675386130813337</v>
      </c>
    </row>
    <row r="676" spans="3:8" outlineLevel="1">
      <c r="C676" s="179" t="s">
        <v>406</v>
      </c>
      <c r="D676" s="214" t="s">
        <v>486</v>
      </c>
      <c r="E676" s="179" t="s">
        <v>210</v>
      </c>
      <c r="F676" s="180">
        <v>0.69118632707774796</v>
      </c>
      <c r="G676" s="201">
        <v>304.92424242424238</v>
      </c>
      <c r="H676" s="200">
        <v>210.7594671581769</v>
      </c>
    </row>
    <row r="677" spans="3:8" outlineLevel="1">
      <c r="C677" s="179" t="s">
        <v>406</v>
      </c>
      <c r="D677" s="214" t="s">
        <v>487</v>
      </c>
      <c r="E677" s="179" t="s">
        <v>404</v>
      </c>
      <c r="F677" s="180">
        <v>0.35257540305779028</v>
      </c>
      <c r="G677" s="187">
        <v>349.82727272727271</v>
      </c>
      <c r="H677" s="200">
        <v>123.34049168242571</v>
      </c>
    </row>
    <row r="678" spans="3:8" outlineLevel="1">
      <c r="C678" s="179" t="s">
        <v>406</v>
      </c>
      <c r="D678" s="214" t="s">
        <v>488</v>
      </c>
      <c r="E678" s="179" t="s">
        <v>404</v>
      </c>
      <c r="F678" s="180">
        <v>0.28884026258205692</v>
      </c>
      <c r="G678" s="201">
        <v>506.42566941826988</v>
      </c>
      <c r="H678" s="200">
        <v>146.27612333306703</v>
      </c>
    </row>
    <row r="679" spans="3:8" outlineLevel="1">
      <c r="C679" s="179" t="s">
        <v>406</v>
      </c>
      <c r="D679" s="184" t="s">
        <v>489</v>
      </c>
      <c r="E679" s="179" t="s">
        <v>404</v>
      </c>
      <c r="F679" s="180">
        <v>0.28884026258205692</v>
      </c>
      <c r="G679" s="201">
        <v>506.42566941826988</v>
      </c>
      <c r="H679" s="200">
        <v>146.27612333306703</v>
      </c>
    </row>
    <row r="680" spans="3:8" outlineLevel="1">
      <c r="C680" s="190" t="s">
        <v>395</v>
      </c>
      <c r="D680" s="190"/>
      <c r="E680" s="190"/>
      <c r="F680" s="191"/>
      <c r="G680" s="190"/>
      <c r="H680" s="192">
        <v>1206.5311521478957</v>
      </c>
    </row>
    <row r="681" spans="3:8" outlineLevel="1">
      <c r="C681" s="193" t="s">
        <v>396</v>
      </c>
      <c r="D681" s="194" t="s">
        <v>397</v>
      </c>
      <c r="E681" s="195"/>
      <c r="F681" s="202"/>
      <c r="G681" s="203"/>
      <c r="H681" s="203">
        <v>0</v>
      </c>
    </row>
    <row r="682" spans="3:8" outlineLevel="1">
      <c r="C682" s="185" t="s">
        <v>425</v>
      </c>
      <c r="D682" s="204" t="s">
        <v>490</v>
      </c>
      <c r="E682" s="237" t="s">
        <v>408</v>
      </c>
      <c r="F682" s="199">
        <v>0.65</v>
      </c>
      <c r="G682" s="186">
        <v>50</v>
      </c>
      <c r="H682" s="187">
        <v>32.5</v>
      </c>
    </row>
    <row r="683" spans="3:8" outlineLevel="1">
      <c r="C683" s="185" t="s">
        <v>425</v>
      </c>
      <c r="D683" s="204" t="s">
        <v>491</v>
      </c>
      <c r="E683" s="237" t="s">
        <v>408</v>
      </c>
      <c r="F683" s="199">
        <v>1</v>
      </c>
      <c r="G683" s="186">
        <v>110</v>
      </c>
      <c r="H683" s="187">
        <v>110</v>
      </c>
    </row>
    <row r="684" spans="3:8" outlineLevel="1">
      <c r="C684" s="185" t="s">
        <v>425</v>
      </c>
      <c r="D684" s="204" t="s">
        <v>492</v>
      </c>
      <c r="E684" s="185" t="s">
        <v>479</v>
      </c>
      <c r="F684" s="180">
        <v>15</v>
      </c>
      <c r="G684" s="151">
        <v>9.5</v>
      </c>
      <c r="H684" s="200">
        <v>142.5</v>
      </c>
    </row>
    <row r="685" spans="3:8" outlineLevel="1">
      <c r="C685" s="185" t="s">
        <v>425</v>
      </c>
      <c r="D685" s="204" t="s">
        <v>493</v>
      </c>
      <c r="E685" s="185" t="s">
        <v>494</v>
      </c>
      <c r="F685" s="180">
        <v>2.2999999999999998</v>
      </c>
      <c r="G685" s="151">
        <v>90</v>
      </c>
      <c r="H685" s="200">
        <v>206.99999999999997</v>
      </c>
    </row>
    <row r="686" spans="3:8" outlineLevel="1">
      <c r="C686" s="185" t="s">
        <v>425</v>
      </c>
      <c r="D686" s="204" t="s">
        <v>495</v>
      </c>
      <c r="E686" s="185" t="s">
        <v>157</v>
      </c>
      <c r="F686" s="180">
        <v>1</v>
      </c>
      <c r="G686" s="151">
        <v>30.6750129048311</v>
      </c>
      <c r="H686" s="200">
        <v>30.6750129048311</v>
      </c>
    </row>
    <row r="687" spans="3:8" outlineLevel="1">
      <c r="C687" s="185" t="s">
        <v>425</v>
      </c>
      <c r="D687" s="204" t="s">
        <v>496</v>
      </c>
      <c r="E687" s="185" t="s">
        <v>157</v>
      </c>
      <c r="F687" s="180">
        <v>0.5</v>
      </c>
      <c r="G687" s="151">
        <v>219.92292225201072</v>
      </c>
      <c r="H687" s="200">
        <v>109.96146112600536</v>
      </c>
    </row>
    <row r="688" spans="3:8" outlineLevel="1">
      <c r="C688" s="185"/>
      <c r="D688" s="245"/>
      <c r="E688" s="185"/>
      <c r="F688" s="180"/>
      <c r="G688" s="151"/>
      <c r="H688" s="200">
        <v>0</v>
      </c>
    </row>
    <row r="689" spans="1:8" outlineLevel="1">
      <c r="C689" s="185"/>
      <c r="D689" s="204"/>
      <c r="E689" s="185"/>
      <c r="F689" s="180"/>
      <c r="G689" s="151"/>
      <c r="H689" s="200">
        <v>0</v>
      </c>
    </row>
    <row r="690" spans="1:8" outlineLevel="1">
      <c r="C690" s="190" t="s">
        <v>398</v>
      </c>
      <c r="D690" s="190"/>
      <c r="E690" s="190"/>
      <c r="F690" s="191"/>
      <c r="G690" s="190"/>
      <c r="H690" s="192">
        <v>632.63647403083644</v>
      </c>
    </row>
    <row r="691" spans="1:8" outlineLevel="1">
      <c r="C691" s="205" t="s">
        <v>399</v>
      </c>
      <c r="D691" s="206"/>
      <c r="E691" s="206"/>
      <c r="F691" s="207"/>
      <c r="G691" s="208"/>
      <c r="H691" s="192">
        <v>4902.7732110326124</v>
      </c>
    </row>
    <row r="692" spans="1:8" outlineLevel="1">
      <c r="C692" s="205" t="s">
        <v>400</v>
      </c>
      <c r="D692" s="206"/>
      <c r="E692" s="206"/>
      <c r="F692" s="207"/>
      <c r="G692" s="208"/>
      <c r="H692" s="209">
        <v>1207.8051926770345</v>
      </c>
    </row>
    <row r="693" spans="1:8" outlineLevel="1">
      <c r="C693" s="205" t="s">
        <v>401</v>
      </c>
      <c r="D693" s="206"/>
      <c r="E693" s="206"/>
      <c r="F693" s="207"/>
      <c r="G693" s="208"/>
      <c r="H693" s="192">
        <v>6110.58</v>
      </c>
    </row>
    <row r="694" spans="1:8" outlineLevel="1">
      <c r="C694" s="240"/>
      <c r="D694" s="240"/>
      <c r="E694" s="240"/>
      <c r="F694" s="241"/>
      <c r="G694" s="240"/>
      <c r="H694" s="242"/>
    </row>
    <row r="695" spans="1:8" ht="45.6" customHeight="1" outlineLevel="1">
      <c r="C695" s="162" t="s">
        <v>382</v>
      </c>
      <c r="D695" s="163" t="s">
        <v>266</v>
      </c>
      <c r="E695" s="163"/>
      <c r="F695" s="164"/>
      <c r="G695" s="165"/>
      <c r="H695" s="166"/>
    </row>
    <row r="696" spans="1:8" outlineLevel="1">
      <c r="C696" s="167" t="s">
        <v>383</v>
      </c>
      <c r="D696" s="168" t="s">
        <v>265</v>
      </c>
      <c r="E696" s="169"/>
      <c r="F696" s="170" t="s">
        <v>384</v>
      </c>
      <c r="G696" s="171" t="s">
        <v>210</v>
      </c>
      <c r="H696" s="172">
        <v>6110.58</v>
      </c>
    </row>
    <row r="697" spans="1:8" outlineLevel="1">
      <c r="C697" s="173" t="s">
        <v>120</v>
      </c>
      <c r="D697" s="173" t="s">
        <v>385</v>
      </c>
      <c r="E697" s="173" t="s">
        <v>386</v>
      </c>
      <c r="F697" s="174" t="s">
        <v>387</v>
      </c>
      <c r="G697" s="175" t="s">
        <v>388</v>
      </c>
      <c r="H697" s="175" t="s">
        <v>389</v>
      </c>
    </row>
    <row r="698" spans="1:8" outlineLevel="1">
      <c r="C698" s="173"/>
      <c r="D698" s="173"/>
      <c r="E698" s="173"/>
      <c r="F698" s="174"/>
      <c r="G698" s="176"/>
      <c r="H698" s="176"/>
    </row>
    <row r="699" spans="1:8" outlineLevel="1">
      <c r="C699" s="177" t="s">
        <v>390</v>
      </c>
      <c r="D699" s="178" t="s">
        <v>391</v>
      </c>
      <c r="E699" s="179"/>
      <c r="F699" s="180"/>
      <c r="G699" s="181"/>
      <c r="H699" s="182"/>
    </row>
    <row r="700" spans="1:8" outlineLevel="1">
      <c r="A700" s="236"/>
      <c r="B700" s="236"/>
      <c r="C700" s="179"/>
      <c r="D700" s="210"/>
      <c r="E700" s="179"/>
      <c r="F700" s="199"/>
      <c r="G700" s="186"/>
      <c r="H700" s="187">
        <v>0</v>
      </c>
    </row>
    <row r="701" spans="1:8" outlineLevel="1">
      <c r="C701" s="179" t="s">
        <v>402</v>
      </c>
      <c r="D701" s="204" t="s">
        <v>506</v>
      </c>
      <c r="E701" s="179" t="s">
        <v>466</v>
      </c>
      <c r="F701" s="199">
        <v>18.372500146969401</v>
      </c>
      <c r="G701" s="186">
        <v>115.62851926460858</v>
      </c>
      <c r="H701" s="187">
        <v>2124.3849871828752</v>
      </c>
    </row>
    <row r="702" spans="1:8" outlineLevel="1">
      <c r="C702" s="179" t="s">
        <v>402</v>
      </c>
      <c r="D702" s="204" t="s">
        <v>87</v>
      </c>
      <c r="E702" s="179" t="s">
        <v>466</v>
      </c>
      <c r="F702" s="199">
        <v>6.1241667156564672</v>
      </c>
      <c r="G702" s="186">
        <v>57.709977237362267</v>
      </c>
      <c r="H702" s="187">
        <v>353.42552175834635</v>
      </c>
    </row>
    <row r="703" spans="1:8" outlineLevel="1">
      <c r="C703" s="179" t="s">
        <v>402</v>
      </c>
      <c r="D703" s="204" t="s">
        <v>468</v>
      </c>
      <c r="E703" s="179" t="s">
        <v>466</v>
      </c>
      <c r="F703" s="199">
        <v>1.1224708356253501</v>
      </c>
      <c r="G703" s="186">
        <v>52.035429693461786</v>
      </c>
      <c r="H703" s="187">
        <v>58.408252250144209</v>
      </c>
    </row>
    <row r="704" spans="1:8" outlineLevel="1">
      <c r="C704" s="179" t="s">
        <v>402</v>
      </c>
      <c r="D704" s="204" t="s">
        <v>483</v>
      </c>
      <c r="E704" s="179" t="s">
        <v>466</v>
      </c>
      <c r="F704" s="199">
        <v>7.0583943147396901</v>
      </c>
      <c r="G704" s="186">
        <v>74.717676591289091</v>
      </c>
      <c r="H704" s="187">
        <v>527.38682366251373</v>
      </c>
    </row>
    <row r="705" spans="3:8" outlineLevel="1">
      <c r="C705" s="179"/>
      <c r="D705" s="204"/>
      <c r="E705" s="179"/>
      <c r="F705" s="199"/>
      <c r="G705" s="186"/>
      <c r="H705" s="187">
        <v>0</v>
      </c>
    </row>
    <row r="706" spans="3:8" outlineLevel="1">
      <c r="C706" s="179"/>
      <c r="D706" s="204"/>
      <c r="E706" s="179"/>
      <c r="F706" s="199"/>
      <c r="G706" s="186"/>
      <c r="H706" s="187"/>
    </row>
    <row r="707" spans="3:8" outlineLevel="1">
      <c r="C707" s="190" t="s">
        <v>392</v>
      </c>
      <c r="D707" s="190"/>
      <c r="E707" s="190"/>
      <c r="F707" s="191"/>
      <c r="G707" s="190"/>
      <c r="H707" s="192">
        <v>3063.6055848538799</v>
      </c>
    </row>
    <row r="708" spans="3:8" outlineLevel="1">
      <c r="C708" s="193" t="s">
        <v>393</v>
      </c>
      <c r="D708" s="194" t="s">
        <v>394</v>
      </c>
      <c r="E708" s="195"/>
      <c r="F708" s="196"/>
      <c r="G708" s="197"/>
      <c r="H708" s="197"/>
    </row>
    <row r="709" spans="3:8" outlineLevel="1">
      <c r="C709" s="179" t="s">
        <v>406</v>
      </c>
      <c r="D709" s="232" t="s">
        <v>484</v>
      </c>
      <c r="E709" s="179" t="s">
        <v>466</v>
      </c>
      <c r="F709" s="199">
        <v>1.5522783339423547</v>
      </c>
      <c r="G709" s="201">
        <v>264.0623143694084</v>
      </c>
      <c r="H709" s="200">
        <v>409.89820940630756</v>
      </c>
    </row>
    <row r="710" spans="3:8" outlineLevel="1">
      <c r="C710" s="179" t="s">
        <v>406</v>
      </c>
      <c r="D710" s="232" t="s">
        <v>485</v>
      </c>
      <c r="E710" s="179" t="s">
        <v>404</v>
      </c>
      <c r="F710" s="199">
        <v>0.28884026258205692</v>
      </c>
      <c r="G710" s="201">
        <v>329.95867768595036</v>
      </c>
      <c r="H710" s="200">
        <v>95.305351104038181</v>
      </c>
    </row>
    <row r="711" spans="3:8" outlineLevel="1">
      <c r="C711" s="179" t="s">
        <v>406</v>
      </c>
      <c r="D711" s="232" t="s">
        <v>471</v>
      </c>
      <c r="E711" s="179" t="s">
        <v>157</v>
      </c>
      <c r="F711" s="233">
        <v>0.48750000000000004</v>
      </c>
      <c r="G711" s="201">
        <v>153.18027924269401</v>
      </c>
      <c r="H711" s="200">
        <v>74.675386130813337</v>
      </c>
    </row>
    <row r="712" spans="3:8" outlineLevel="1">
      <c r="C712" s="179" t="s">
        <v>406</v>
      </c>
      <c r="D712" s="214" t="s">
        <v>486</v>
      </c>
      <c r="E712" s="179" t="s">
        <v>210</v>
      </c>
      <c r="F712" s="180">
        <v>0.69118632707774796</v>
      </c>
      <c r="G712" s="201">
        <v>304.92424242424238</v>
      </c>
      <c r="H712" s="200">
        <v>210.7594671581769</v>
      </c>
    </row>
    <row r="713" spans="3:8" outlineLevel="1">
      <c r="C713" s="179" t="s">
        <v>406</v>
      </c>
      <c r="D713" s="214" t="s">
        <v>487</v>
      </c>
      <c r="E713" s="179" t="s">
        <v>404</v>
      </c>
      <c r="F713" s="180">
        <v>0.35257540305779028</v>
      </c>
      <c r="G713" s="187">
        <v>349.82727272727271</v>
      </c>
      <c r="H713" s="200">
        <v>123.34049168242571</v>
      </c>
    </row>
    <row r="714" spans="3:8" outlineLevel="1">
      <c r="C714" s="179" t="s">
        <v>406</v>
      </c>
      <c r="D714" s="214" t="s">
        <v>488</v>
      </c>
      <c r="E714" s="179" t="s">
        <v>404</v>
      </c>
      <c r="F714" s="180">
        <v>0.28884026258205692</v>
      </c>
      <c r="G714" s="201">
        <v>506.42566941826988</v>
      </c>
      <c r="H714" s="200">
        <v>146.27612333306703</v>
      </c>
    </row>
    <row r="715" spans="3:8" outlineLevel="1">
      <c r="C715" s="179" t="s">
        <v>406</v>
      </c>
      <c r="D715" s="184" t="s">
        <v>489</v>
      </c>
      <c r="E715" s="179" t="s">
        <v>404</v>
      </c>
      <c r="F715" s="180">
        <v>0.28884026258205692</v>
      </c>
      <c r="G715" s="201">
        <v>506.42566941826988</v>
      </c>
      <c r="H715" s="200">
        <v>146.27612333306703</v>
      </c>
    </row>
    <row r="716" spans="3:8" outlineLevel="1">
      <c r="C716" s="190" t="s">
        <v>395</v>
      </c>
      <c r="D716" s="190"/>
      <c r="E716" s="190"/>
      <c r="F716" s="191"/>
      <c r="G716" s="190"/>
      <c r="H716" s="192">
        <v>1206.5311521478957</v>
      </c>
    </row>
    <row r="717" spans="3:8" outlineLevel="1">
      <c r="C717" s="193" t="s">
        <v>396</v>
      </c>
      <c r="D717" s="194" t="s">
        <v>397</v>
      </c>
      <c r="E717" s="195"/>
      <c r="F717" s="202"/>
      <c r="G717" s="203"/>
      <c r="H717" s="203">
        <v>0</v>
      </c>
    </row>
    <row r="718" spans="3:8" outlineLevel="1">
      <c r="C718" s="185" t="s">
        <v>425</v>
      </c>
      <c r="D718" s="204" t="s">
        <v>490</v>
      </c>
      <c r="E718" s="237" t="s">
        <v>408</v>
      </c>
      <c r="F718" s="199">
        <v>0.65</v>
      </c>
      <c r="G718" s="186">
        <v>50</v>
      </c>
      <c r="H718" s="187">
        <v>32.5</v>
      </c>
    </row>
    <row r="719" spans="3:8" outlineLevel="1">
      <c r="C719" s="185" t="s">
        <v>425</v>
      </c>
      <c r="D719" s="204" t="s">
        <v>491</v>
      </c>
      <c r="E719" s="237" t="s">
        <v>408</v>
      </c>
      <c r="F719" s="199">
        <v>1</v>
      </c>
      <c r="G719" s="186">
        <v>110</v>
      </c>
      <c r="H719" s="187">
        <v>110</v>
      </c>
    </row>
    <row r="720" spans="3:8" outlineLevel="1">
      <c r="C720" s="185" t="s">
        <v>425</v>
      </c>
      <c r="D720" s="204" t="s">
        <v>492</v>
      </c>
      <c r="E720" s="185" t="s">
        <v>479</v>
      </c>
      <c r="F720" s="180">
        <v>15</v>
      </c>
      <c r="G720" s="151">
        <v>9.5</v>
      </c>
      <c r="H720" s="151">
        <v>142.5</v>
      </c>
    </row>
    <row r="721" spans="3:8" outlineLevel="1">
      <c r="C721" s="185" t="s">
        <v>425</v>
      </c>
      <c r="D721" s="204" t="s">
        <v>493</v>
      </c>
      <c r="E721" s="185" t="s">
        <v>494</v>
      </c>
      <c r="F721" s="180">
        <v>2.2999999999999998</v>
      </c>
      <c r="G721" s="151">
        <v>90</v>
      </c>
      <c r="H721" s="151">
        <v>206.99999999999997</v>
      </c>
    </row>
    <row r="722" spans="3:8" outlineLevel="1">
      <c r="C722" s="185" t="s">
        <v>425</v>
      </c>
      <c r="D722" s="204" t="s">
        <v>495</v>
      </c>
      <c r="E722" s="185" t="s">
        <v>157</v>
      </c>
      <c r="F722" s="180">
        <v>1</v>
      </c>
      <c r="G722" s="151">
        <v>30.6750129048311</v>
      </c>
      <c r="H722" s="200">
        <v>30.6750129048311</v>
      </c>
    </row>
    <row r="723" spans="3:8" outlineLevel="1">
      <c r="C723" s="185" t="s">
        <v>425</v>
      </c>
      <c r="D723" s="204" t="s">
        <v>496</v>
      </c>
      <c r="E723" s="185" t="s">
        <v>157</v>
      </c>
      <c r="F723" s="180">
        <v>0.5</v>
      </c>
      <c r="G723" s="151">
        <v>219.92292225201072</v>
      </c>
      <c r="H723" s="200">
        <v>109.96146112600536</v>
      </c>
    </row>
    <row r="724" spans="3:8" outlineLevel="1">
      <c r="C724" s="185"/>
      <c r="D724" s="204"/>
      <c r="E724" s="185"/>
      <c r="F724" s="180"/>
      <c r="G724" s="151">
        <v>0</v>
      </c>
      <c r="H724" s="200">
        <v>0</v>
      </c>
    </row>
    <row r="725" spans="3:8" outlineLevel="1">
      <c r="C725" s="185"/>
      <c r="D725" s="204"/>
      <c r="E725" s="185"/>
      <c r="F725" s="180"/>
      <c r="G725" s="151">
        <v>0</v>
      </c>
      <c r="H725" s="200">
        <v>0</v>
      </c>
    </row>
    <row r="726" spans="3:8" outlineLevel="1">
      <c r="C726" s="185"/>
      <c r="D726" s="245"/>
      <c r="E726" s="185"/>
      <c r="F726" s="180"/>
      <c r="G726" s="151">
        <v>0</v>
      </c>
      <c r="H726" s="200">
        <v>0</v>
      </c>
    </row>
    <row r="727" spans="3:8" outlineLevel="1">
      <c r="C727" s="185"/>
      <c r="D727" s="204"/>
      <c r="E727" s="185"/>
      <c r="F727" s="180"/>
      <c r="G727" s="151">
        <v>0</v>
      </c>
      <c r="H727" s="200">
        <v>0</v>
      </c>
    </row>
    <row r="728" spans="3:8" outlineLevel="1">
      <c r="C728" s="190" t="s">
        <v>398</v>
      </c>
      <c r="D728" s="190"/>
      <c r="E728" s="190"/>
      <c r="F728" s="191"/>
      <c r="G728" s="190"/>
      <c r="H728" s="192">
        <v>632.63647403083644</v>
      </c>
    </row>
    <row r="729" spans="3:8" outlineLevel="1">
      <c r="C729" s="205" t="s">
        <v>399</v>
      </c>
      <c r="D729" s="206"/>
      <c r="E729" s="206"/>
      <c r="F729" s="207"/>
      <c r="G729" s="208"/>
      <c r="H729" s="192">
        <v>4902.7732110326124</v>
      </c>
    </row>
    <row r="730" spans="3:8" outlineLevel="1">
      <c r="C730" s="205" t="s">
        <v>400</v>
      </c>
      <c r="D730" s="206"/>
      <c r="E730" s="206"/>
      <c r="F730" s="207"/>
      <c r="G730" s="208"/>
      <c r="H730" s="209">
        <v>1207.8051926770345</v>
      </c>
    </row>
    <row r="731" spans="3:8" outlineLevel="1">
      <c r="C731" s="205" t="s">
        <v>401</v>
      </c>
      <c r="D731" s="206"/>
      <c r="E731" s="206"/>
      <c r="F731" s="207"/>
      <c r="G731" s="208"/>
      <c r="H731" s="192">
        <v>6110.58</v>
      </c>
    </row>
    <row r="732" spans="3:8" outlineLevel="1">
      <c r="C732" s="240"/>
      <c r="D732" s="240"/>
      <c r="E732" s="240"/>
      <c r="F732" s="241"/>
      <c r="G732" s="240"/>
      <c r="H732" s="242"/>
    </row>
    <row r="733" spans="3:8" ht="73.150000000000006" customHeight="1" outlineLevel="1">
      <c r="C733" s="162" t="s">
        <v>382</v>
      </c>
      <c r="D733" s="163" t="s">
        <v>268</v>
      </c>
      <c r="E733" s="163"/>
      <c r="F733" s="164"/>
      <c r="G733" s="165"/>
      <c r="H733" s="166"/>
    </row>
    <row r="734" spans="3:8" outlineLevel="1">
      <c r="C734" s="167" t="s">
        <v>383</v>
      </c>
      <c r="D734" s="168" t="s">
        <v>267</v>
      </c>
      <c r="E734" s="169"/>
      <c r="F734" s="170" t="s">
        <v>384</v>
      </c>
      <c r="G734" s="171" t="s">
        <v>210</v>
      </c>
      <c r="H734" s="172">
        <v>9405.64</v>
      </c>
    </row>
    <row r="735" spans="3:8" outlineLevel="1">
      <c r="C735" s="173" t="s">
        <v>120</v>
      </c>
      <c r="D735" s="173" t="s">
        <v>385</v>
      </c>
      <c r="E735" s="173" t="s">
        <v>386</v>
      </c>
      <c r="F735" s="174" t="s">
        <v>387</v>
      </c>
      <c r="G735" s="175" t="s">
        <v>388</v>
      </c>
      <c r="H735" s="175" t="s">
        <v>389</v>
      </c>
    </row>
    <row r="736" spans="3:8" outlineLevel="1">
      <c r="C736" s="173"/>
      <c r="D736" s="173"/>
      <c r="E736" s="173"/>
      <c r="F736" s="174"/>
      <c r="G736" s="176"/>
      <c r="H736" s="176"/>
    </row>
    <row r="737" spans="1:8" outlineLevel="1">
      <c r="C737" s="177" t="s">
        <v>390</v>
      </c>
      <c r="D737" s="178" t="s">
        <v>391</v>
      </c>
      <c r="E737" s="179"/>
      <c r="F737" s="180"/>
      <c r="G737" s="181"/>
      <c r="H737" s="182"/>
    </row>
    <row r="738" spans="1:8" outlineLevel="1">
      <c r="A738" s="236"/>
      <c r="B738" s="236"/>
      <c r="C738" s="179"/>
      <c r="D738" s="210"/>
      <c r="E738" s="179"/>
      <c r="F738" s="199"/>
      <c r="G738" s="186"/>
      <c r="H738" s="187">
        <v>0</v>
      </c>
    </row>
    <row r="739" spans="1:8" outlineLevel="1">
      <c r="C739" s="179" t="s">
        <v>402</v>
      </c>
      <c r="D739" s="204" t="s">
        <v>506</v>
      </c>
      <c r="E739" s="179" t="s">
        <v>466</v>
      </c>
      <c r="F739" s="199">
        <v>42.256750338029697</v>
      </c>
      <c r="G739" s="186">
        <v>115.62851926460858</v>
      </c>
      <c r="H739" s="187">
        <v>4886.085470520622</v>
      </c>
    </row>
    <row r="740" spans="1:8" outlineLevel="1">
      <c r="C740" s="179" t="s">
        <v>402</v>
      </c>
      <c r="D740" s="204" t="s">
        <v>87</v>
      </c>
      <c r="E740" s="179" t="s">
        <v>466</v>
      </c>
      <c r="F740" s="199">
        <v>5.0769582916920051</v>
      </c>
      <c r="G740" s="186">
        <v>57.709977237362267</v>
      </c>
      <c r="H740" s="187">
        <v>292.99114744858321</v>
      </c>
    </row>
    <row r="741" spans="1:8" outlineLevel="1">
      <c r="C741" s="179" t="s">
        <v>402</v>
      </c>
      <c r="D741" s="204" t="s">
        <v>468</v>
      </c>
      <c r="E741" s="179" t="s">
        <v>466</v>
      </c>
      <c r="F741" s="199">
        <v>1.1224708356253501</v>
      </c>
      <c r="G741" s="186">
        <v>52.035429693461786</v>
      </c>
      <c r="H741" s="187">
        <v>58.408252250144209</v>
      </c>
    </row>
    <row r="742" spans="1:8" outlineLevel="1">
      <c r="C742" s="179" t="s">
        <v>402</v>
      </c>
      <c r="D742" s="204" t="s">
        <v>483</v>
      </c>
      <c r="E742" s="179" t="s">
        <v>466</v>
      </c>
      <c r="F742" s="199">
        <v>7.0583943147396901</v>
      </c>
      <c r="G742" s="186">
        <v>74.717676591289091</v>
      </c>
      <c r="H742" s="187">
        <v>527.38682366251373</v>
      </c>
    </row>
    <row r="743" spans="1:8" outlineLevel="1">
      <c r="C743" s="179"/>
      <c r="D743" s="204"/>
      <c r="E743" s="179"/>
      <c r="F743" s="199"/>
      <c r="G743" s="186"/>
      <c r="H743" s="187">
        <v>0</v>
      </c>
    </row>
    <row r="744" spans="1:8" outlineLevel="1">
      <c r="C744" s="179"/>
      <c r="D744" s="204"/>
      <c r="E744" s="179"/>
      <c r="F744" s="199"/>
      <c r="G744" s="186"/>
      <c r="H744" s="187"/>
    </row>
    <row r="745" spans="1:8" outlineLevel="1">
      <c r="C745" s="190" t="s">
        <v>392</v>
      </c>
      <c r="D745" s="190"/>
      <c r="E745" s="190"/>
      <c r="F745" s="191"/>
      <c r="G745" s="190"/>
      <c r="H745" s="192">
        <v>5764.8716938818634</v>
      </c>
    </row>
    <row r="746" spans="1:8" outlineLevel="1">
      <c r="C746" s="193" t="s">
        <v>393</v>
      </c>
      <c r="D746" s="194" t="s">
        <v>394</v>
      </c>
      <c r="E746" s="195"/>
      <c r="F746" s="196"/>
      <c r="G746" s="197"/>
      <c r="H746" s="197"/>
    </row>
    <row r="747" spans="1:8" outlineLevel="1">
      <c r="C747" s="179" t="s">
        <v>406</v>
      </c>
      <c r="D747" s="232" t="s">
        <v>484</v>
      </c>
      <c r="E747" s="179" t="s">
        <v>466</v>
      </c>
      <c r="F747" s="199">
        <v>1.5522783339423547</v>
      </c>
      <c r="G747" s="201">
        <v>264.0623143694084</v>
      </c>
      <c r="H747" s="200">
        <v>409.89820940630756</v>
      </c>
    </row>
    <row r="748" spans="1:8" outlineLevel="1">
      <c r="C748" s="179" t="s">
        <v>406</v>
      </c>
      <c r="D748" s="232" t="s">
        <v>485</v>
      </c>
      <c r="E748" s="179" t="s">
        <v>404</v>
      </c>
      <c r="F748" s="199">
        <v>0.28884026258205692</v>
      </c>
      <c r="G748" s="201">
        <v>329.95867768595036</v>
      </c>
      <c r="H748" s="200">
        <v>95.305351104038181</v>
      </c>
    </row>
    <row r="749" spans="1:8" outlineLevel="1">
      <c r="C749" s="179" t="s">
        <v>406</v>
      </c>
      <c r="D749" s="232" t="s">
        <v>471</v>
      </c>
      <c r="E749" s="179" t="s">
        <v>157</v>
      </c>
      <c r="F749" s="233">
        <v>0.48750000000000004</v>
      </c>
      <c r="G749" s="201">
        <v>288.24358469409316</v>
      </c>
      <c r="H749" s="200">
        <v>140.51874753837043</v>
      </c>
    </row>
    <row r="750" spans="1:8" outlineLevel="1">
      <c r="C750" s="179" t="s">
        <v>406</v>
      </c>
      <c r="D750" s="214" t="s">
        <v>486</v>
      </c>
      <c r="E750" s="179" t="s">
        <v>210</v>
      </c>
      <c r="F750" s="180">
        <v>0.69118632707774796</v>
      </c>
      <c r="G750" s="201">
        <v>304.92424242424238</v>
      </c>
      <c r="H750" s="200">
        <v>210.7594671581769</v>
      </c>
    </row>
    <row r="751" spans="1:8" outlineLevel="1">
      <c r="C751" s="179" t="s">
        <v>406</v>
      </c>
      <c r="D751" s="214" t="s">
        <v>488</v>
      </c>
      <c r="E751" s="179" t="s">
        <v>404</v>
      </c>
      <c r="F751" s="180">
        <v>0.28884026258205692</v>
      </c>
      <c r="G751" s="201">
        <v>506.42566941826988</v>
      </c>
      <c r="H751" s="200">
        <v>146.27612333306703</v>
      </c>
    </row>
    <row r="752" spans="1:8" outlineLevel="1">
      <c r="C752" s="179" t="s">
        <v>406</v>
      </c>
      <c r="D752" s="184" t="s">
        <v>489</v>
      </c>
      <c r="E752" s="179" t="s">
        <v>404</v>
      </c>
      <c r="F752" s="180">
        <v>0.28884026258205692</v>
      </c>
      <c r="G752" s="201">
        <v>506.42566941826988</v>
      </c>
      <c r="H752" s="200">
        <v>146.27612333306703</v>
      </c>
    </row>
    <row r="753" spans="3:8" outlineLevel="1">
      <c r="C753" s="179"/>
      <c r="D753" s="184"/>
      <c r="E753" s="179"/>
      <c r="F753" s="189"/>
      <c r="G753" s="187">
        <v>0</v>
      </c>
      <c r="H753" s="200">
        <v>0</v>
      </c>
    </row>
    <row r="754" spans="3:8" outlineLevel="1">
      <c r="C754" s="190" t="s">
        <v>395</v>
      </c>
      <c r="D754" s="190"/>
      <c r="E754" s="190"/>
      <c r="F754" s="191"/>
      <c r="G754" s="190"/>
      <c r="H754" s="192">
        <v>1149.0340218730271</v>
      </c>
    </row>
    <row r="755" spans="3:8" outlineLevel="1">
      <c r="C755" s="193" t="s">
        <v>396</v>
      </c>
      <c r="D755" s="194" t="s">
        <v>397</v>
      </c>
      <c r="E755" s="195"/>
      <c r="F755" s="202"/>
      <c r="G755" s="203"/>
      <c r="H755" s="203">
        <v>0</v>
      </c>
    </row>
    <row r="756" spans="3:8" outlineLevel="1">
      <c r="C756" s="185" t="s">
        <v>425</v>
      </c>
      <c r="D756" s="204" t="s">
        <v>490</v>
      </c>
      <c r="E756" s="237" t="s">
        <v>408</v>
      </c>
      <c r="F756" s="199">
        <v>0.65</v>
      </c>
      <c r="G756" s="186">
        <v>50</v>
      </c>
      <c r="H756" s="187">
        <v>32.5</v>
      </c>
    </row>
    <row r="757" spans="3:8" outlineLevel="1">
      <c r="C757" s="185" t="s">
        <v>425</v>
      </c>
      <c r="D757" s="204" t="s">
        <v>491</v>
      </c>
      <c r="E757" s="237" t="s">
        <v>408</v>
      </c>
      <c r="F757" s="199">
        <v>1</v>
      </c>
      <c r="G757" s="186">
        <v>110</v>
      </c>
      <c r="H757" s="187">
        <v>110</v>
      </c>
    </row>
    <row r="758" spans="3:8" outlineLevel="1">
      <c r="C758" s="185" t="s">
        <v>425</v>
      </c>
      <c r="D758" s="204" t="s">
        <v>492</v>
      </c>
      <c r="E758" s="185" t="s">
        <v>479</v>
      </c>
      <c r="F758" s="180">
        <v>15</v>
      </c>
      <c r="G758" s="151">
        <v>9.5</v>
      </c>
      <c r="H758" s="151">
        <v>142.5</v>
      </c>
    </row>
    <row r="759" spans="3:8" outlineLevel="1">
      <c r="C759" s="185" t="s">
        <v>425</v>
      </c>
      <c r="D759" s="204" t="s">
        <v>493</v>
      </c>
      <c r="E759" s="185" t="s">
        <v>494</v>
      </c>
      <c r="F759" s="180">
        <v>2.2999999999999998</v>
      </c>
      <c r="G759" s="151">
        <v>90</v>
      </c>
      <c r="H759" s="151">
        <v>206.99999999999997</v>
      </c>
    </row>
    <row r="760" spans="3:8" outlineLevel="1">
      <c r="C760" s="185" t="s">
        <v>425</v>
      </c>
      <c r="D760" s="204" t="s">
        <v>495</v>
      </c>
      <c r="E760" s="185" t="s">
        <v>157</v>
      </c>
      <c r="F760" s="180">
        <v>1</v>
      </c>
      <c r="G760" s="151">
        <v>30.6750129048311</v>
      </c>
      <c r="H760" s="200">
        <v>30.6750129048311</v>
      </c>
    </row>
    <row r="761" spans="3:8" outlineLevel="1">
      <c r="C761" s="185" t="s">
        <v>425</v>
      </c>
      <c r="D761" s="204" t="s">
        <v>496</v>
      </c>
      <c r="E761" s="185" t="s">
        <v>157</v>
      </c>
      <c r="F761" s="180">
        <v>0.5</v>
      </c>
      <c r="G761" s="151">
        <v>219.92292225201072</v>
      </c>
      <c r="H761" s="200">
        <v>109.96146112600536</v>
      </c>
    </row>
    <row r="762" spans="3:8" outlineLevel="1">
      <c r="C762" s="185"/>
      <c r="D762" s="204"/>
      <c r="E762" s="185"/>
      <c r="F762" s="180"/>
      <c r="G762" s="151">
        <v>0</v>
      </c>
      <c r="H762" s="200">
        <v>0</v>
      </c>
    </row>
    <row r="763" spans="3:8" outlineLevel="1">
      <c r="C763" s="185"/>
      <c r="D763" s="204"/>
      <c r="E763" s="185"/>
      <c r="F763" s="180"/>
      <c r="G763" s="151">
        <v>0</v>
      </c>
      <c r="H763" s="200">
        <v>0</v>
      </c>
    </row>
    <row r="764" spans="3:8" outlineLevel="1">
      <c r="C764" s="185"/>
      <c r="D764" s="245"/>
      <c r="E764" s="185"/>
      <c r="F764" s="180"/>
      <c r="G764" s="151">
        <v>0</v>
      </c>
      <c r="H764" s="200">
        <v>0</v>
      </c>
    </row>
    <row r="765" spans="3:8" outlineLevel="1">
      <c r="C765" s="185"/>
      <c r="D765" s="204"/>
      <c r="E765" s="185"/>
      <c r="F765" s="180"/>
      <c r="G765" s="151">
        <v>0</v>
      </c>
      <c r="H765" s="200">
        <v>0</v>
      </c>
    </row>
    <row r="766" spans="3:8" outlineLevel="1">
      <c r="C766" s="190" t="s">
        <v>398</v>
      </c>
      <c r="D766" s="190"/>
      <c r="E766" s="190"/>
      <c r="F766" s="191"/>
      <c r="G766" s="190"/>
      <c r="H766" s="192">
        <v>632.63647403083644</v>
      </c>
    </row>
    <row r="767" spans="3:8" outlineLevel="1">
      <c r="C767" s="205" t="s">
        <v>399</v>
      </c>
      <c r="D767" s="206"/>
      <c r="E767" s="206"/>
      <c r="F767" s="207"/>
      <c r="G767" s="208"/>
      <c r="H767" s="192">
        <v>7546.5421897857268</v>
      </c>
    </row>
    <row r="768" spans="3:8" outlineLevel="1">
      <c r="C768" s="205" t="s">
        <v>400</v>
      </c>
      <c r="D768" s="206"/>
      <c r="E768" s="206"/>
      <c r="F768" s="207"/>
      <c r="G768" s="208"/>
      <c r="H768" s="209">
        <v>1859.1014618152792</v>
      </c>
    </row>
    <row r="769" spans="1:8" outlineLevel="1">
      <c r="C769" s="205" t="s">
        <v>401</v>
      </c>
      <c r="D769" s="206"/>
      <c r="E769" s="206"/>
      <c r="F769" s="207"/>
      <c r="G769" s="208"/>
      <c r="H769" s="192">
        <v>9405.64</v>
      </c>
    </row>
    <row r="770" spans="1:8" outlineLevel="1">
      <c r="C770" s="240"/>
      <c r="D770" s="240"/>
      <c r="E770" s="240"/>
      <c r="F770" s="241"/>
      <c r="G770" s="240"/>
      <c r="H770" s="242"/>
    </row>
    <row r="771" spans="1:8" ht="45.6" customHeight="1" outlineLevel="1">
      <c r="C771" s="162" t="s">
        <v>382</v>
      </c>
      <c r="D771" s="163" t="s">
        <v>274</v>
      </c>
      <c r="E771" s="163"/>
      <c r="F771" s="164"/>
      <c r="G771" s="165"/>
      <c r="H771" s="166"/>
    </row>
    <row r="772" spans="1:8" outlineLevel="1">
      <c r="C772" s="167" t="s">
        <v>383</v>
      </c>
      <c r="D772" s="168" t="s">
        <v>273</v>
      </c>
      <c r="E772" s="169"/>
      <c r="F772" s="170" t="s">
        <v>384</v>
      </c>
      <c r="G772" s="171" t="s">
        <v>275</v>
      </c>
      <c r="H772" s="172">
        <v>546.6</v>
      </c>
    </row>
    <row r="773" spans="1:8" outlineLevel="1">
      <c r="C773" s="173" t="s">
        <v>120</v>
      </c>
      <c r="D773" s="173" t="s">
        <v>385</v>
      </c>
      <c r="E773" s="173" t="s">
        <v>386</v>
      </c>
      <c r="F773" s="174" t="s">
        <v>387</v>
      </c>
      <c r="G773" s="175" t="s">
        <v>388</v>
      </c>
      <c r="H773" s="175" t="s">
        <v>389</v>
      </c>
    </row>
    <row r="774" spans="1:8" outlineLevel="1">
      <c r="C774" s="173"/>
      <c r="D774" s="173"/>
      <c r="E774" s="173"/>
      <c r="F774" s="174"/>
      <c r="G774" s="176"/>
      <c r="H774" s="176"/>
    </row>
    <row r="775" spans="1:8" outlineLevel="1">
      <c r="C775" s="177" t="s">
        <v>390</v>
      </c>
      <c r="D775" s="178" t="s">
        <v>391</v>
      </c>
      <c r="E775" s="179"/>
      <c r="F775" s="180"/>
      <c r="G775" s="181"/>
      <c r="H775" s="182"/>
    </row>
    <row r="776" spans="1:8" outlineLevel="1">
      <c r="A776" s="236"/>
      <c r="B776" s="236"/>
      <c r="C776" s="179" t="s">
        <v>464</v>
      </c>
      <c r="D776" s="210" t="s">
        <v>507</v>
      </c>
      <c r="E776" s="179" t="s">
        <v>404</v>
      </c>
      <c r="F776" s="199">
        <v>1.15675533475437</v>
      </c>
      <c r="G776" s="186">
        <v>78.795486071171297</v>
      </c>
      <c r="H776" s="187">
        <v>91.147098867391051</v>
      </c>
    </row>
    <row r="777" spans="1:8" outlineLevel="1">
      <c r="C777" s="179" t="s">
        <v>402</v>
      </c>
      <c r="D777" s="204" t="s">
        <v>508</v>
      </c>
      <c r="E777" s="179" t="s">
        <v>404</v>
      </c>
      <c r="F777" s="199">
        <v>0.70888580106578203</v>
      </c>
      <c r="G777" s="186">
        <v>45.411750977784656</v>
      </c>
      <c r="H777" s="187">
        <v>32.191745469686687</v>
      </c>
    </row>
    <row r="778" spans="1:8" outlineLevel="1">
      <c r="C778" s="179" t="s">
        <v>464</v>
      </c>
      <c r="D778" s="204" t="s">
        <v>509</v>
      </c>
      <c r="E778" s="237" t="s">
        <v>404</v>
      </c>
      <c r="F778" s="199">
        <v>0.77946202678576604</v>
      </c>
      <c r="G778" s="186">
        <v>72.442078740927272</v>
      </c>
      <c r="H778" s="187">
        <v>56.465849519977226</v>
      </c>
    </row>
    <row r="779" spans="1:8" outlineLevel="1">
      <c r="C779" s="179" t="s">
        <v>402</v>
      </c>
      <c r="D779" s="204" t="s">
        <v>483</v>
      </c>
      <c r="E779" s="179" t="s">
        <v>404</v>
      </c>
      <c r="F779" s="199">
        <v>0.60896746129230495</v>
      </c>
      <c r="G779" s="186">
        <v>74.717676591289091</v>
      </c>
      <c r="H779" s="187">
        <v>45.500633827456802</v>
      </c>
    </row>
    <row r="780" spans="1:8" outlineLevel="1">
      <c r="C780" s="179" t="s">
        <v>464</v>
      </c>
      <c r="D780" s="204" t="s">
        <v>510</v>
      </c>
      <c r="E780" s="179" t="s">
        <v>404</v>
      </c>
      <c r="F780" s="199">
        <v>0.60661784403297603</v>
      </c>
      <c r="G780" s="186">
        <v>106.73171041640566</v>
      </c>
      <c r="H780" s="187">
        <v>64.745360062751928</v>
      </c>
    </row>
    <row r="781" spans="1:8" outlineLevel="1">
      <c r="C781" s="183"/>
      <c r="D781" s="204"/>
      <c r="E781" s="179"/>
      <c r="F781" s="199"/>
      <c r="G781" s="186">
        <v>0</v>
      </c>
      <c r="H781" s="187">
        <v>0</v>
      </c>
    </row>
    <row r="782" spans="1:8" outlineLevel="1">
      <c r="C782" s="183"/>
      <c r="D782" s="204"/>
      <c r="E782" s="179"/>
      <c r="F782" s="213"/>
      <c r="G782" s="186">
        <v>0</v>
      </c>
      <c r="H782" s="187">
        <v>0</v>
      </c>
    </row>
    <row r="783" spans="1:8" outlineLevel="1">
      <c r="C783" s="190" t="s">
        <v>392</v>
      </c>
      <c r="D783" s="190"/>
      <c r="E783" s="190"/>
      <c r="F783" s="191"/>
      <c r="G783" s="190"/>
      <c r="H783" s="192">
        <v>290.05068774726374</v>
      </c>
    </row>
    <row r="784" spans="1:8" outlineLevel="1">
      <c r="C784" s="193" t="s">
        <v>393</v>
      </c>
      <c r="D784" s="194" t="s">
        <v>394</v>
      </c>
      <c r="E784" s="195"/>
      <c r="F784" s="196"/>
      <c r="G784" s="197"/>
      <c r="H784" s="197"/>
    </row>
    <row r="785" spans="3:8" outlineLevel="1">
      <c r="C785" s="179" t="s">
        <v>406</v>
      </c>
      <c r="D785" s="232" t="s">
        <v>471</v>
      </c>
      <c r="E785" s="179" t="s">
        <v>157</v>
      </c>
      <c r="F785" s="233">
        <v>0.48750000000000004</v>
      </c>
      <c r="G785" s="201">
        <v>20.303548142308465</v>
      </c>
      <c r="H785" s="200">
        <v>9.8979797193753782</v>
      </c>
    </row>
    <row r="786" spans="3:8" outlineLevel="1">
      <c r="C786" s="179"/>
      <c r="D786" s="214"/>
      <c r="E786" s="179"/>
      <c r="F786" s="246"/>
      <c r="G786" s="187">
        <v>0</v>
      </c>
      <c r="H786" s="200">
        <v>0</v>
      </c>
    </row>
    <row r="787" spans="3:8" outlineLevel="1">
      <c r="C787" s="179"/>
      <c r="D787" s="214"/>
      <c r="E787" s="179"/>
      <c r="F787" s="247"/>
      <c r="G787" s="187">
        <v>0</v>
      </c>
      <c r="H787" s="200">
        <v>0</v>
      </c>
    </row>
    <row r="788" spans="3:8" outlineLevel="1">
      <c r="C788" s="179"/>
      <c r="D788" s="214"/>
      <c r="E788" s="179"/>
      <c r="F788" s="180"/>
      <c r="G788" s="187">
        <v>0</v>
      </c>
      <c r="H788" s="200">
        <v>0</v>
      </c>
    </row>
    <row r="789" spans="3:8" outlineLevel="1">
      <c r="C789" s="179"/>
      <c r="D789" s="214"/>
      <c r="E789" s="179"/>
      <c r="F789" s="180"/>
      <c r="G789" s="187">
        <v>0</v>
      </c>
      <c r="H789" s="200">
        <v>0</v>
      </c>
    </row>
    <row r="790" spans="3:8" outlineLevel="1">
      <c r="C790" s="179"/>
      <c r="D790" s="214"/>
      <c r="E790" s="179"/>
      <c r="F790" s="180"/>
      <c r="G790" s="187">
        <v>0</v>
      </c>
      <c r="H790" s="200">
        <v>0</v>
      </c>
    </row>
    <row r="791" spans="3:8" outlineLevel="1">
      <c r="C791" s="179"/>
      <c r="D791" s="214"/>
      <c r="E791" s="179"/>
      <c r="F791" s="180"/>
      <c r="G791" s="201">
        <v>0</v>
      </c>
      <c r="H791" s="200">
        <v>0</v>
      </c>
    </row>
    <row r="792" spans="3:8" outlineLevel="1">
      <c r="C792" s="179"/>
      <c r="D792" s="184"/>
      <c r="E792" s="179"/>
      <c r="F792" s="189"/>
      <c r="G792" s="187">
        <v>0</v>
      </c>
      <c r="H792" s="200">
        <v>0</v>
      </c>
    </row>
    <row r="793" spans="3:8" outlineLevel="1">
      <c r="C793" s="190" t="s">
        <v>395</v>
      </c>
      <c r="D793" s="190"/>
      <c r="E793" s="190"/>
      <c r="F793" s="191"/>
      <c r="G793" s="190"/>
      <c r="H793" s="192">
        <v>9.8979797193753782</v>
      </c>
    </row>
    <row r="794" spans="3:8" outlineLevel="1">
      <c r="C794" s="193" t="s">
        <v>396</v>
      </c>
      <c r="D794" s="194" t="s">
        <v>397</v>
      </c>
      <c r="E794" s="195"/>
      <c r="F794" s="202"/>
      <c r="G794" s="203"/>
      <c r="H794" s="203">
        <v>0</v>
      </c>
    </row>
    <row r="795" spans="3:8" outlineLevel="1">
      <c r="C795" s="185" t="s">
        <v>425</v>
      </c>
      <c r="D795" s="204" t="s">
        <v>511</v>
      </c>
      <c r="E795" s="185" t="s">
        <v>157</v>
      </c>
      <c r="F795" s="180">
        <v>1</v>
      </c>
      <c r="G795" s="151">
        <v>74.382045711606693</v>
      </c>
      <c r="H795" s="151">
        <v>74.382045711606693</v>
      </c>
    </row>
    <row r="796" spans="3:8" outlineLevel="1">
      <c r="C796" s="185" t="s">
        <v>425</v>
      </c>
      <c r="D796" s="204" t="s">
        <v>512</v>
      </c>
      <c r="E796" s="185" t="s">
        <v>408</v>
      </c>
      <c r="F796" s="180">
        <v>1</v>
      </c>
      <c r="G796" s="151">
        <v>64.228437968658596</v>
      </c>
      <c r="H796" s="151">
        <v>64.228437968658596</v>
      </c>
    </row>
    <row r="797" spans="3:8" outlineLevel="1">
      <c r="C797" s="185"/>
      <c r="D797" s="204"/>
      <c r="E797" s="185"/>
      <c r="F797" s="180"/>
      <c r="G797" s="151"/>
      <c r="H797" s="151"/>
    </row>
    <row r="798" spans="3:8" outlineLevel="1">
      <c r="C798" s="185"/>
      <c r="D798" s="204"/>
      <c r="E798" s="185"/>
      <c r="F798" s="180"/>
      <c r="G798" s="151"/>
      <c r="H798" s="151"/>
    </row>
    <row r="799" spans="3:8" outlineLevel="1">
      <c r="C799" s="185"/>
      <c r="D799" s="204"/>
      <c r="E799" s="185"/>
      <c r="F799" s="180"/>
      <c r="G799" s="151">
        <v>0</v>
      </c>
      <c r="H799" s="200">
        <v>0</v>
      </c>
    </row>
    <row r="800" spans="3:8" outlineLevel="1">
      <c r="C800" s="185"/>
      <c r="D800" s="204"/>
      <c r="E800" s="185"/>
      <c r="F800" s="180"/>
      <c r="G800" s="151">
        <v>0</v>
      </c>
      <c r="H800" s="200">
        <v>0</v>
      </c>
    </row>
    <row r="801" spans="1:8" outlineLevel="1">
      <c r="C801" s="185"/>
      <c r="D801" s="245"/>
      <c r="E801" s="185"/>
      <c r="F801" s="180"/>
      <c r="G801" s="151">
        <v>0</v>
      </c>
      <c r="H801" s="200">
        <v>0</v>
      </c>
    </row>
    <row r="802" spans="1:8" outlineLevel="1">
      <c r="C802" s="185"/>
      <c r="D802" s="204"/>
      <c r="E802" s="185"/>
      <c r="F802" s="180"/>
      <c r="G802" s="151">
        <v>0</v>
      </c>
      <c r="H802" s="200">
        <v>0</v>
      </c>
    </row>
    <row r="803" spans="1:8" outlineLevel="1">
      <c r="C803" s="190" t="s">
        <v>398</v>
      </c>
      <c r="D803" s="190"/>
      <c r="E803" s="190"/>
      <c r="F803" s="191"/>
      <c r="G803" s="190"/>
      <c r="H803" s="192">
        <v>138.6104836802653</v>
      </c>
    </row>
    <row r="804" spans="1:8" outlineLevel="1">
      <c r="C804" s="205" t="s">
        <v>399</v>
      </c>
      <c r="D804" s="206"/>
      <c r="E804" s="206"/>
      <c r="F804" s="207"/>
      <c r="G804" s="208"/>
      <c r="H804" s="192">
        <v>438.55915114690441</v>
      </c>
    </row>
    <row r="805" spans="1:8" outlineLevel="1">
      <c r="C805" s="205" t="s">
        <v>400</v>
      </c>
      <c r="D805" s="206"/>
      <c r="E805" s="206"/>
      <c r="F805" s="207"/>
      <c r="G805" s="208"/>
      <c r="H805" s="209">
        <v>108.03967412959338</v>
      </c>
    </row>
    <row r="806" spans="1:8" outlineLevel="1">
      <c r="C806" s="205" t="s">
        <v>401</v>
      </c>
      <c r="D806" s="206"/>
      <c r="E806" s="206"/>
      <c r="F806" s="207"/>
      <c r="G806" s="208"/>
      <c r="H806" s="192">
        <v>546.6</v>
      </c>
    </row>
    <row r="807" spans="1:8" outlineLevel="1">
      <c r="C807" s="240"/>
      <c r="D807" s="240"/>
      <c r="E807" s="240"/>
      <c r="F807" s="241"/>
      <c r="G807" s="240"/>
      <c r="H807" s="242"/>
    </row>
    <row r="808" spans="1:8" ht="45.6" customHeight="1" outlineLevel="1">
      <c r="C808" s="162" t="s">
        <v>382</v>
      </c>
      <c r="D808" s="163" t="s">
        <v>277</v>
      </c>
      <c r="E808" s="163"/>
      <c r="F808" s="164"/>
      <c r="G808" s="165"/>
      <c r="H808" s="166"/>
    </row>
    <row r="809" spans="1:8" outlineLevel="1">
      <c r="C809" s="167" t="s">
        <v>383</v>
      </c>
      <c r="D809" s="168" t="s">
        <v>276</v>
      </c>
      <c r="E809" s="169"/>
      <c r="F809" s="170" t="s">
        <v>384</v>
      </c>
      <c r="G809" s="171" t="s">
        <v>275</v>
      </c>
      <c r="H809" s="172">
        <v>583.98</v>
      </c>
    </row>
    <row r="810" spans="1:8" outlineLevel="1">
      <c r="C810" s="173" t="s">
        <v>120</v>
      </c>
      <c r="D810" s="173" t="s">
        <v>385</v>
      </c>
      <c r="E810" s="173" t="s">
        <v>386</v>
      </c>
      <c r="F810" s="174" t="s">
        <v>387</v>
      </c>
      <c r="G810" s="175" t="s">
        <v>388</v>
      </c>
      <c r="H810" s="175" t="s">
        <v>389</v>
      </c>
    </row>
    <row r="811" spans="1:8" outlineLevel="1">
      <c r="C811" s="173"/>
      <c r="D811" s="173"/>
      <c r="E811" s="173"/>
      <c r="F811" s="174"/>
      <c r="G811" s="176"/>
      <c r="H811" s="176"/>
    </row>
    <row r="812" spans="1:8" outlineLevel="1">
      <c r="C812" s="177" t="s">
        <v>390</v>
      </c>
      <c r="D812" s="178" t="s">
        <v>391</v>
      </c>
      <c r="E812" s="179"/>
      <c r="F812" s="180"/>
      <c r="G812" s="181"/>
      <c r="H812" s="182"/>
    </row>
    <row r="813" spans="1:8" outlineLevel="1">
      <c r="A813" s="236"/>
      <c r="B813" s="236"/>
      <c r="C813" s="179" t="s">
        <v>464</v>
      </c>
      <c r="D813" s="210" t="s">
        <v>507</v>
      </c>
      <c r="E813" s="179" t="s">
        <v>404</v>
      </c>
      <c r="F813" s="199">
        <v>1.2724308682298</v>
      </c>
      <c r="G813" s="186">
        <v>78.795486071171297</v>
      </c>
      <c r="H813" s="187">
        <v>100.2618087541296</v>
      </c>
    </row>
    <row r="814" spans="1:8" outlineLevel="1">
      <c r="C814" s="179" t="s">
        <v>402</v>
      </c>
      <c r="D814" s="204" t="s">
        <v>508</v>
      </c>
      <c r="E814" s="179" t="s">
        <v>404</v>
      </c>
      <c r="F814" s="199">
        <v>0.77977438117236098</v>
      </c>
      <c r="G814" s="186">
        <v>45.411750977784656</v>
      </c>
      <c r="H814" s="187">
        <v>35.410920016655389</v>
      </c>
    </row>
    <row r="815" spans="1:8" outlineLevel="1">
      <c r="C815" s="179" t="s">
        <v>464</v>
      </c>
      <c r="D815" s="204" t="s">
        <v>509</v>
      </c>
      <c r="E815" s="237" t="s">
        <v>404</v>
      </c>
      <c r="F815" s="199">
        <v>0.85740822946434303</v>
      </c>
      <c r="G815" s="186">
        <v>72.442078740927272</v>
      </c>
      <c r="H815" s="187">
        <v>62.112434471974979</v>
      </c>
    </row>
    <row r="816" spans="1:8" outlineLevel="1">
      <c r="C816" s="179" t="s">
        <v>402</v>
      </c>
      <c r="D816" s="204" t="s">
        <v>483</v>
      </c>
      <c r="E816" s="179" t="s">
        <v>404</v>
      </c>
      <c r="F816" s="199">
        <v>0.66986420742153596</v>
      </c>
      <c r="G816" s="186">
        <v>74.717676591289091</v>
      </c>
      <c r="H816" s="187">
        <v>50.050697210202514</v>
      </c>
    </row>
    <row r="817" spans="3:8" outlineLevel="1">
      <c r="C817" s="179" t="s">
        <v>464</v>
      </c>
      <c r="D817" s="204" t="s">
        <v>510</v>
      </c>
      <c r="E817" s="179" t="s">
        <v>404</v>
      </c>
      <c r="F817" s="199">
        <v>0.66727962843627298</v>
      </c>
      <c r="G817" s="186">
        <v>106.73171041640566</v>
      </c>
      <c r="H817" s="187">
        <v>71.219896069027058</v>
      </c>
    </row>
    <row r="818" spans="3:8" outlineLevel="1">
      <c r="C818" s="183"/>
      <c r="D818" s="204"/>
      <c r="E818" s="179"/>
      <c r="F818" s="199"/>
      <c r="G818" s="186">
        <v>0</v>
      </c>
      <c r="H818" s="187">
        <v>0</v>
      </c>
    </row>
    <row r="819" spans="3:8" outlineLevel="1">
      <c r="C819" s="183"/>
      <c r="D819" s="204"/>
      <c r="E819" s="179"/>
      <c r="F819" s="213"/>
      <c r="G819" s="186">
        <v>0</v>
      </c>
      <c r="H819" s="187">
        <v>0</v>
      </c>
    </row>
    <row r="820" spans="3:8" outlineLevel="1">
      <c r="C820" s="190" t="s">
        <v>392</v>
      </c>
      <c r="D820" s="190"/>
      <c r="E820" s="190"/>
      <c r="F820" s="191"/>
      <c r="G820" s="190"/>
      <c r="H820" s="192">
        <v>319.05575652198957</v>
      </c>
    </row>
    <row r="821" spans="3:8" outlineLevel="1">
      <c r="C821" s="193" t="s">
        <v>393</v>
      </c>
      <c r="D821" s="194" t="s">
        <v>394</v>
      </c>
      <c r="E821" s="195"/>
      <c r="F821" s="196"/>
      <c r="G821" s="197"/>
      <c r="H821" s="197"/>
    </row>
    <row r="822" spans="3:8" outlineLevel="1">
      <c r="C822" s="179" t="s">
        <v>406</v>
      </c>
      <c r="D822" s="232" t="s">
        <v>471</v>
      </c>
      <c r="E822" s="179" t="s">
        <v>157</v>
      </c>
      <c r="F822" s="233">
        <v>0.48750000000000004</v>
      </c>
      <c r="G822" s="201">
        <v>22.333902956539273</v>
      </c>
      <c r="H822" s="200">
        <v>10.887777691312897</v>
      </c>
    </row>
    <row r="823" spans="3:8" outlineLevel="1">
      <c r="C823" s="179"/>
      <c r="D823" s="214"/>
      <c r="E823" s="179"/>
      <c r="F823" s="246"/>
      <c r="G823" s="187">
        <v>0</v>
      </c>
      <c r="H823" s="200">
        <v>0</v>
      </c>
    </row>
    <row r="824" spans="3:8" outlineLevel="1">
      <c r="C824" s="179"/>
      <c r="D824" s="214"/>
      <c r="E824" s="179"/>
      <c r="F824" s="247"/>
      <c r="G824" s="187">
        <v>0</v>
      </c>
      <c r="H824" s="200">
        <v>0</v>
      </c>
    </row>
    <row r="825" spans="3:8" outlineLevel="1">
      <c r="C825" s="179"/>
      <c r="D825" s="214"/>
      <c r="E825" s="179"/>
      <c r="F825" s="180"/>
      <c r="G825" s="187">
        <v>0</v>
      </c>
      <c r="H825" s="200">
        <v>0</v>
      </c>
    </row>
    <row r="826" spans="3:8" outlineLevel="1">
      <c r="C826" s="179"/>
      <c r="D826" s="214"/>
      <c r="E826" s="179"/>
      <c r="F826" s="180"/>
      <c r="G826" s="187">
        <v>0</v>
      </c>
      <c r="H826" s="200">
        <v>0</v>
      </c>
    </row>
    <row r="827" spans="3:8" outlineLevel="1">
      <c r="C827" s="179"/>
      <c r="D827" s="214"/>
      <c r="E827" s="179"/>
      <c r="F827" s="180"/>
      <c r="G827" s="187">
        <v>0</v>
      </c>
      <c r="H827" s="200">
        <v>0</v>
      </c>
    </row>
    <row r="828" spans="3:8" outlineLevel="1">
      <c r="C828" s="179"/>
      <c r="D828" s="214"/>
      <c r="E828" s="179"/>
      <c r="F828" s="180"/>
      <c r="G828" s="201">
        <v>0</v>
      </c>
      <c r="H828" s="200">
        <v>0</v>
      </c>
    </row>
    <row r="829" spans="3:8" outlineLevel="1">
      <c r="C829" s="179"/>
      <c r="D829" s="184"/>
      <c r="E829" s="179"/>
      <c r="F829" s="189"/>
      <c r="G829" s="187">
        <v>0</v>
      </c>
      <c r="H829" s="200">
        <v>0</v>
      </c>
    </row>
    <row r="830" spans="3:8" outlineLevel="1">
      <c r="C830" s="190" t="s">
        <v>395</v>
      </c>
      <c r="D830" s="190"/>
      <c r="E830" s="190"/>
      <c r="F830" s="191"/>
      <c r="G830" s="190"/>
      <c r="H830" s="192">
        <v>10.887777691312897</v>
      </c>
    </row>
    <row r="831" spans="3:8" outlineLevel="1">
      <c r="C831" s="193" t="s">
        <v>396</v>
      </c>
      <c r="D831" s="194" t="s">
        <v>397</v>
      </c>
      <c r="E831" s="195"/>
      <c r="F831" s="202"/>
      <c r="G831" s="203"/>
      <c r="H831" s="203">
        <v>0</v>
      </c>
    </row>
    <row r="832" spans="3:8" outlineLevel="1">
      <c r="C832" s="185" t="s">
        <v>425</v>
      </c>
      <c r="D832" s="204" t="s">
        <v>511</v>
      </c>
      <c r="E832" s="185" t="s">
        <v>157</v>
      </c>
      <c r="F832" s="180">
        <v>1</v>
      </c>
      <c r="G832" s="151">
        <v>74.382045711606693</v>
      </c>
      <c r="H832" s="151">
        <v>74.382045711606693</v>
      </c>
    </row>
    <row r="833" spans="3:8" outlineLevel="1">
      <c r="C833" s="185" t="s">
        <v>425</v>
      </c>
      <c r="D833" s="204" t="s">
        <v>512</v>
      </c>
      <c r="E833" s="185" t="s">
        <v>408</v>
      </c>
      <c r="F833" s="180">
        <v>1</v>
      </c>
      <c r="G833" s="151">
        <v>64.228437968658596</v>
      </c>
      <c r="H833" s="151">
        <v>64.228437968658596</v>
      </c>
    </row>
    <row r="834" spans="3:8" outlineLevel="1">
      <c r="C834" s="185"/>
      <c r="D834" s="204"/>
      <c r="E834" s="185"/>
      <c r="F834" s="180"/>
      <c r="G834" s="151"/>
      <c r="H834" s="151"/>
    </row>
    <row r="835" spans="3:8" outlineLevel="1">
      <c r="C835" s="185"/>
      <c r="D835" s="204"/>
      <c r="E835" s="185"/>
      <c r="F835" s="180"/>
      <c r="G835" s="151"/>
      <c r="H835" s="151"/>
    </row>
    <row r="836" spans="3:8" outlineLevel="1">
      <c r="C836" s="185"/>
      <c r="D836" s="204"/>
      <c r="E836" s="185"/>
      <c r="F836" s="180"/>
      <c r="G836" s="151">
        <v>0</v>
      </c>
      <c r="H836" s="200">
        <v>0</v>
      </c>
    </row>
    <row r="837" spans="3:8" outlineLevel="1">
      <c r="C837" s="185"/>
      <c r="D837" s="204"/>
      <c r="E837" s="185"/>
      <c r="F837" s="180"/>
      <c r="G837" s="151">
        <v>0</v>
      </c>
      <c r="H837" s="200">
        <v>0</v>
      </c>
    </row>
    <row r="838" spans="3:8" outlineLevel="1">
      <c r="C838" s="185"/>
      <c r="D838" s="245"/>
      <c r="E838" s="185"/>
      <c r="F838" s="180"/>
      <c r="G838" s="151">
        <v>0</v>
      </c>
      <c r="H838" s="200">
        <v>0</v>
      </c>
    </row>
    <row r="839" spans="3:8" outlineLevel="1">
      <c r="C839" s="185"/>
      <c r="D839" s="204"/>
      <c r="E839" s="185"/>
      <c r="F839" s="180"/>
      <c r="G839" s="151">
        <v>0</v>
      </c>
      <c r="H839" s="200">
        <v>0</v>
      </c>
    </row>
    <row r="840" spans="3:8" outlineLevel="1">
      <c r="C840" s="190" t="s">
        <v>398</v>
      </c>
      <c r="D840" s="190"/>
      <c r="E840" s="190"/>
      <c r="F840" s="191"/>
      <c r="G840" s="190"/>
      <c r="H840" s="192">
        <v>138.6104836802653</v>
      </c>
    </row>
    <row r="841" spans="3:8" outlineLevel="1">
      <c r="C841" s="205" t="s">
        <v>399</v>
      </c>
      <c r="D841" s="206"/>
      <c r="E841" s="206"/>
      <c r="F841" s="207"/>
      <c r="G841" s="208"/>
      <c r="H841" s="192">
        <v>468.55401789356779</v>
      </c>
    </row>
    <row r="842" spans="3:8" outlineLevel="1">
      <c r="C842" s="205" t="s">
        <v>400</v>
      </c>
      <c r="D842" s="206"/>
      <c r="E842" s="206"/>
      <c r="F842" s="207"/>
      <c r="G842" s="208"/>
      <c r="H842" s="209">
        <v>115.4289524524725</v>
      </c>
    </row>
    <row r="843" spans="3:8" outlineLevel="1">
      <c r="C843" s="205" t="s">
        <v>401</v>
      </c>
      <c r="D843" s="206"/>
      <c r="E843" s="206"/>
      <c r="F843" s="207"/>
      <c r="G843" s="208"/>
      <c r="H843" s="192">
        <v>583.98</v>
      </c>
    </row>
    <row r="844" spans="3:8" outlineLevel="1">
      <c r="C844" s="240"/>
      <c r="D844" s="240"/>
      <c r="E844" s="240"/>
      <c r="F844" s="241"/>
      <c r="G844" s="240"/>
      <c r="H844" s="242"/>
    </row>
    <row r="845" spans="3:8" ht="45.6" customHeight="1" outlineLevel="1">
      <c r="C845" s="162" t="s">
        <v>382</v>
      </c>
      <c r="D845" s="163" t="s">
        <v>279</v>
      </c>
      <c r="E845" s="163"/>
      <c r="F845" s="164"/>
      <c r="G845" s="165"/>
      <c r="H845" s="166"/>
    </row>
    <row r="846" spans="3:8" outlineLevel="1">
      <c r="C846" s="167" t="s">
        <v>383</v>
      </c>
      <c r="D846" s="168" t="s">
        <v>278</v>
      </c>
      <c r="E846" s="169"/>
      <c r="F846" s="170" t="s">
        <v>384</v>
      </c>
      <c r="G846" s="171" t="s">
        <v>275</v>
      </c>
      <c r="H846" s="172">
        <v>583.98</v>
      </c>
    </row>
    <row r="847" spans="3:8" outlineLevel="1">
      <c r="C847" s="173" t="s">
        <v>120</v>
      </c>
      <c r="D847" s="173" t="s">
        <v>385</v>
      </c>
      <c r="E847" s="173" t="s">
        <v>386</v>
      </c>
      <c r="F847" s="174" t="s">
        <v>387</v>
      </c>
      <c r="G847" s="175" t="s">
        <v>388</v>
      </c>
      <c r="H847" s="175" t="s">
        <v>389</v>
      </c>
    </row>
    <row r="848" spans="3:8" outlineLevel="1">
      <c r="C848" s="173"/>
      <c r="D848" s="173"/>
      <c r="E848" s="173"/>
      <c r="F848" s="174"/>
      <c r="G848" s="176"/>
      <c r="H848" s="176"/>
    </row>
    <row r="849" spans="1:8" outlineLevel="1">
      <c r="C849" s="177" t="s">
        <v>390</v>
      </c>
      <c r="D849" s="178" t="s">
        <v>391</v>
      </c>
      <c r="E849" s="179"/>
      <c r="F849" s="180"/>
      <c r="G849" s="181"/>
      <c r="H849" s="182"/>
    </row>
    <row r="850" spans="1:8" outlineLevel="1">
      <c r="A850" s="236"/>
      <c r="B850" s="236"/>
      <c r="C850" s="179" t="s">
        <v>464</v>
      </c>
      <c r="D850" s="210" t="s">
        <v>507</v>
      </c>
      <c r="E850" s="179" t="s">
        <v>404</v>
      </c>
      <c r="F850" s="199">
        <v>1.2724308682298</v>
      </c>
      <c r="G850" s="186">
        <v>78.795486071171297</v>
      </c>
      <c r="H850" s="187">
        <v>100.2618087541296</v>
      </c>
    </row>
    <row r="851" spans="1:8" outlineLevel="1">
      <c r="C851" s="179" t="s">
        <v>402</v>
      </c>
      <c r="D851" s="204" t="s">
        <v>508</v>
      </c>
      <c r="E851" s="179" t="s">
        <v>404</v>
      </c>
      <c r="F851" s="199">
        <v>0.77977438117236098</v>
      </c>
      <c r="G851" s="186">
        <v>45.411750977784656</v>
      </c>
      <c r="H851" s="187">
        <v>35.410920016655389</v>
      </c>
    </row>
    <row r="852" spans="1:8" outlineLevel="1">
      <c r="C852" s="179" t="s">
        <v>464</v>
      </c>
      <c r="D852" s="204" t="s">
        <v>509</v>
      </c>
      <c r="E852" s="237" t="s">
        <v>404</v>
      </c>
      <c r="F852" s="199">
        <v>0.85740822946434303</v>
      </c>
      <c r="G852" s="186">
        <v>72.442078740927272</v>
      </c>
      <c r="H852" s="187">
        <v>62.112434471974979</v>
      </c>
    </row>
    <row r="853" spans="1:8" outlineLevel="1">
      <c r="C853" s="179" t="s">
        <v>402</v>
      </c>
      <c r="D853" s="204" t="s">
        <v>483</v>
      </c>
      <c r="E853" s="179" t="s">
        <v>404</v>
      </c>
      <c r="F853" s="199">
        <v>0.66986420742153596</v>
      </c>
      <c r="G853" s="186">
        <v>74.717676591289091</v>
      </c>
      <c r="H853" s="187">
        <v>50.050697210202514</v>
      </c>
    </row>
    <row r="854" spans="1:8" outlineLevel="1">
      <c r="C854" s="179" t="s">
        <v>464</v>
      </c>
      <c r="D854" s="204" t="s">
        <v>510</v>
      </c>
      <c r="E854" s="179" t="s">
        <v>404</v>
      </c>
      <c r="F854" s="199">
        <v>0.66727962843627298</v>
      </c>
      <c r="G854" s="186">
        <v>106.73171041640566</v>
      </c>
      <c r="H854" s="187">
        <v>71.219896069027058</v>
      </c>
    </row>
    <row r="855" spans="1:8" outlineLevel="1">
      <c r="C855" s="183"/>
      <c r="D855" s="204"/>
      <c r="E855" s="179"/>
      <c r="F855" s="199"/>
      <c r="G855" s="186">
        <v>0</v>
      </c>
      <c r="H855" s="187">
        <v>0</v>
      </c>
    </row>
    <row r="856" spans="1:8" outlineLevel="1">
      <c r="C856" s="183"/>
      <c r="D856" s="204"/>
      <c r="E856" s="179"/>
      <c r="F856" s="213"/>
      <c r="G856" s="186">
        <v>0</v>
      </c>
      <c r="H856" s="187">
        <v>0</v>
      </c>
    </row>
    <row r="857" spans="1:8" outlineLevel="1">
      <c r="C857" s="190" t="s">
        <v>392</v>
      </c>
      <c r="D857" s="190"/>
      <c r="E857" s="190"/>
      <c r="F857" s="191"/>
      <c r="G857" s="190"/>
      <c r="H857" s="192">
        <v>319.05575652198957</v>
      </c>
    </row>
    <row r="858" spans="1:8" outlineLevel="1">
      <c r="C858" s="193" t="s">
        <v>393</v>
      </c>
      <c r="D858" s="194" t="s">
        <v>394</v>
      </c>
      <c r="E858" s="195"/>
      <c r="F858" s="196"/>
      <c r="G858" s="197"/>
      <c r="H858" s="197"/>
    </row>
    <row r="859" spans="1:8" outlineLevel="1">
      <c r="C859" s="179" t="s">
        <v>406</v>
      </c>
      <c r="D859" s="232" t="s">
        <v>471</v>
      </c>
      <c r="E859" s="179" t="s">
        <v>157</v>
      </c>
      <c r="F859" s="233">
        <v>0.48750000000000004</v>
      </c>
      <c r="G859" s="201">
        <v>22.333902956539273</v>
      </c>
      <c r="H859" s="200">
        <v>10.887777691312897</v>
      </c>
    </row>
    <row r="860" spans="1:8" outlineLevel="1">
      <c r="C860" s="179"/>
      <c r="D860" s="214"/>
      <c r="E860" s="179"/>
      <c r="F860" s="246"/>
      <c r="G860" s="187">
        <v>0</v>
      </c>
      <c r="H860" s="200">
        <v>0</v>
      </c>
    </row>
    <row r="861" spans="1:8" outlineLevel="1">
      <c r="C861" s="179"/>
      <c r="D861" s="214"/>
      <c r="E861" s="179"/>
      <c r="F861" s="247"/>
      <c r="G861" s="187">
        <v>0</v>
      </c>
      <c r="H861" s="200">
        <v>0</v>
      </c>
    </row>
    <row r="862" spans="1:8" outlineLevel="1">
      <c r="C862" s="179"/>
      <c r="D862" s="214"/>
      <c r="E862" s="179"/>
      <c r="F862" s="180"/>
      <c r="G862" s="187">
        <v>0</v>
      </c>
      <c r="H862" s="200">
        <v>0</v>
      </c>
    </row>
    <row r="863" spans="1:8" outlineLevel="1">
      <c r="C863" s="179"/>
      <c r="D863" s="214"/>
      <c r="E863" s="179"/>
      <c r="F863" s="180"/>
      <c r="G863" s="187">
        <v>0</v>
      </c>
      <c r="H863" s="200">
        <v>0</v>
      </c>
    </row>
    <row r="864" spans="1:8" outlineLevel="1">
      <c r="C864" s="179"/>
      <c r="D864" s="214"/>
      <c r="E864" s="179"/>
      <c r="F864" s="180"/>
      <c r="G864" s="187">
        <v>0</v>
      </c>
      <c r="H864" s="200">
        <v>0</v>
      </c>
    </row>
    <row r="865" spans="3:8" outlineLevel="1">
      <c r="C865" s="179"/>
      <c r="D865" s="214"/>
      <c r="E865" s="179"/>
      <c r="F865" s="180"/>
      <c r="G865" s="201">
        <v>0</v>
      </c>
      <c r="H865" s="200">
        <v>0</v>
      </c>
    </row>
    <row r="866" spans="3:8" outlineLevel="1">
      <c r="C866" s="179"/>
      <c r="D866" s="184"/>
      <c r="E866" s="179"/>
      <c r="F866" s="189"/>
      <c r="G866" s="187">
        <v>0</v>
      </c>
      <c r="H866" s="200">
        <v>0</v>
      </c>
    </row>
    <row r="867" spans="3:8" outlineLevel="1">
      <c r="C867" s="190" t="s">
        <v>395</v>
      </c>
      <c r="D867" s="190"/>
      <c r="E867" s="190"/>
      <c r="F867" s="191"/>
      <c r="G867" s="190"/>
      <c r="H867" s="192">
        <v>10.887777691312897</v>
      </c>
    </row>
    <row r="868" spans="3:8" outlineLevel="1">
      <c r="C868" s="193" t="s">
        <v>396</v>
      </c>
      <c r="D868" s="194" t="s">
        <v>397</v>
      </c>
      <c r="E868" s="195"/>
      <c r="F868" s="202"/>
      <c r="G868" s="203"/>
      <c r="H868" s="203">
        <v>0</v>
      </c>
    </row>
    <row r="869" spans="3:8" outlineLevel="1">
      <c r="C869" s="185" t="s">
        <v>425</v>
      </c>
      <c r="D869" s="204" t="s">
        <v>511</v>
      </c>
      <c r="E869" s="185" t="s">
        <v>157</v>
      </c>
      <c r="F869" s="180">
        <v>1</v>
      </c>
      <c r="G869" s="151">
        <v>74.382045711606693</v>
      </c>
      <c r="H869" s="151">
        <v>74.382045711606693</v>
      </c>
    </row>
    <row r="870" spans="3:8" outlineLevel="1">
      <c r="C870" s="185" t="s">
        <v>425</v>
      </c>
      <c r="D870" s="204" t="s">
        <v>512</v>
      </c>
      <c r="E870" s="185" t="s">
        <v>408</v>
      </c>
      <c r="F870" s="180">
        <v>1</v>
      </c>
      <c r="G870" s="151">
        <v>64.228437968658596</v>
      </c>
      <c r="H870" s="151">
        <v>64.228437968658596</v>
      </c>
    </row>
    <row r="871" spans="3:8" outlineLevel="1">
      <c r="C871" s="185"/>
      <c r="D871" s="204"/>
      <c r="E871" s="185"/>
      <c r="F871" s="180"/>
      <c r="G871" s="151"/>
      <c r="H871" s="151"/>
    </row>
    <row r="872" spans="3:8" outlineLevel="1">
      <c r="C872" s="185"/>
      <c r="D872" s="204"/>
      <c r="E872" s="185"/>
      <c r="F872" s="180"/>
      <c r="G872" s="151"/>
      <c r="H872" s="151"/>
    </row>
    <row r="873" spans="3:8" outlineLevel="1">
      <c r="C873" s="185"/>
      <c r="D873" s="204"/>
      <c r="E873" s="185"/>
      <c r="F873" s="180"/>
      <c r="G873" s="151">
        <v>0</v>
      </c>
      <c r="H873" s="200">
        <v>0</v>
      </c>
    </row>
    <row r="874" spans="3:8" outlineLevel="1">
      <c r="C874" s="185"/>
      <c r="D874" s="204"/>
      <c r="E874" s="185"/>
      <c r="F874" s="180"/>
      <c r="G874" s="151">
        <v>0</v>
      </c>
      <c r="H874" s="200">
        <v>0</v>
      </c>
    </row>
    <row r="875" spans="3:8" outlineLevel="1">
      <c r="C875" s="185"/>
      <c r="D875" s="245"/>
      <c r="E875" s="185"/>
      <c r="F875" s="180"/>
      <c r="G875" s="151">
        <v>0</v>
      </c>
      <c r="H875" s="200">
        <v>0</v>
      </c>
    </row>
    <row r="876" spans="3:8" outlineLevel="1">
      <c r="C876" s="185"/>
      <c r="D876" s="204"/>
      <c r="E876" s="185"/>
      <c r="F876" s="180"/>
      <c r="G876" s="151">
        <v>0</v>
      </c>
      <c r="H876" s="200">
        <v>0</v>
      </c>
    </row>
    <row r="877" spans="3:8" outlineLevel="1">
      <c r="C877" s="190" t="s">
        <v>398</v>
      </c>
      <c r="D877" s="190"/>
      <c r="E877" s="190"/>
      <c r="F877" s="191"/>
      <c r="G877" s="190"/>
      <c r="H877" s="192">
        <v>138.6104836802653</v>
      </c>
    </row>
    <row r="878" spans="3:8" outlineLevel="1">
      <c r="C878" s="205" t="s">
        <v>399</v>
      </c>
      <c r="D878" s="206"/>
      <c r="E878" s="206"/>
      <c r="F878" s="207"/>
      <c r="G878" s="208"/>
      <c r="H878" s="192">
        <v>468.55401789356779</v>
      </c>
    </row>
    <row r="879" spans="3:8" outlineLevel="1">
      <c r="C879" s="205" t="s">
        <v>400</v>
      </c>
      <c r="D879" s="206"/>
      <c r="E879" s="206"/>
      <c r="F879" s="207"/>
      <c r="G879" s="208"/>
      <c r="H879" s="209">
        <v>115.4289524524725</v>
      </c>
    </row>
    <row r="880" spans="3:8" outlineLevel="1">
      <c r="C880" s="205" t="s">
        <v>401</v>
      </c>
      <c r="D880" s="206"/>
      <c r="E880" s="206"/>
      <c r="F880" s="207"/>
      <c r="G880" s="208"/>
      <c r="H880" s="192">
        <v>583.98</v>
      </c>
    </row>
    <row r="881" spans="1:8" outlineLevel="1">
      <c r="C881" s="240"/>
      <c r="D881" s="240"/>
      <c r="E881" s="240"/>
      <c r="F881" s="241"/>
      <c r="G881" s="240"/>
      <c r="H881" s="242"/>
    </row>
    <row r="882" spans="1:8" ht="45.6" customHeight="1" outlineLevel="1">
      <c r="C882" s="162" t="s">
        <v>382</v>
      </c>
      <c r="D882" s="163" t="s">
        <v>281</v>
      </c>
      <c r="E882" s="163"/>
      <c r="F882" s="164"/>
      <c r="G882" s="165"/>
      <c r="H882" s="166"/>
    </row>
    <row r="883" spans="1:8" outlineLevel="1">
      <c r="C883" s="167" t="s">
        <v>383</v>
      </c>
      <c r="D883" s="168" t="s">
        <v>280</v>
      </c>
      <c r="E883" s="169"/>
      <c r="F883" s="170" t="s">
        <v>384</v>
      </c>
      <c r="G883" s="171" t="s">
        <v>275</v>
      </c>
      <c r="H883" s="172">
        <v>625.11</v>
      </c>
    </row>
    <row r="884" spans="1:8" outlineLevel="1">
      <c r="C884" s="173" t="s">
        <v>120</v>
      </c>
      <c r="D884" s="173" t="s">
        <v>385</v>
      </c>
      <c r="E884" s="173" t="s">
        <v>386</v>
      </c>
      <c r="F884" s="174" t="s">
        <v>387</v>
      </c>
      <c r="G884" s="175" t="s">
        <v>388</v>
      </c>
      <c r="H884" s="175" t="s">
        <v>389</v>
      </c>
    </row>
    <row r="885" spans="1:8" outlineLevel="1">
      <c r="C885" s="173"/>
      <c r="D885" s="173"/>
      <c r="E885" s="173"/>
      <c r="F885" s="174"/>
      <c r="G885" s="176"/>
      <c r="H885" s="176"/>
    </row>
    <row r="886" spans="1:8" outlineLevel="1">
      <c r="C886" s="177" t="s">
        <v>390</v>
      </c>
      <c r="D886" s="178" t="s">
        <v>391</v>
      </c>
      <c r="E886" s="179"/>
      <c r="F886" s="180"/>
      <c r="G886" s="181"/>
      <c r="H886" s="182"/>
    </row>
    <row r="887" spans="1:8" outlineLevel="1">
      <c r="A887" s="236"/>
      <c r="B887" s="236"/>
      <c r="C887" s="179" t="s">
        <v>464</v>
      </c>
      <c r="D887" s="210" t="s">
        <v>507</v>
      </c>
      <c r="E887" s="179" t="s">
        <v>404</v>
      </c>
      <c r="F887" s="199">
        <v>1.3996739550527899</v>
      </c>
      <c r="G887" s="186">
        <v>78.795486071171297</v>
      </c>
      <c r="H887" s="187">
        <v>110.28798962954335</v>
      </c>
    </row>
    <row r="888" spans="1:8" outlineLevel="1">
      <c r="C888" s="179" t="s">
        <v>402</v>
      </c>
      <c r="D888" s="204" t="s">
        <v>508</v>
      </c>
      <c r="E888" s="179" t="s">
        <v>404</v>
      </c>
      <c r="F888" s="199">
        <v>0.85775181928959698</v>
      </c>
      <c r="G888" s="186">
        <v>45.411750977784656</v>
      </c>
      <c r="H888" s="187">
        <v>38.952012018320922</v>
      </c>
    </row>
    <row r="889" spans="1:8" outlineLevel="1">
      <c r="C889" s="179" t="s">
        <v>464</v>
      </c>
      <c r="D889" s="204" t="s">
        <v>509</v>
      </c>
      <c r="E889" s="237" t="s">
        <v>404</v>
      </c>
      <c r="F889" s="199">
        <v>0.94314905241077895</v>
      </c>
      <c r="G889" s="186">
        <v>72.442078740927272</v>
      </c>
      <c r="H889" s="187">
        <v>68.323677919172596</v>
      </c>
    </row>
    <row r="890" spans="1:8" outlineLevel="1">
      <c r="C890" s="179" t="s">
        <v>402</v>
      </c>
      <c r="D890" s="204" t="s">
        <v>483</v>
      </c>
      <c r="E890" s="179" t="s">
        <v>404</v>
      </c>
      <c r="F890" s="199">
        <v>0.73685062816368896</v>
      </c>
      <c r="G890" s="186">
        <v>74.717676591289091</v>
      </c>
      <c r="H890" s="187">
        <v>55.055766931222728</v>
      </c>
    </row>
    <row r="891" spans="1:8" outlineLevel="1">
      <c r="C891" s="179" t="s">
        <v>464</v>
      </c>
      <c r="D891" s="204" t="s">
        <v>510</v>
      </c>
      <c r="E891" s="179" t="s">
        <v>404</v>
      </c>
      <c r="F891" s="199">
        <v>0.73400759127990001</v>
      </c>
      <c r="G891" s="186">
        <v>106.73171041640566</v>
      </c>
      <c r="H891" s="187">
        <v>78.341885675929731</v>
      </c>
    </row>
    <row r="892" spans="1:8" outlineLevel="1">
      <c r="C892" s="183"/>
      <c r="D892" s="204"/>
      <c r="E892" s="179"/>
      <c r="F892" s="199"/>
      <c r="G892" s="186">
        <v>0</v>
      </c>
      <c r="H892" s="187">
        <v>0</v>
      </c>
    </row>
    <row r="893" spans="1:8" outlineLevel="1">
      <c r="C893" s="183"/>
      <c r="D893" s="204"/>
      <c r="E893" s="179"/>
      <c r="F893" s="213"/>
      <c r="G893" s="186">
        <v>0</v>
      </c>
      <c r="H893" s="187">
        <v>0</v>
      </c>
    </row>
    <row r="894" spans="1:8" outlineLevel="1">
      <c r="C894" s="190" t="s">
        <v>392</v>
      </c>
      <c r="D894" s="190"/>
      <c r="E894" s="190"/>
      <c r="F894" s="191"/>
      <c r="G894" s="190"/>
      <c r="H894" s="192">
        <v>350.96133217418929</v>
      </c>
    </row>
    <row r="895" spans="1:8" outlineLevel="1">
      <c r="C895" s="193" t="s">
        <v>393</v>
      </c>
      <c r="D895" s="194" t="s">
        <v>394</v>
      </c>
      <c r="E895" s="195"/>
      <c r="F895" s="196"/>
      <c r="G895" s="197"/>
      <c r="H895" s="197"/>
    </row>
    <row r="896" spans="1:8" outlineLevel="1">
      <c r="C896" s="179" t="s">
        <v>406</v>
      </c>
      <c r="D896" s="232" t="s">
        <v>471</v>
      </c>
      <c r="E896" s="179" t="s">
        <v>157</v>
      </c>
      <c r="F896" s="233">
        <v>0.48750000000000004</v>
      </c>
      <c r="G896" s="201">
        <v>24.567293252193252</v>
      </c>
      <c r="H896" s="200">
        <v>11.976555460444212</v>
      </c>
    </row>
    <row r="897" spans="3:8" outlineLevel="1">
      <c r="C897" s="179"/>
      <c r="D897" s="214"/>
      <c r="E897" s="179"/>
      <c r="F897" s="246"/>
      <c r="G897" s="187">
        <v>0</v>
      </c>
      <c r="H897" s="200">
        <v>0</v>
      </c>
    </row>
    <row r="898" spans="3:8" outlineLevel="1">
      <c r="C898" s="179"/>
      <c r="D898" s="214"/>
      <c r="E898" s="179"/>
      <c r="F898" s="247"/>
      <c r="G898" s="187">
        <v>0</v>
      </c>
      <c r="H898" s="200">
        <v>0</v>
      </c>
    </row>
    <row r="899" spans="3:8" outlineLevel="1">
      <c r="C899" s="179"/>
      <c r="D899" s="214"/>
      <c r="E899" s="179"/>
      <c r="F899" s="180"/>
      <c r="G899" s="187">
        <v>0</v>
      </c>
      <c r="H899" s="200">
        <v>0</v>
      </c>
    </row>
    <row r="900" spans="3:8" outlineLevel="1">
      <c r="C900" s="179"/>
      <c r="D900" s="214"/>
      <c r="E900" s="179"/>
      <c r="F900" s="180"/>
      <c r="G900" s="187">
        <v>0</v>
      </c>
      <c r="H900" s="200">
        <v>0</v>
      </c>
    </row>
    <row r="901" spans="3:8" outlineLevel="1">
      <c r="C901" s="179"/>
      <c r="D901" s="214"/>
      <c r="E901" s="179"/>
      <c r="F901" s="180"/>
      <c r="G901" s="187">
        <v>0</v>
      </c>
      <c r="H901" s="200">
        <v>0</v>
      </c>
    </row>
    <row r="902" spans="3:8" outlineLevel="1">
      <c r="C902" s="179"/>
      <c r="D902" s="214"/>
      <c r="E902" s="179"/>
      <c r="F902" s="180"/>
      <c r="G902" s="201">
        <v>0</v>
      </c>
      <c r="H902" s="200">
        <v>0</v>
      </c>
    </row>
    <row r="903" spans="3:8" outlineLevel="1">
      <c r="C903" s="179"/>
      <c r="D903" s="184"/>
      <c r="E903" s="179"/>
      <c r="F903" s="189"/>
      <c r="G903" s="187">
        <v>0</v>
      </c>
      <c r="H903" s="200">
        <v>0</v>
      </c>
    </row>
    <row r="904" spans="3:8" outlineLevel="1">
      <c r="C904" s="190" t="s">
        <v>395</v>
      </c>
      <c r="D904" s="190"/>
      <c r="E904" s="190"/>
      <c r="F904" s="191"/>
      <c r="G904" s="190"/>
      <c r="H904" s="192">
        <v>11.976555460444212</v>
      </c>
    </row>
    <row r="905" spans="3:8" outlineLevel="1">
      <c r="C905" s="193" t="s">
        <v>396</v>
      </c>
      <c r="D905" s="194" t="s">
        <v>397</v>
      </c>
      <c r="E905" s="195"/>
      <c r="F905" s="202"/>
      <c r="G905" s="203"/>
      <c r="H905" s="203">
        <v>0</v>
      </c>
    </row>
    <row r="906" spans="3:8" outlineLevel="1">
      <c r="C906" s="185" t="s">
        <v>425</v>
      </c>
      <c r="D906" s="204" t="s">
        <v>511</v>
      </c>
      <c r="E906" s="185" t="s">
        <v>157</v>
      </c>
      <c r="F906" s="180">
        <v>1</v>
      </c>
      <c r="G906" s="151">
        <v>74.382045711606693</v>
      </c>
      <c r="H906" s="151">
        <v>74.382045711606693</v>
      </c>
    </row>
    <row r="907" spans="3:8" outlineLevel="1">
      <c r="C907" s="185" t="s">
        <v>425</v>
      </c>
      <c r="D907" s="204" t="s">
        <v>512</v>
      </c>
      <c r="E907" s="185" t="s">
        <v>408</v>
      </c>
      <c r="F907" s="180">
        <v>1</v>
      </c>
      <c r="G907" s="151">
        <v>64.228437968658596</v>
      </c>
      <c r="H907" s="151">
        <v>64.228437968658596</v>
      </c>
    </row>
    <row r="908" spans="3:8" outlineLevel="1">
      <c r="C908" s="185"/>
      <c r="D908" s="204"/>
      <c r="E908" s="185"/>
      <c r="F908" s="180"/>
      <c r="G908" s="151"/>
      <c r="H908" s="151"/>
    </row>
    <row r="909" spans="3:8" outlineLevel="1">
      <c r="C909" s="185"/>
      <c r="D909" s="204"/>
      <c r="E909" s="185"/>
      <c r="F909" s="180"/>
      <c r="G909" s="151"/>
      <c r="H909" s="151"/>
    </row>
    <row r="910" spans="3:8" outlineLevel="1">
      <c r="C910" s="185"/>
      <c r="D910" s="204"/>
      <c r="E910" s="185"/>
      <c r="F910" s="180"/>
      <c r="G910" s="151">
        <v>0</v>
      </c>
      <c r="H910" s="200">
        <v>0</v>
      </c>
    </row>
    <row r="911" spans="3:8" outlineLevel="1">
      <c r="C911" s="185"/>
      <c r="D911" s="204"/>
      <c r="E911" s="185"/>
      <c r="F911" s="180"/>
      <c r="G911" s="151">
        <v>0</v>
      </c>
      <c r="H911" s="200">
        <v>0</v>
      </c>
    </row>
    <row r="912" spans="3:8" outlineLevel="1">
      <c r="C912" s="185"/>
      <c r="D912" s="245"/>
      <c r="E912" s="185"/>
      <c r="F912" s="180"/>
      <c r="G912" s="151">
        <v>0</v>
      </c>
      <c r="H912" s="200">
        <v>0</v>
      </c>
    </row>
    <row r="913" spans="1:8" outlineLevel="1">
      <c r="C913" s="185"/>
      <c r="D913" s="204"/>
      <c r="E913" s="185"/>
      <c r="F913" s="180"/>
      <c r="G913" s="151">
        <v>0</v>
      </c>
      <c r="H913" s="200">
        <v>0</v>
      </c>
    </row>
    <row r="914" spans="1:8" outlineLevel="1">
      <c r="C914" s="190" t="s">
        <v>398</v>
      </c>
      <c r="D914" s="190"/>
      <c r="E914" s="190"/>
      <c r="F914" s="191"/>
      <c r="G914" s="190"/>
      <c r="H914" s="192">
        <v>138.6104836802653</v>
      </c>
    </row>
    <row r="915" spans="1:8" outlineLevel="1">
      <c r="C915" s="205" t="s">
        <v>399</v>
      </c>
      <c r="D915" s="206"/>
      <c r="E915" s="206"/>
      <c r="F915" s="207"/>
      <c r="G915" s="208"/>
      <c r="H915" s="192">
        <v>501.54837131489882</v>
      </c>
    </row>
    <row r="916" spans="1:8" outlineLevel="1">
      <c r="C916" s="205" t="s">
        <v>400</v>
      </c>
      <c r="D916" s="206"/>
      <c r="E916" s="206"/>
      <c r="F916" s="207"/>
      <c r="G916" s="208"/>
      <c r="H916" s="209">
        <v>123.55715860763986</v>
      </c>
    </row>
    <row r="917" spans="1:8" outlineLevel="1">
      <c r="C917" s="205" t="s">
        <v>401</v>
      </c>
      <c r="D917" s="206"/>
      <c r="E917" s="206"/>
      <c r="F917" s="207"/>
      <c r="G917" s="208"/>
      <c r="H917" s="192">
        <v>625.11</v>
      </c>
    </row>
    <row r="918" spans="1:8" outlineLevel="1">
      <c r="C918" s="240"/>
      <c r="D918" s="240"/>
      <c r="E918" s="240"/>
      <c r="F918" s="241"/>
      <c r="G918" s="240"/>
      <c r="H918" s="242"/>
    </row>
    <row r="919" spans="1:8" ht="45.6" customHeight="1" outlineLevel="1">
      <c r="C919" s="162" t="s">
        <v>382</v>
      </c>
      <c r="D919" s="163" t="s">
        <v>283</v>
      </c>
      <c r="E919" s="163"/>
      <c r="F919" s="164"/>
      <c r="G919" s="165"/>
      <c r="H919" s="166"/>
    </row>
    <row r="920" spans="1:8" outlineLevel="1">
      <c r="C920" s="167" t="s">
        <v>383</v>
      </c>
      <c r="D920" s="168" t="s">
        <v>282</v>
      </c>
      <c r="E920" s="169"/>
      <c r="F920" s="170" t="s">
        <v>384</v>
      </c>
      <c r="G920" s="171" t="s">
        <v>275</v>
      </c>
      <c r="H920" s="172">
        <v>670.34</v>
      </c>
    </row>
    <row r="921" spans="1:8" outlineLevel="1">
      <c r="C921" s="173" t="s">
        <v>120</v>
      </c>
      <c r="D921" s="173" t="s">
        <v>385</v>
      </c>
      <c r="E921" s="173" t="s">
        <v>386</v>
      </c>
      <c r="F921" s="174" t="s">
        <v>387</v>
      </c>
      <c r="G921" s="175" t="s">
        <v>388</v>
      </c>
      <c r="H921" s="175" t="s">
        <v>389</v>
      </c>
    </row>
    <row r="922" spans="1:8" outlineLevel="1">
      <c r="C922" s="173"/>
      <c r="D922" s="173"/>
      <c r="E922" s="173"/>
      <c r="F922" s="174"/>
      <c r="G922" s="176"/>
      <c r="H922" s="176"/>
    </row>
    <row r="923" spans="1:8" outlineLevel="1">
      <c r="C923" s="177" t="s">
        <v>390</v>
      </c>
      <c r="D923" s="178" t="s">
        <v>391</v>
      </c>
      <c r="E923" s="179"/>
      <c r="F923" s="180"/>
      <c r="G923" s="181"/>
      <c r="H923" s="182"/>
    </row>
    <row r="924" spans="1:8" outlineLevel="1">
      <c r="A924" s="236"/>
      <c r="B924" s="236"/>
      <c r="C924" s="179" t="s">
        <v>464</v>
      </c>
      <c r="D924" s="210" t="s">
        <v>507</v>
      </c>
      <c r="E924" s="179" t="s">
        <v>404</v>
      </c>
      <c r="F924" s="199">
        <v>1.53964135055806</v>
      </c>
      <c r="G924" s="186">
        <v>78.795486071171297</v>
      </c>
      <c r="H924" s="187">
        <v>121.31678859249698</v>
      </c>
    </row>
    <row r="925" spans="1:8" outlineLevel="1">
      <c r="C925" s="179" t="s">
        <v>402</v>
      </c>
      <c r="D925" s="204" t="s">
        <v>508</v>
      </c>
      <c r="E925" s="179" t="s">
        <v>404</v>
      </c>
      <c r="F925" s="199">
        <v>0.94352700121855104</v>
      </c>
      <c r="G925" s="186">
        <v>45.411750977784656</v>
      </c>
      <c r="H925" s="187">
        <v>42.84721322015276</v>
      </c>
    </row>
    <row r="926" spans="1:8" outlineLevel="1">
      <c r="C926" s="179" t="s">
        <v>464</v>
      </c>
      <c r="D926" s="204" t="s">
        <v>509</v>
      </c>
      <c r="E926" s="237" t="s">
        <v>404</v>
      </c>
      <c r="F926" s="199">
        <v>1.0374639576518601</v>
      </c>
      <c r="G926" s="186">
        <v>72.442078740927272</v>
      </c>
      <c r="H926" s="187">
        <v>75.156045711090087</v>
      </c>
    </row>
    <row r="927" spans="1:8" outlineLevel="1">
      <c r="C927" s="179" t="s">
        <v>402</v>
      </c>
      <c r="D927" s="204" t="s">
        <v>483</v>
      </c>
      <c r="E927" s="179" t="s">
        <v>404</v>
      </c>
      <c r="F927" s="199">
        <v>0.81053569098005696</v>
      </c>
      <c r="G927" s="186">
        <v>74.717676591289091</v>
      </c>
      <c r="H927" s="187">
        <v>60.561343624344929</v>
      </c>
    </row>
    <row r="928" spans="1:8" outlineLevel="1">
      <c r="C928" s="179" t="s">
        <v>464</v>
      </c>
      <c r="D928" s="204" t="s">
        <v>510</v>
      </c>
      <c r="E928" s="179" t="s">
        <v>404</v>
      </c>
      <c r="F928" s="199">
        <v>0.80740835040789105</v>
      </c>
      <c r="G928" s="186">
        <v>106.73171041640566</v>
      </c>
      <c r="H928" s="187">
        <v>86.17607424352282</v>
      </c>
    </row>
    <row r="929" spans="3:8" outlineLevel="1">
      <c r="C929" s="183"/>
      <c r="D929" s="204"/>
      <c r="E929" s="179"/>
      <c r="F929" s="199"/>
      <c r="G929" s="186">
        <v>0</v>
      </c>
      <c r="H929" s="187">
        <v>0</v>
      </c>
    </row>
    <row r="930" spans="3:8" outlineLevel="1">
      <c r="C930" s="183"/>
      <c r="D930" s="204"/>
      <c r="E930" s="179"/>
      <c r="F930" s="213"/>
      <c r="G930" s="186">
        <v>0</v>
      </c>
      <c r="H930" s="187">
        <v>0</v>
      </c>
    </row>
    <row r="931" spans="3:8" outlineLevel="1">
      <c r="C931" s="190" t="s">
        <v>392</v>
      </c>
      <c r="D931" s="190"/>
      <c r="E931" s="190"/>
      <c r="F931" s="191"/>
      <c r="G931" s="190"/>
      <c r="H931" s="192">
        <v>386.05746539160754</v>
      </c>
    </row>
    <row r="932" spans="3:8" outlineLevel="1">
      <c r="C932" s="193" t="s">
        <v>393</v>
      </c>
      <c r="D932" s="194" t="s">
        <v>394</v>
      </c>
      <c r="E932" s="195"/>
      <c r="F932" s="196"/>
      <c r="G932" s="197"/>
      <c r="H932" s="197"/>
    </row>
    <row r="933" spans="3:8" outlineLevel="1">
      <c r="C933" s="179" t="s">
        <v>406</v>
      </c>
      <c r="D933" s="232" t="s">
        <v>471</v>
      </c>
      <c r="E933" s="179" t="s">
        <v>157</v>
      </c>
      <c r="F933" s="233">
        <v>0.48750000000000004</v>
      </c>
      <c r="G933" s="201">
        <v>27.024022577412531</v>
      </c>
      <c r="H933" s="200">
        <v>13.17421100648861</v>
      </c>
    </row>
    <row r="934" spans="3:8" outlineLevel="1">
      <c r="C934" s="179"/>
      <c r="D934" s="214"/>
      <c r="E934" s="179"/>
      <c r="F934" s="246"/>
      <c r="G934" s="187">
        <v>0</v>
      </c>
      <c r="H934" s="200">
        <v>0</v>
      </c>
    </row>
    <row r="935" spans="3:8" outlineLevel="1">
      <c r="C935" s="179"/>
      <c r="D935" s="214"/>
      <c r="E935" s="179"/>
      <c r="F935" s="247"/>
      <c r="G935" s="187">
        <v>0</v>
      </c>
      <c r="H935" s="200">
        <v>0</v>
      </c>
    </row>
    <row r="936" spans="3:8" outlineLevel="1">
      <c r="C936" s="179"/>
      <c r="D936" s="214"/>
      <c r="E936" s="179"/>
      <c r="F936" s="180"/>
      <c r="G936" s="187">
        <v>0</v>
      </c>
      <c r="H936" s="200">
        <v>0</v>
      </c>
    </row>
    <row r="937" spans="3:8" outlineLevel="1">
      <c r="C937" s="179"/>
      <c r="D937" s="214"/>
      <c r="E937" s="179"/>
      <c r="F937" s="180"/>
      <c r="G937" s="187">
        <v>0</v>
      </c>
      <c r="H937" s="200">
        <v>0</v>
      </c>
    </row>
    <row r="938" spans="3:8" outlineLevel="1">
      <c r="C938" s="179"/>
      <c r="D938" s="214"/>
      <c r="E938" s="179"/>
      <c r="F938" s="180"/>
      <c r="G938" s="187">
        <v>0</v>
      </c>
      <c r="H938" s="200">
        <v>0</v>
      </c>
    </row>
    <row r="939" spans="3:8" outlineLevel="1">
      <c r="C939" s="179"/>
      <c r="D939" s="214"/>
      <c r="E939" s="179"/>
      <c r="F939" s="180"/>
      <c r="G939" s="201">
        <v>0</v>
      </c>
      <c r="H939" s="200">
        <v>0</v>
      </c>
    </row>
    <row r="940" spans="3:8" outlineLevel="1">
      <c r="C940" s="179"/>
      <c r="D940" s="184"/>
      <c r="E940" s="179"/>
      <c r="F940" s="189"/>
      <c r="G940" s="187">
        <v>0</v>
      </c>
      <c r="H940" s="200">
        <v>0</v>
      </c>
    </row>
    <row r="941" spans="3:8" outlineLevel="1">
      <c r="C941" s="190" t="s">
        <v>395</v>
      </c>
      <c r="D941" s="190"/>
      <c r="E941" s="190"/>
      <c r="F941" s="191"/>
      <c r="G941" s="190"/>
      <c r="H941" s="192">
        <v>13.17421100648861</v>
      </c>
    </row>
    <row r="942" spans="3:8" outlineLevel="1">
      <c r="C942" s="193" t="s">
        <v>396</v>
      </c>
      <c r="D942" s="194" t="s">
        <v>397</v>
      </c>
      <c r="E942" s="195"/>
      <c r="F942" s="202"/>
      <c r="G942" s="203"/>
      <c r="H942" s="203">
        <v>0</v>
      </c>
    </row>
    <row r="943" spans="3:8" outlineLevel="1">
      <c r="C943" s="185" t="s">
        <v>425</v>
      </c>
      <c r="D943" s="204" t="s">
        <v>511</v>
      </c>
      <c r="E943" s="185" t="s">
        <v>157</v>
      </c>
      <c r="F943" s="180">
        <v>1</v>
      </c>
      <c r="G943" s="151">
        <v>74.382045711606693</v>
      </c>
      <c r="H943" s="151">
        <v>74.382045711606693</v>
      </c>
    </row>
    <row r="944" spans="3:8" outlineLevel="1">
      <c r="C944" s="185" t="s">
        <v>425</v>
      </c>
      <c r="D944" s="204" t="s">
        <v>512</v>
      </c>
      <c r="E944" s="185" t="s">
        <v>408</v>
      </c>
      <c r="F944" s="180">
        <v>1</v>
      </c>
      <c r="G944" s="151">
        <v>64.228437968658596</v>
      </c>
      <c r="H944" s="151">
        <v>64.228437968658596</v>
      </c>
    </row>
    <row r="945" spans="3:8" outlineLevel="1">
      <c r="C945" s="185"/>
      <c r="D945" s="204"/>
      <c r="E945" s="185"/>
      <c r="F945" s="180"/>
      <c r="G945" s="151"/>
      <c r="H945" s="151"/>
    </row>
    <row r="946" spans="3:8" outlineLevel="1">
      <c r="C946" s="185"/>
      <c r="D946" s="204"/>
      <c r="E946" s="185"/>
      <c r="F946" s="180"/>
      <c r="G946" s="151"/>
      <c r="H946" s="151"/>
    </row>
    <row r="947" spans="3:8" outlineLevel="1">
      <c r="C947" s="185"/>
      <c r="D947" s="204"/>
      <c r="E947" s="185"/>
      <c r="F947" s="180"/>
      <c r="G947" s="151">
        <v>0</v>
      </c>
      <c r="H947" s="200">
        <v>0</v>
      </c>
    </row>
    <row r="948" spans="3:8" outlineLevel="1">
      <c r="C948" s="185"/>
      <c r="D948" s="204"/>
      <c r="E948" s="185"/>
      <c r="F948" s="180"/>
      <c r="G948" s="151">
        <v>0</v>
      </c>
      <c r="H948" s="200">
        <v>0</v>
      </c>
    </row>
    <row r="949" spans="3:8" outlineLevel="1">
      <c r="C949" s="185"/>
      <c r="D949" s="245"/>
      <c r="E949" s="185"/>
      <c r="F949" s="180"/>
      <c r="G949" s="151">
        <v>0</v>
      </c>
      <c r="H949" s="200">
        <v>0</v>
      </c>
    </row>
    <row r="950" spans="3:8" outlineLevel="1">
      <c r="C950" s="185"/>
      <c r="D950" s="204"/>
      <c r="E950" s="185"/>
      <c r="F950" s="180"/>
      <c r="G950" s="151">
        <v>0</v>
      </c>
      <c r="H950" s="200">
        <v>0</v>
      </c>
    </row>
    <row r="951" spans="3:8" outlineLevel="1">
      <c r="C951" s="190" t="s">
        <v>398</v>
      </c>
      <c r="D951" s="190"/>
      <c r="E951" s="190"/>
      <c r="F951" s="191"/>
      <c r="G951" s="190"/>
      <c r="H951" s="192">
        <v>138.6104836802653</v>
      </c>
    </row>
    <row r="952" spans="3:8" outlineLevel="1">
      <c r="C952" s="205" t="s">
        <v>399</v>
      </c>
      <c r="D952" s="206"/>
      <c r="E952" s="206"/>
      <c r="F952" s="207"/>
      <c r="G952" s="208"/>
      <c r="H952" s="192">
        <v>537.84216007836142</v>
      </c>
    </row>
    <row r="953" spans="3:8" outlineLevel="1">
      <c r="C953" s="205" t="s">
        <v>400</v>
      </c>
      <c r="D953" s="206"/>
      <c r="E953" s="206"/>
      <c r="F953" s="207"/>
      <c r="G953" s="208"/>
      <c r="H953" s="209">
        <v>132.49818537832357</v>
      </c>
    </row>
    <row r="954" spans="3:8" outlineLevel="1">
      <c r="C954" s="205" t="s">
        <v>401</v>
      </c>
      <c r="D954" s="206"/>
      <c r="E954" s="206"/>
      <c r="F954" s="207"/>
      <c r="G954" s="208"/>
      <c r="H954" s="192">
        <v>670.34</v>
      </c>
    </row>
    <row r="955" spans="3:8" outlineLevel="1">
      <c r="C955" s="240"/>
      <c r="D955" s="240"/>
      <c r="E955" s="240"/>
      <c r="F955" s="241"/>
      <c r="G955" s="240"/>
      <c r="H955" s="242"/>
    </row>
    <row r="956" spans="3:8" ht="45.6" customHeight="1" outlineLevel="1">
      <c r="C956" s="162" t="s">
        <v>382</v>
      </c>
      <c r="D956" s="163" t="s">
        <v>286</v>
      </c>
      <c r="E956" s="163"/>
      <c r="F956" s="164"/>
      <c r="G956" s="165"/>
      <c r="H956" s="166"/>
    </row>
    <row r="957" spans="3:8" outlineLevel="1">
      <c r="C957" s="167" t="s">
        <v>383</v>
      </c>
      <c r="D957" s="168" t="s">
        <v>284</v>
      </c>
      <c r="E957" s="169"/>
      <c r="F957" s="170" t="s">
        <v>384</v>
      </c>
      <c r="G957" s="171" t="s">
        <v>275</v>
      </c>
      <c r="H957" s="172">
        <v>720.1</v>
      </c>
    </row>
    <row r="958" spans="3:8" outlineLevel="1">
      <c r="C958" s="173" t="s">
        <v>120</v>
      </c>
      <c r="D958" s="173" t="s">
        <v>385</v>
      </c>
      <c r="E958" s="173" t="s">
        <v>386</v>
      </c>
      <c r="F958" s="174" t="s">
        <v>387</v>
      </c>
      <c r="G958" s="175" t="s">
        <v>388</v>
      </c>
      <c r="H958" s="175" t="s">
        <v>389</v>
      </c>
    </row>
    <row r="959" spans="3:8" outlineLevel="1">
      <c r="C959" s="173"/>
      <c r="D959" s="173"/>
      <c r="E959" s="173"/>
      <c r="F959" s="174"/>
      <c r="G959" s="176"/>
      <c r="H959" s="176"/>
    </row>
    <row r="960" spans="3:8" outlineLevel="1">
      <c r="C960" s="177" t="s">
        <v>390</v>
      </c>
      <c r="D960" s="178" t="s">
        <v>391</v>
      </c>
      <c r="E960" s="179"/>
      <c r="F960" s="180"/>
      <c r="G960" s="181"/>
      <c r="H960" s="182"/>
    </row>
    <row r="961" spans="1:8" outlineLevel="1">
      <c r="A961" s="236"/>
      <c r="B961" s="236"/>
      <c r="C961" s="179" t="s">
        <v>464</v>
      </c>
      <c r="D961" s="210" t="s">
        <v>507</v>
      </c>
      <c r="E961" s="179" t="s">
        <v>404</v>
      </c>
      <c r="F961" s="199">
        <v>1.69360548561387</v>
      </c>
      <c r="G961" s="186">
        <v>78.795486071171297</v>
      </c>
      <c r="H961" s="187">
        <v>133.44846745174701</v>
      </c>
    </row>
    <row r="962" spans="1:8" outlineLevel="1">
      <c r="C962" s="179" t="s">
        <v>402</v>
      </c>
      <c r="D962" s="204" t="s">
        <v>508</v>
      </c>
      <c r="E962" s="179" t="s">
        <v>404</v>
      </c>
      <c r="F962" s="199">
        <v>1.03787970134041</v>
      </c>
      <c r="G962" s="186">
        <v>45.411750977784656</v>
      </c>
      <c r="H962" s="187">
        <v>47.13193454216821</v>
      </c>
    </row>
    <row r="963" spans="1:8" outlineLevel="1">
      <c r="C963" s="179" t="s">
        <v>464</v>
      </c>
      <c r="D963" s="204" t="s">
        <v>509</v>
      </c>
      <c r="E963" s="237" t="s">
        <v>404</v>
      </c>
      <c r="F963" s="199">
        <v>1.1412103534170399</v>
      </c>
      <c r="G963" s="186">
        <v>72.442078740927272</v>
      </c>
      <c r="H963" s="187">
        <v>82.671650282198641</v>
      </c>
    </row>
    <row r="964" spans="1:8" outlineLevel="1">
      <c r="C964" s="179" t="s">
        <v>402</v>
      </c>
      <c r="D964" s="204" t="s">
        <v>483</v>
      </c>
      <c r="E964" s="179" t="s">
        <v>404</v>
      </c>
      <c r="F964" s="199">
        <v>0.89158926007806405</v>
      </c>
      <c r="G964" s="186">
        <v>74.717676591289091</v>
      </c>
      <c r="H964" s="187">
        <v>66.617477986779534</v>
      </c>
    </row>
    <row r="965" spans="1:8" outlineLevel="1">
      <c r="C965" s="179" t="s">
        <v>464</v>
      </c>
      <c r="D965" s="204" t="s">
        <v>510</v>
      </c>
      <c r="E965" s="179" t="s">
        <v>404</v>
      </c>
      <c r="F965" s="199">
        <v>0.88814918544868005</v>
      </c>
      <c r="G965" s="186">
        <v>106.73171041640566</v>
      </c>
      <c r="H965" s="187">
        <v>94.793681667875092</v>
      </c>
    </row>
    <row r="966" spans="1:8" outlineLevel="1">
      <c r="C966" s="183"/>
      <c r="D966" s="204"/>
      <c r="E966" s="179"/>
      <c r="F966" s="199"/>
      <c r="G966" s="186">
        <v>0</v>
      </c>
      <c r="H966" s="187">
        <v>0</v>
      </c>
    </row>
    <row r="967" spans="1:8" outlineLevel="1">
      <c r="C967" s="183"/>
      <c r="D967" s="204"/>
      <c r="E967" s="179"/>
      <c r="F967" s="213"/>
      <c r="G967" s="186">
        <v>0</v>
      </c>
      <c r="H967" s="187">
        <v>0</v>
      </c>
    </row>
    <row r="968" spans="1:8" outlineLevel="1">
      <c r="C968" s="190" t="s">
        <v>392</v>
      </c>
      <c r="D968" s="190"/>
      <c r="E968" s="190"/>
      <c r="F968" s="191"/>
      <c r="G968" s="190"/>
      <c r="H968" s="192">
        <v>424.66321193076851</v>
      </c>
    </row>
    <row r="969" spans="1:8" outlineLevel="1">
      <c r="C969" s="193" t="s">
        <v>393</v>
      </c>
      <c r="D969" s="194" t="s">
        <v>394</v>
      </c>
      <c r="E969" s="195"/>
      <c r="F969" s="196"/>
      <c r="G969" s="197"/>
      <c r="H969" s="197"/>
    </row>
    <row r="970" spans="1:8" outlineLevel="1">
      <c r="C970" s="179" t="s">
        <v>406</v>
      </c>
      <c r="D970" s="232" t="s">
        <v>471</v>
      </c>
      <c r="E970" s="179" t="s">
        <v>157</v>
      </c>
      <c r="F970" s="233">
        <v>0.48750000000000004</v>
      </c>
      <c r="G970" s="201">
        <v>29.7264248351538</v>
      </c>
      <c r="H970" s="200">
        <v>14.491632107137479</v>
      </c>
    </row>
    <row r="971" spans="1:8" outlineLevel="1">
      <c r="C971" s="179"/>
      <c r="D971" s="214"/>
      <c r="E971" s="179"/>
      <c r="F971" s="246"/>
      <c r="G971" s="187">
        <v>0</v>
      </c>
      <c r="H971" s="200">
        <v>0</v>
      </c>
    </row>
    <row r="972" spans="1:8" outlineLevel="1">
      <c r="C972" s="179"/>
      <c r="D972" s="214"/>
      <c r="E972" s="179"/>
      <c r="F972" s="247"/>
      <c r="G972" s="187">
        <v>0</v>
      </c>
      <c r="H972" s="200">
        <v>0</v>
      </c>
    </row>
    <row r="973" spans="1:8" outlineLevel="1">
      <c r="C973" s="179"/>
      <c r="D973" s="214"/>
      <c r="E973" s="179"/>
      <c r="F973" s="180"/>
      <c r="G973" s="187">
        <v>0</v>
      </c>
      <c r="H973" s="200">
        <v>0</v>
      </c>
    </row>
    <row r="974" spans="1:8" outlineLevel="1">
      <c r="C974" s="179"/>
      <c r="D974" s="214"/>
      <c r="E974" s="179"/>
      <c r="F974" s="180"/>
      <c r="G974" s="187">
        <v>0</v>
      </c>
      <c r="H974" s="200">
        <v>0</v>
      </c>
    </row>
    <row r="975" spans="1:8" outlineLevel="1">
      <c r="C975" s="179"/>
      <c r="D975" s="214"/>
      <c r="E975" s="179"/>
      <c r="F975" s="180"/>
      <c r="G975" s="187">
        <v>0</v>
      </c>
      <c r="H975" s="200">
        <v>0</v>
      </c>
    </row>
    <row r="976" spans="1:8" outlineLevel="1">
      <c r="C976" s="179"/>
      <c r="D976" s="214"/>
      <c r="E976" s="179"/>
      <c r="F976" s="180"/>
      <c r="G976" s="201">
        <v>0</v>
      </c>
      <c r="H976" s="200">
        <v>0</v>
      </c>
    </row>
    <row r="977" spans="3:8" outlineLevel="1">
      <c r="C977" s="179"/>
      <c r="D977" s="184"/>
      <c r="E977" s="179"/>
      <c r="F977" s="189"/>
      <c r="G977" s="187">
        <v>0</v>
      </c>
      <c r="H977" s="200">
        <v>0</v>
      </c>
    </row>
    <row r="978" spans="3:8" outlineLevel="1">
      <c r="C978" s="190" t="s">
        <v>395</v>
      </c>
      <c r="D978" s="190"/>
      <c r="E978" s="190"/>
      <c r="F978" s="191"/>
      <c r="G978" s="190"/>
      <c r="H978" s="192">
        <v>14.491632107137479</v>
      </c>
    </row>
    <row r="979" spans="3:8" outlineLevel="1">
      <c r="C979" s="193" t="s">
        <v>396</v>
      </c>
      <c r="D979" s="194" t="s">
        <v>397</v>
      </c>
      <c r="E979" s="195"/>
      <c r="F979" s="202"/>
      <c r="G979" s="203"/>
      <c r="H979" s="203">
        <v>0</v>
      </c>
    </row>
    <row r="980" spans="3:8" outlineLevel="1">
      <c r="C980" s="185" t="s">
        <v>425</v>
      </c>
      <c r="D980" s="204" t="s">
        <v>511</v>
      </c>
      <c r="E980" s="185" t="s">
        <v>157</v>
      </c>
      <c r="F980" s="180">
        <v>1</v>
      </c>
      <c r="G980" s="151">
        <v>74.382045711606693</v>
      </c>
      <c r="H980" s="151">
        <v>74.382045711606693</v>
      </c>
    </row>
    <row r="981" spans="3:8" outlineLevel="1">
      <c r="C981" s="185" t="s">
        <v>425</v>
      </c>
      <c r="D981" s="204" t="s">
        <v>512</v>
      </c>
      <c r="E981" s="185" t="s">
        <v>408</v>
      </c>
      <c r="F981" s="180">
        <v>1</v>
      </c>
      <c r="G981" s="151">
        <v>64.228437968658596</v>
      </c>
      <c r="H981" s="151">
        <v>64.228437968658596</v>
      </c>
    </row>
    <row r="982" spans="3:8" outlineLevel="1">
      <c r="C982" s="185"/>
      <c r="D982" s="204"/>
      <c r="E982" s="185"/>
      <c r="F982" s="180"/>
      <c r="G982" s="151">
        <v>0</v>
      </c>
      <c r="H982" s="200">
        <v>0</v>
      </c>
    </row>
    <row r="983" spans="3:8" outlineLevel="1">
      <c r="C983" s="185"/>
      <c r="D983" s="204"/>
      <c r="E983" s="185"/>
      <c r="F983" s="180"/>
      <c r="G983" s="151">
        <v>0</v>
      </c>
      <c r="H983" s="200">
        <v>0</v>
      </c>
    </row>
    <row r="984" spans="3:8" outlineLevel="1">
      <c r="C984" s="185"/>
      <c r="D984" s="204"/>
      <c r="E984" s="185"/>
      <c r="F984" s="180"/>
      <c r="G984" s="151">
        <v>0</v>
      </c>
      <c r="H984" s="200">
        <v>0</v>
      </c>
    </row>
    <row r="985" spans="3:8" outlineLevel="1">
      <c r="C985" s="185"/>
      <c r="D985" s="204"/>
      <c r="E985" s="185"/>
      <c r="F985" s="180"/>
      <c r="G985" s="151">
        <v>0</v>
      </c>
      <c r="H985" s="200">
        <v>0</v>
      </c>
    </row>
    <row r="986" spans="3:8" outlineLevel="1">
      <c r="C986" s="185"/>
      <c r="D986" s="245"/>
      <c r="E986" s="185"/>
      <c r="F986" s="180"/>
      <c r="G986" s="151">
        <v>0</v>
      </c>
      <c r="H986" s="200">
        <v>0</v>
      </c>
    </row>
    <row r="987" spans="3:8" outlineLevel="1">
      <c r="C987" s="185"/>
      <c r="D987" s="204"/>
      <c r="E987" s="185"/>
      <c r="F987" s="180"/>
      <c r="G987" s="151">
        <v>0</v>
      </c>
      <c r="H987" s="200">
        <v>0</v>
      </c>
    </row>
    <row r="988" spans="3:8" outlineLevel="1">
      <c r="C988" s="190" t="s">
        <v>398</v>
      </c>
      <c r="D988" s="190"/>
      <c r="E988" s="190"/>
      <c r="F988" s="191"/>
      <c r="G988" s="190"/>
      <c r="H988" s="192">
        <v>138.6104836802653</v>
      </c>
    </row>
    <row r="989" spans="3:8" outlineLevel="1">
      <c r="C989" s="205" t="s">
        <v>399</v>
      </c>
      <c r="D989" s="206"/>
      <c r="E989" s="206"/>
      <c r="F989" s="207"/>
      <c r="G989" s="208"/>
      <c r="H989" s="192">
        <v>577.76532771817131</v>
      </c>
    </row>
    <row r="990" spans="3:8" outlineLevel="1">
      <c r="C990" s="205" t="s">
        <v>400</v>
      </c>
      <c r="D990" s="206"/>
      <c r="E990" s="206"/>
      <c r="F990" s="207"/>
      <c r="G990" s="208"/>
      <c r="H990" s="209">
        <v>142.33331482607591</v>
      </c>
    </row>
    <row r="991" spans="3:8" outlineLevel="1">
      <c r="C991" s="205" t="s">
        <v>401</v>
      </c>
      <c r="D991" s="206"/>
      <c r="E991" s="206"/>
      <c r="F991" s="207"/>
      <c r="G991" s="208"/>
      <c r="H991" s="192">
        <v>720.1</v>
      </c>
    </row>
    <row r="992" spans="3:8" outlineLevel="1">
      <c r="C992" s="240"/>
      <c r="D992" s="240"/>
      <c r="E992" s="240"/>
      <c r="F992" s="241"/>
      <c r="G992" s="240"/>
      <c r="H992" s="242"/>
    </row>
    <row r="993" spans="1:8" ht="45.6" customHeight="1" outlineLevel="1">
      <c r="C993" s="162" t="s">
        <v>382</v>
      </c>
      <c r="D993" s="163" t="s">
        <v>288</v>
      </c>
      <c r="E993" s="163"/>
      <c r="F993" s="164"/>
      <c r="G993" s="165"/>
      <c r="H993" s="166"/>
    </row>
    <row r="994" spans="1:8" outlineLevel="1">
      <c r="C994" s="167" t="s">
        <v>383</v>
      </c>
      <c r="D994" s="168" t="s">
        <v>287</v>
      </c>
      <c r="E994" s="169"/>
      <c r="F994" s="170" t="s">
        <v>384</v>
      </c>
      <c r="G994" s="171" t="s">
        <v>275</v>
      </c>
      <c r="H994" s="172">
        <v>169.67</v>
      </c>
    </row>
    <row r="995" spans="1:8" outlineLevel="1">
      <c r="C995" s="173" t="s">
        <v>120</v>
      </c>
      <c r="D995" s="173" t="s">
        <v>385</v>
      </c>
      <c r="E995" s="173" t="s">
        <v>386</v>
      </c>
      <c r="F995" s="174" t="s">
        <v>387</v>
      </c>
      <c r="G995" s="175" t="s">
        <v>388</v>
      </c>
      <c r="H995" s="175" t="s">
        <v>389</v>
      </c>
    </row>
    <row r="996" spans="1:8" outlineLevel="1">
      <c r="C996" s="173"/>
      <c r="D996" s="173"/>
      <c r="E996" s="173"/>
      <c r="F996" s="174"/>
      <c r="G996" s="176"/>
      <c r="H996" s="176"/>
    </row>
    <row r="997" spans="1:8" outlineLevel="1">
      <c r="C997" s="177" t="s">
        <v>390</v>
      </c>
      <c r="D997" s="178" t="s">
        <v>391</v>
      </c>
      <c r="E997" s="179"/>
      <c r="F997" s="180"/>
      <c r="G997" s="181"/>
      <c r="H997" s="182"/>
    </row>
    <row r="998" spans="1:8" outlineLevel="1">
      <c r="A998" s="236"/>
      <c r="B998" s="236"/>
      <c r="C998" s="179" t="s">
        <v>402</v>
      </c>
      <c r="D998" s="204" t="s">
        <v>513</v>
      </c>
      <c r="E998" s="179" t="s">
        <v>404</v>
      </c>
      <c r="F998" s="199">
        <v>0.15</v>
      </c>
      <c r="G998" s="186">
        <v>115.62851926460858</v>
      </c>
      <c r="H998" s="187">
        <v>17.344277889691288</v>
      </c>
    </row>
    <row r="999" spans="1:8" outlineLevel="1">
      <c r="C999" s="179" t="s">
        <v>402</v>
      </c>
      <c r="D999" s="204" t="s">
        <v>87</v>
      </c>
      <c r="E999" s="179" t="s">
        <v>404</v>
      </c>
      <c r="F999" s="199">
        <v>0.15</v>
      </c>
      <c r="G999" s="186">
        <v>57.709977237362267</v>
      </c>
      <c r="H999" s="187">
        <v>8.656496585604339</v>
      </c>
    </row>
    <row r="1000" spans="1:8" outlineLevel="1">
      <c r="C1000" s="179"/>
      <c r="D1000" s="204"/>
      <c r="E1000" s="179"/>
      <c r="F1000" s="199"/>
      <c r="G1000" s="186"/>
      <c r="H1000" s="187"/>
    </row>
    <row r="1001" spans="1:8" outlineLevel="1">
      <c r="C1001" s="179"/>
      <c r="D1001" s="184"/>
      <c r="E1001" s="179"/>
      <c r="F1001" s="248"/>
      <c r="G1001" s="186">
        <v>0</v>
      </c>
      <c r="H1001" s="187">
        <v>0</v>
      </c>
    </row>
    <row r="1002" spans="1:8" outlineLevel="1">
      <c r="C1002" s="179"/>
      <c r="D1002" s="204"/>
      <c r="E1002" s="179"/>
      <c r="F1002" s="199"/>
      <c r="G1002" s="186">
        <v>0</v>
      </c>
      <c r="H1002" s="187">
        <v>0</v>
      </c>
    </row>
    <row r="1003" spans="1:8" outlineLevel="1">
      <c r="C1003" s="183"/>
      <c r="D1003" s="204"/>
      <c r="E1003" s="179"/>
      <c r="F1003" s="199"/>
      <c r="G1003" s="186">
        <v>0</v>
      </c>
      <c r="H1003" s="187">
        <v>0</v>
      </c>
    </row>
    <row r="1004" spans="1:8" outlineLevel="1">
      <c r="C1004" s="183"/>
      <c r="D1004" s="204"/>
      <c r="E1004" s="179"/>
      <c r="F1004" s="213"/>
      <c r="G1004" s="186">
        <v>0</v>
      </c>
      <c r="H1004" s="187">
        <v>0</v>
      </c>
    </row>
    <row r="1005" spans="1:8" outlineLevel="1">
      <c r="C1005" s="190" t="s">
        <v>392</v>
      </c>
      <c r="D1005" s="190"/>
      <c r="E1005" s="190"/>
      <c r="F1005" s="191"/>
      <c r="G1005" s="190"/>
      <c r="H1005" s="192">
        <v>26.000774475295628</v>
      </c>
    </row>
    <row r="1006" spans="1:8" outlineLevel="1">
      <c r="C1006" s="193" t="s">
        <v>393</v>
      </c>
      <c r="D1006" s="194" t="s">
        <v>394</v>
      </c>
      <c r="E1006" s="195"/>
      <c r="F1006" s="196"/>
      <c r="G1006" s="197"/>
      <c r="H1006" s="197"/>
    </row>
    <row r="1007" spans="1:8" outlineLevel="1">
      <c r="C1007" s="179" t="s">
        <v>406</v>
      </c>
      <c r="D1007" s="232" t="s">
        <v>471</v>
      </c>
      <c r="E1007" s="179" t="s">
        <v>157</v>
      </c>
      <c r="F1007" s="233">
        <v>0.48750000000000004</v>
      </c>
      <c r="G1007" s="201">
        <v>2.6000774475295629</v>
      </c>
      <c r="H1007" s="200">
        <v>1.267537755670662</v>
      </c>
    </row>
    <row r="1008" spans="1:8" outlineLevel="1">
      <c r="C1008" s="179"/>
      <c r="D1008" s="214"/>
      <c r="E1008" s="179"/>
      <c r="F1008" s="246"/>
      <c r="G1008" s="187">
        <v>0</v>
      </c>
      <c r="H1008" s="200">
        <v>0</v>
      </c>
    </row>
    <row r="1009" spans="3:8" outlineLevel="1">
      <c r="C1009" s="179"/>
      <c r="D1009" s="214"/>
      <c r="E1009" s="179"/>
      <c r="F1009" s="247"/>
      <c r="G1009" s="187">
        <v>0</v>
      </c>
      <c r="H1009" s="200">
        <v>0</v>
      </c>
    </row>
    <row r="1010" spans="3:8" outlineLevel="1">
      <c r="C1010" s="179"/>
      <c r="D1010" s="214"/>
      <c r="E1010" s="179"/>
      <c r="F1010" s="180"/>
      <c r="G1010" s="187">
        <v>0</v>
      </c>
      <c r="H1010" s="200">
        <v>0</v>
      </c>
    </row>
    <row r="1011" spans="3:8" outlineLevel="1">
      <c r="C1011" s="179"/>
      <c r="D1011" s="214"/>
      <c r="E1011" s="179"/>
      <c r="F1011" s="180"/>
      <c r="G1011" s="187">
        <v>0</v>
      </c>
      <c r="H1011" s="200">
        <v>0</v>
      </c>
    </row>
    <row r="1012" spans="3:8" outlineLevel="1">
      <c r="C1012" s="179"/>
      <c r="D1012" s="214"/>
      <c r="E1012" s="179"/>
      <c r="F1012" s="180"/>
      <c r="G1012" s="187">
        <v>0</v>
      </c>
      <c r="H1012" s="200">
        <v>0</v>
      </c>
    </row>
    <row r="1013" spans="3:8" outlineLevel="1">
      <c r="C1013" s="179"/>
      <c r="D1013" s="214"/>
      <c r="E1013" s="179"/>
      <c r="F1013" s="180"/>
      <c r="G1013" s="201">
        <v>0</v>
      </c>
      <c r="H1013" s="200">
        <v>0</v>
      </c>
    </row>
    <row r="1014" spans="3:8" outlineLevel="1">
      <c r="C1014" s="179"/>
      <c r="D1014" s="184"/>
      <c r="E1014" s="179"/>
      <c r="F1014" s="189"/>
      <c r="G1014" s="187">
        <v>0</v>
      </c>
      <c r="H1014" s="200">
        <v>0</v>
      </c>
    </row>
    <row r="1015" spans="3:8" outlineLevel="1">
      <c r="C1015" s="190" t="s">
        <v>395</v>
      </c>
      <c r="D1015" s="190"/>
      <c r="E1015" s="190"/>
      <c r="F1015" s="191"/>
      <c r="G1015" s="190"/>
      <c r="H1015" s="192">
        <v>1.267537755670662</v>
      </c>
    </row>
    <row r="1016" spans="3:8" outlineLevel="1">
      <c r="C1016" s="193" t="s">
        <v>396</v>
      </c>
      <c r="D1016" s="194" t="s">
        <v>397</v>
      </c>
      <c r="E1016" s="195"/>
      <c r="F1016" s="202"/>
      <c r="G1016" s="203"/>
      <c r="H1016" s="203">
        <v>0</v>
      </c>
    </row>
    <row r="1017" spans="3:8" ht="28.9" outlineLevel="1">
      <c r="C1017" s="185" t="s">
        <v>425</v>
      </c>
      <c r="D1017" s="153" t="s">
        <v>514</v>
      </c>
      <c r="E1017" s="185" t="s">
        <v>345</v>
      </c>
      <c r="F1017" s="180">
        <v>1</v>
      </c>
      <c r="G1017" s="151">
        <v>108.86116666666666</v>
      </c>
      <c r="H1017" s="151">
        <v>108.86116666666666</v>
      </c>
    </row>
    <row r="1018" spans="3:8" outlineLevel="1">
      <c r="C1018" s="185"/>
      <c r="D1018" s="204"/>
      <c r="E1018" s="185"/>
      <c r="F1018" s="180"/>
      <c r="G1018" s="151">
        <v>0</v>
      </c>
      <c r="H1018" s="151">
        <v>0</v>
      </c>
    </row>
    <row r="1019" spans="3:8" outlineLevel="1">
      <c r="C1019" s="185"/>
      <c r="D1019" s="204"/>
      <c r="E1019" s="185"/>
      <c r="F1019" s="180"/>
      <c r="G1019" s="151">
        <v>0</v>
      </c>
      <c r="H1019" s="200">
        <v>0</v>
      </c>
    </row>
    <row r="1020" spans="3:8" outlineLevel="1">
      <c r="C1020" s="185"/>
      <c r="D1020" s="204"/>
      <c r="E1020" s="185"/>
      <c r="F1020" s="180"/>
      <c r="G1020" s="151">
        <v>0</v>
      </c>
      <c r="H1020" s="200">
        <v>0</v>
      </c>
    </row>
    <row r="1021" spans="3:8" outlineLevel="1">
      <c r="C1021" s="185"/>
      <c r="D1021" s="204"/>
      <c r="E1021" s="185"/>
      <c r="F1021" s="180"/>
      <c r="G1021" s="151">
        <v>0</v>
      </c>
      <c r="H1021" s="200">
        <v>0</v>
      </c>
    </row>
    <row r="1022" spans="3:8" outlineLevel="1">
      <c r="C1022" s="185"/>
      <c r="D1022" s="204"/>
      <c r="E1022" s="185"/>
      <c r="F1022" s="180"/>
      <c r="G1022" s="151">
        <v>0</v>
      </c>
      <c r="H1022" s="200">
        <v>0</v>
      </c>
    </row>
    <row r="1023" spans="3:8" outlineLevel="1">
      <c r="C1023" s="185"/>
      <c r="D1023" s="245"/>
      <c r="E1023" s="185"/>
      <c r="F1023" s="180"/>
      <c r="G1023" s="151">
        <v>0</v>
      </c>
      <c r="H1023" s="200">
        <v>0</v>
      </c>
    </row>
    <row r="1024" spans="3:8" outlineLevel="1">
      <c r="C1024" s="185"/>
      <c r="D1024" s="204"/>
      <c r="E1024" s="185"/>
      <c r="F1024" s="180"/>
      <c r="G1024" s="151">
        <v>0</v>
      </c>
      <c r="H1024" s="200">
        <v>0</v>
      </c>
    </row>
    <row r="1025" spans="1:8" outlineLevel="1">
      <c r="C1025" s="190" t="s">
        <v>398</v>
      </c>
      <c r="D1025" s="190"/>
      <c r="E1025" s="190"/>
      <c r="F1025" s="191"/>
      <c r="G1025" s="190"/>
      <c r="H1025" s="192">
        <v>108.86116666666666</v>
      </c>
    </row>
    <row r="1026" spans="1:8" outlineLevel="1">
      <c r="C1026" s="205" t="s">
        <v>399</v>
      </c>
      <c r="D1026" s="206"/>
      <c r="E1026" s="206"/>
      <c r="F1026" s="207"/>
      <c r="G1026" s="208"/>
      <c r="H1026" s="192">
        <v>136.12947889763296</v>
      </c>
    </row>
    <row r="1027" spans="1:8" outlineLevel="1">
      <c r="C1027" s="205" t="s">
        <v>400</v>
      </c>
      <c r="D1027" s="206"/>
      <c r="E1027" s="206"/>
      <c r="F1027" s="207"/>
      <c r="G1027" s="208"/>
      <c r="H1027" s="209">
        <v>33.535691824168737</v>
      </c>
    </row>
    <row r="1028" spans="1:8" outlineLevel="1">
      <c r="C1028" s="205" t="s">
        <v>401</v>
      </c>
      <c r="D1028" s="206"/>
      <c r="E1028" s="206"/>
      <c r="F1028" s="207"/>
      <c r="G1028" s="208"/>
      <c r="H1028" s="192">
        <v>169.67</v>
      </c>
    </row>
    <row r="1029" spans="1:8" outlineLevel="1">
      <c r="C1029" s="240"/>
      <c r="D1029" s="240"/>
      <c r="E1029" s="240"/>
      <c r="F1029" s="241"/>
      <c r="G1029" s="240"/>
      <c r="H1029" s="242"/>
    </row>
    <row r="1030" spans="1:8" ht="45.6" customHeight="1" outlineLevel="1">
      <c r="C1030" s="162" t="s">
        <v>382</v>
      </c>
      <c r="D1030" s="163" t="s">
        <v>291</v>
      </c>
      <c r="E1030" s="163"/>
      <c r="F1030" s="164"/>
      <c r="G1030" s="165"/>
      <c r="H1030" s="166"/>
    </row>
    <row r="1031" spans="1:8" outlineLevel="1">
      <c r="C1031" s="167" t="s">
        <v>383</v>
      </c>
      <c r="D1031" s="168" t="s">
        <v>289</v>
      </c>
      <c r="E1031" s="169"/>
      <c r="F1031" s="170" t="s">
        <v>384</v>
      </c>
      <c r="G1031" s="171" t="s">
        <v>275</v>
      </c>
      <c r="H1031" s="172">
        <v>158.77000000000001</v>
      </c>
    </row>
    <row r="1032" spans="1:8" outlineLevel="1">
      <c r="C1032" s="173" t="s">
        <v>120</v>
      </c>
      <c r="D1032" s="173" t="s">
        <v>385</v>
      </c>
      <c r="E1032" s="173" t="s">
        <v>386</v>
      </c>
      <c r="F1032" s="174" t="s">
        <v>387</v>
      </c>
      <c r="G1032" s="175" t="s">
        <v>388</v>
      </c>
      <c r="H1032" s="175" t="s">
        <v>389</v>
      </c>
    </row>
    <row r="1033" spans="1:8" outlineLevel="1">
      <c r="C1033" s="173"/>
      <c r="D1033" s="173"/>
      <c r="E1033" s="173"/>
      <c r="F1033" s="174"/>
      <c r="G1033" s="176"/>
      <c r="H1033" s="176"/>
    </row>
    <row r="1034" spans="1:8" outlineLevel="1">
      <c r="C1034" s="177" t="s">
        <v>390</v>
      </c>
      <c r="D1034" s="178" t="s">
        <v>391</v>
      </c>
      <c r="E1034" s="179"/>
      <c r="F1034" s="180"/>
      <c r="G1034" s="181"/>
      <c r="H1034" s="182"/>
    </row>
    <row r="1035" spans="1:8" outlineLevel="1">
      <c r="A1035" s="236"/>
      <c r="B1035" s="236"/>
      <c r="C1035" s="179" t="s">
        <v>402</v>
      </c>
      <c r="D1035" s="204" t="s">
        <v>513</v>
      </c>
      <c r="E1035" s="179" t="s">
        <v>404</v>
      </c>
      <c r="F1035" s="199">
        <v>0.15</v>
      </c>
      <c r="G1035" s="186">
        <v>115.62851926460858</v>
      </c>
      <c r="H1035" s="187">
        <v>17.344277889691288</v>
      </c>
    </row>
    <row r="1036" spans="1:8" outlineLevel="1">
      <c r="C1036" s="179" t="s">
        <v>402</v>
      </c>
      <c r="D1036" s="204" t="s">
        <v>87</v>
      </c>
      <c r="E1036" s="179" t="s">
        <v>404</v>
      </c>
      <c r="F1036" s="199">
        <v>0.15</v>
      </c>
      <c r="G1036" s="186">
        <v>57.709977237362267</v>
      </c>
      <c r="H1036" s="187">
        <v>8.656496585604339</v>
      </c>
    </row>
    <row r="1037" spans="1:8" outlineLevel="1">
      <c r="C1037" s="179"/>
      <c r="D1037" s="184"/>
      <c r="E1037" s="179"/>
      <c r="F1037" s="220"/>
      <c r="G1037" s="186"/>
      <c r="H1037" s="187"/>
    </row>
    <row r="1038" spans="1:8" outlineLevel="1">
      <c r="C1038" s="179"/>
      <c r="D1038" s="184"/>
      <c r="E1038" s="179"/>
      <c r="F1038" s="248"/>
      <c r="G1038" s="186">
        <v>0</v>
      </c>
      <c r="H1038" s="187">
        <v>0</v>
      </c>
    </row>
    <row r="1039" spans="1:8" outlineLevel="1">
      <c r="C1039" s="179"/>
      <c r="D1039" s="204"/>
      <c r="E1039" s="179"/>
      <c r="F1039" s="199"/>
      <c r="G1039" s="186">
        <v>0</v>
      </c>
      <c r="H1039" s="187">
        <v>0</v>
      </c>
    </row>
    <row r="1040" spans="1:8" outlineLevel="1">
      <c r="C1040" s="183"/>
      <c r="D1040" s="204"/>
      <c r="E1040" s="179"/>
      <c r="F1040" s="199"/>
      <c r="G1040" s="186">
        <v>0</v>
      </c>
      <c r="H1040" s="187">
        <v>0</v>
      </c>
    </row>
    <row r="1041" spans="3:8" outlineLevel="1">
      <c r="C1041" s="183"/>
      <c r="D1041" s="204"/>
      <c r="E1041" s="179"/>
      <c r="F1041" s="213"/>
      <c r="G1041" s="186">
        <v>0</v>
      </c>
      <c r="H1041" s="187">
        <v>0</v>
      </c>
    </row>
    <row r="1042" spans="3:8" outlineLevel="1">
      <c r="C1042" s="190" t="s">
        <v>392</v>
      </c>
      <c r="D1042" s="190"/>
      <c r="E1042" s="190"/>
      <c r="F1042" s="191"/>
      <c r="G1042" s="190"/>
      <c r="H1042" s="192">
        <v>26.000774475295628</v>
      </c>
    </row>
    <row r="1043" spans="3:8" outlineLevel="1">
      <c r="C1043" s="193" t="s">
        <v>393</v>
      </c>
      <c r="D1043" s="194" t="s">
        <v>394</v>
      </c>
      <c r="E1043" s="195"/>
      <c r="F1043" s="196"/>
      <c r="G1043" s="197"/>
      <c r="H1043" s="197"/>
    </row>
    <row r="1044" spans="3:8" outlineLevel="1">
      <c r="C1044" s="179" t="s">
        <v>406</v>
      </c>
      <c r="D1044" s="232" t="s">
        <v>471</v>
      </c>
      <c r="E1044" s="179" t="s">
        <v>157</v>
      </c>
      <c r="F1044" s="233">
        <v>0.48750000000000004</v>
      </c>
      <c r="G1044" s="201">
        <v>2.6000774475295629</v>
      </c>
      <c r="H1044" s="200">
        <v>1.267537755670662</v>
      </c>
    </row>
    <row r="1045" spans="3:8" outlineLevel="1">
      <c r="C1045" s="179"/>
      <c r="D1045" s="214"/>
      <c r="E1045" s="179"/>
      <c r="F1045" s="246"/>
      <c r="G1045" s="187">
        <v>0</v>
      </c>
      <c r="H1045" s="200">
        <v>0</v>
      </c>
    </row>
    <row r="1046" spans="3:8" outlineLevel="1">
      <c r="C1046" s="179"/>
      <c r="D1046" s="214"/>
      <c r="E1046" s="179"/>
      <c r="F1046" s="247"/>
      <c r="G1046" s="187">
        <v>0</v>
      </c>
      <c r="H1046" s="200">
        <v>0</v>
      </c>
    </row>
    <row r="1047" spans="3:8" outlineLevel="1">
      <c r="C1047" s="179"/>
      <c r="D1047" s="214"/>
      <c r="E1047" s="179"/>
      <c r="F1047" s="180"/>
      <c r="G1047" s="187">
        <v>0</v>
      </c>
      <c r="H1047" s="200">
        <v>0</v>
      </c>
    </row>
    <row r="1048" spans="3:8" outlineLevel="1">
      <c r="C1048" s="179"/>
      <c r="D1048" s="214"/>
      <c r="E1048" s="179"/>
      <c r="F1048" s="180"/>
      <c r="G1048" s="187">
        <v>0</v>
      </c>
      <c r="H1048" s="200">
        <v>0</v>
      </c>
    </row>
    <row r="1049" spans="3:8" outlineLevel="1">
      <c r="C1049" s="179"/>
      <c r="D1049" s="214"/>
      <c r="E1049" s="179"/>
      <c r="F1049" s="180"/>
      <c r="G1049" s="187">
        <v>0</v>
      </c>
      <c r="H1049" s="200">
        <v>0</v>
      </c>
    </row>
    <row r="1050" spans="3:8" outlineLevel="1">
      <c r="C1050" s="179"/>
      <c r="D1050" s="214"/>
      <c r="E1050" s="179"/>
      <c r="F1050" s="180"/>
      <c r="G1050" s="201">
        <v>0</v>
      </c>
      <c r="H1050" s="200">
        <v>0</v>
      </c>
    </row>
    <row r="1051" spans="3:8" outlineLevel="1">
      <c r="C1051" s="179"/>
      <c r="D1051" s="184"/>
      <c r="E1051" s="179"/>
      <c r="F1051" s="189"/>
      <c r="G1051" s="187">
        <v>0</v>
      </c>
      <c r="H1051" s="200">
        <v>0</v>
      </c>
    </row>
    <row r="1052" spans="3:8" outlineLevel="1">
      <c r="C1052" s="190" t="s">
        <v>395</v>
      </c>
      <c r="D1052" s="190"/>
      <c r="E1052" s="190"/>
      <c r="F1052" s="191"/>
      <c r="G1052" s="190"/>
      <c r="H1052" s="192">
        <v>1.267537755670662</v>
      </c>
    </row>
    <row r="1053" spans="3:8" outlineLevel="1">
      <c r="C1053" s="193" t="s">
        <v>396</v>
      </c>
      <c r="D1053" s="194" t="s">
        <v>397</v>
      </c>
      <c r="E1053" s="195"/>
      <c r="F1053" s="202"/>
      <c r="G1053" s="203"/>
      <c r="H1053" s="203">
        <v>0</v>
      </c>
    </row>
    <row r="1054" spans="3:8" ht="28.9" outlineLevel="1">
      <c r="C1054" s="185" t="s">
        <v>425</v>
      </c>
      <c r="D1054" s="153" t="s">
        <v>514</v>
      </c>
      <c r="E1054" s="185" t="s">
        <v>345</v>
      </c>
      <c r="F1054" s="180">
        <v>1</v>
      </c>
      <c r="G1054" s="151">
        <v>100.11666666666666</v>
      </c>
      <c r="H1054" s="151">
        <v>100.11666666666666</v>
      </c>
    </row>
    <row r="1055" spans="3:8" outlineLevel="1">
      <c r="C1055" s="185"/>
      <c r="D1055" s="204"/>
      <c r="E1055" s="185"/>
      <c r="F1055" s="180"/>
      <c r="G1055" s="151">
        <v>0</v>
      </c>
      <c r="H1055" s="200">
        <v>0</v>
      </c>
    </row>
    <row r="1056" spans="3:8" outlineLevel="1">
      <c r="C1056" s="185"/>
      <c r="D1056" s="204"/>
      <c r="E1056" s="185"/>
      <c r="F1056" s="180"/>
      <c r="G1056" s="151">
        <v>0</v>
      </c>
      <c r="H1056" s="200">
        <v>0</v>
      </c>
    </row>
    <row r="1057" spans="1:8" outlineLevel="1">
      <c r="C1057" s="185"/>
      <c r="D1057" s="204"/>
      <c r="E1057" s="185"/>
      <c r="F1057" s="180"/>
      <c r="G1057" s="151">
        <v>0</v>
      </c>
      <c r="H1057" s="200">
        <v>0</v>
      </c>
    </row>
    <row r="1058" spans="1:8" outlineLevel="1">
      <c r="C1058" s="185"/>
      <c r="D1058" s="204"/>
      <c r="E1058" s="185"/>
      <c r="F1058" s="180"/>
      <c r="G1058" s="151">
        <v>0</v>
      </c>
      <c r="H1058" s="200">
        <v>0</v>
      </c>
    </row>
    <row r="1059" spans="1:8" outlineLevel="1">
      <c r="C1059" s="185"/>
      <c r="D1059" s="204"/>
      <c r="E1059" s="185"/>
      <c r="F1059" s="180"/>
      <c r="G1059" s="151">
        <v>0</v>
      </c>
      <c r="H1059" s="200">
        <v>0</v>
      </c>
    </row>
    <row r="1060" spans="1:8" outlineLevel="1">
      <c r="C1060" s="185"/>
      <c r="D1060" s="245"/>
      <c r="E1060" s="185"/>
      <c r="F1060" s="180"/>
      <c r="G1060" s="151">
        <v>0</v>
      </c>
      <c r="H1060" s="200">
        <v>0</v>
      </c>
    </row>
    <row r="1061" spans="1:8" outlineLevel="1">
      <c r="C1061" s="185"/>
      <c r="D1061" s="204"/>
      <c r="E1061" s="185"/>
      <c r="F1061" s="180"/>
      <c r="G1061" s="151">
        <v>0</v>
      </c>
      <c r="H1061" s="200">
        <v>0</v>
      </c>
    </row>
    <row r="1062" spans="1:8" outlineLevel="1">
      <c r="C1062" s="190" t="s">
        <v>398</v>
      </c>
      <c r="D1062" s="190"/>
      <c r="E1062" s="190"/>
      <c r="F1062" s="191"/>
      <c r="G1062" s="190"/>
      <c r="H1062" s="192">
        <v>100.11666666666666</v>
      </c>
    </row>
    <row r="1063" spans="1:8" outlineLevel="1">
      <c r="C1063" s="205" t="s">
        <v>399</v>
      </c>
      <c r="D1063" s="206"/>
      <c r="E1063" s="206"/>
      <c r="F1063" s="207"/>
      <c r="G1063" s="208"/>
      <c r="H1063" s="192">
        <v>127.38497889763295</v>
      </c>
    </row>
    <row r="1064" spans="1:8" outlineLevel="1">
      <c r="C1064" s="205" t="s">
        <v>400</v>
      </c>
      <c r="D1064" s="206"/>
      <c r="E1064" s="206"/>
      <c r="F1064" s="207"/>
      <c r="G1064" s="208"/>
      <c r="H1064" s="209">
        <v>31.381471742440773</v>
      </c>
    </row>
    <row r="1065" spans="1:8" outlineLevel="1">
      <c r="C1065" s="205" t="s">
        <v>401</v>
      </c>
      <c r="D1065" s="206"/>
      <c r="E1065" s="206"/>
      <c r="F1065" s="207"/>
      <c r="G1065" s="208"/>
      <c r="H1065" s="192">
        <v>158.77000000000001</v>
      </c>
    </row>
    <row r="1066" spans="1:8" outlineLevel="1">
      <c r="C1066" s="240"/>
      <c r="D1066" s="240"/>
      <c r="E1066" s="240"/>
      <c r="F1066" s="241"/>
      <c r="G1066" s="240"/>
      <c r="H1066" s="242"/>
    </row>
    <row r="1067" spans="1:8" ht="45.6" customHeight="1" outlineLevel="1">
      <c r="C1067" s="162" t="s">
        <v>382</v>
      </c>
      <c r="D1067" s="163" t="s">
        <v>294</v>
      </c>
      <c r="E1067" s="163"/>
      <c r="F1067" s="164"/>
      <c r="G1067" s="165"/>
      <c r="H1067" s="166"/>
    </row>
    <row r="1068" spans="1:8" outlineLevel="1">
      <c r="C1068" s="167" t="s">
        <v>383</v>
      </c>
      <c r="D1068" s="168" t="s">
        <v>292</v>
      </c>
      <c r="E1068" s="169"/>
      <c r="F1068" s="170" t="s">
        <v>384</v>
      </c>
      <c r="G1068" s="171" t="s">
        <v>275</v>
      </c>
      <c r="H1068" s="172">
        <v>35.6</v>
      </c>
    </row>
    <row r="1069" spans="1:8" outlineLevel="1">
      <c r="C1069" s="173" t="s">
        <v>120</v>
      </c>
      <c r="D1069" s="173" t="s">
        <v>385</v>
      </c>
      <c r="E1069" s="173" t="s">
        <v>386</v>
      </c>
      <c r="F1069" s="174" t="s">
        <v>387</v>
      </c>
      <c r="G1069" s="175" t="s">
        <v>388</v>
      </c>
      <c r="H1069" s="175" t="s">
        <v>389</v>
      </c>
    </row>
    <row r="1070" spans="1:8" outlineLevel="1">
      <c r="C1070" s="173"/>
      <c r="D1070" s="173"/>
      <c r="E1070" s="173"/>
      <c r="F1070" s="174"/>
      <c r="G1070" s="176"/>
      <c r="H1070" s="176"/>
    </row>
    <row r="1071" spans="1:8" outlineLevel="1">
      <c r="C1071" s="177" t="s">
        <v>390</v>
      </c>
      <c r="D1071" s="178" t="s">
        <v>391</v>
      </c>
      <c r="E1071" s="179"/>
      <c r="F1071" s="180"/>
      <c r="G1071" s="181"/>
      <c r="H1071" s="182"/>
    </row>
    <row r="1072" spans="1:8" outlineLevel="1">
      <c r="A1072" s="236"/>
      <c r="B1072" s="236"/>
      <c r="C1072" s="179" t="s">
        <v>402</v>
      </c>
      <c r="D1072" s="204" t="s">
        <v>513</v>
      </c>
      <c r="E1072" s="179" t="s">
        <v>404</v>
      </c>
      <c r="F1072" s="199">
        <v>0.15</v>
      </c>
      <c r="G1072" s="186">
        <v>115.62851926460858</v>
      </c>
      <c r="H1072" s="187">
        <v>17.344277889691288</v>
      </c>
    </row>
    <row r="1073" spans="3:8" outlineLevel="1">
      <c r="C1073" s="179" t="s">
        <v>402</v>
      </c>
      <c r="D1073" s="204" t="s">
        <v>87</v>
      </c>
      <c r="E1073" s="179" t="s">
        <v>404</v>
      </c>
      <c r="F1073" s="199">
        <v>0.15</v>
      </c>
      <c r="G1073" s="186">
        <v>57.709977237362267</v>
      </c>
      <c r="H1073" s="187">
        <v>8.656496585604339</v>
      </c>
    </row>
    <row r="1074" spans="3:8" outlineLevel="1">
      <c r="C1074" s="179"/>
      <c r="D1074" s="184"/>
      <c r="E1074" s="179"/>
      <c r="F1074" s="220"/>
      <c r="G1074" s="186"/>
      <c r="H1074" s="187"/>
    </row>
    <row r="1075" spans="3:8" outlineLevel="1">
      <c r="C1075" s="179"/>
      <c r="D1075" s="184"/>
      <c r="E1075" s="179"/>
      <c r="F1075" s="248"/>
      <c r="G1075" s="186"/>
      <c r="H1075" s="187"/>
    </row>
    <row r="1076" spans="3:8" outlineLevel="1">
      <c r="C1076" s="179"/>
      <c r="D1076" s="204"/>
      <c r="E1076" s="179"/>
      <c r="F1076" s="199"/>
      <c r="G1076" s="186">
        <v>0</v>
      </c>
      <c r="H1076" s="187">
        <v>0</v>
      </c>
    </row>
    <row r="1077" spans="3:8" outlineLevel="1">
      <c r="C1077" s="183"/>
      <c r="D1077" s="204"/>
      <c r="E1077" s="179"/>
      <c r="F1077" s="199"/>
      <c r="G1077" s="186">
        <v>0</v>
      </c>
      <c r="H1077" s="187">
        <v>0</v>
      </c>
    </row>
    <row r="1078" spans="3:8" outlineLevel="1">
      <c r="C1078" s="183"/>
      <c r="D1078" s="204"/>
      <c r="E1078" s="179"/>
      <c r="F1078" s="213"/>
      <c r="G1078" s="186">
        <v>0</v>
      </c>
      <c r="H1078" s="187">
        <v>0</v>
      </c>
    </row>
    <row r="1079" spans="3:8" outlineLevel="1">
      <c r="C1079" s="190" t="s">
        <v>392</v>
      </c>
      <c r="D1079" s="190"/>
      <c r="E1079" s="190"/>
      <c r="F1079" s="191"/>
      <c r="G1079" s="190"/>
      <c r="H1079" s="192">
        <v>26.000774475295628</v>
      </c>
    </row>
    <row r="1080" spans="3:8" outlineLevel="1">
      <c r="C1080" s="193" t="s">
        <v>393</v>
      </c>
      <c r="D1080" s="194" t="s">
        <v>394</v>
      </c>
      <c r="E1080" s="195"/>
      <c r="F1080" s="196"/>
      <c r="G1080" s="197"/>
      <c r="H1080" s="197"/>
    </row>
    <row r="1081" spans="3:8" outlineLevel="1">
      <c r="C1081" s="179" t="s">
        <v>406</v>
      </c>
      <c r="D1081" s="232" t="s">
        <v>471</v>
      </c>
      <c r="E1081" s="179" t="s">
        <v>157</v>
      </c>
      <c r="F1081" s="233">
        <v>0.48750000000000004</v>
      </c>
      <c r="G1081" s="201">
        <v>2.6000774475295629</v>
      </c>
      <c r="H1081" s="200">
        <v>1.267537755670662</v>
      </c>
    </row>
    <row r="1082" spans="3:8" outlineLevel="1">
      <c r="C1082" s="179"/>
      <c r="D1082" s="214"/>
      <c r="E1082" s="179"/>
      <c r="F1082" s="246"/>
      <c r="G1082" s="187">
        <v>0</v>
      </c>
      <c r="H1082" s="200">
        <v>0</v>
      </c>
    </row>
    <row r="1083" spans="3:8" outlineLevel="1">
      <c r="C1083" s="179"/>
      <c r="D1083" s="214"/>
      <c r="E1083" s="179"/>
      <c r="F1083" s="247"/>
      <c r="G1083" s="187">
        <v>0</v>
      </c>
      <c r="H1083" s="200">
        <v>0</v>
      </c>
    </row>
    <row r="1084" spans="3:8" outlineLevel="1">
      <c r="C1084" s="179"/>
      <c r="D1084" s="214"/>
      <c r="E1084" s="179"/>
      <c r="F1084" s="180"/>
      <c r="G1084" s="187">
        <v>0</v>
      </c>
      <c r="H1084" s="200">
        <v>0</v>
      </c>
    </row>
    <row r="1085" spans="3:8" outlineLevel="1">
      <c r="C1085" s="179"/>
      <c r="D1085" s="214"/>
      <c r="E1085" s="179"/>
      <c r="F1085" s="180"/>
      <c r="G1085" s="187">
        <v>0</v>
      </c>
      <c r="H1085" s="200">
        <v>0</v>
      </c>
    </row>
    <row r="1086" spans="3:8" outlineLevel="1">
      <c r="C1086" s="179"/>
      <c r="D1086" s="214"/>
      <c r="E1086" s="179"/>
      <c r="F1086" s="180"/>
      <c r="G1086" s="187">
        <v>0</v>
      </c>
      <c r="H1086" s="200">
        <v>0</v>
      </c>
    </row>
    <row r="1087" spans="3:8" outlineLevel="1">
      <c r="C1087" s="179"/>
      <c r="D1087" s="214"/>
      <c r="E1087" s="179"/>
      <c r="F1087" s="180"/>
      <c r="G1087" s="201">
        <v>0</v>
      </c>
      <c r="H1087" s="200">
        <v>0</v>
      </c>
    </row>
    <row r="1088" spans="3:8" outlineLevel="1">
      <c r="C1088" s="179"/>
      <c r="D1088" s="184"/>
      <c r="E1088" s="179"/>
      <c r="F1088" s="189"/>
      <c r="G1088" s="187">
        <v>0</v>
      </c>
      <c r="H1088" s="200">
        <v>0</v>
      </c>
    </row>
    <row r="1089" spans="3:8" outlineLevel="1">
      <c r="C1089" s="190" t="s">
        <v>395</v>
      </c>
      <c r="D1089" s="190"/>
      <c r="E1089" s="190"/>
      <c r="F1089" s="191"/>
      <c r="G1089" s="190"/>
      <c r="H1089" s="192">
        <v>1.267537755670662</v>
      </c>
    </row>
    <row r="1090" spans="3:8" outlineLevel="1">
      <c r="C1090" s="193" t="s">
        <v>396</v>
      </c>
      <c r="D1090" s="194" t="s">
        <v>397</v>
      </c>
      <c r="E1090" s="195"/>
      <c r="F1090" s="202"/>
      <c r="G1090" s="203"/>
      <c r="H1090" s="203">
        <v>0</v>
      </c>
    </row>
    <row r="1091" spans="3:8" outlineLevel="1">
      <c r="C1091" s="185" t="s">
        <v>425</v>
      </c>
      <c r="D1091" s="204" t="s">
        <v>512</v>
      </c>
      <c r="E1091" s="185" t="s">
        <v>157</v>
      </c>
      <c r="F1091" s="180">
        <v>1</v>
      </c>
      <c r="G1091" s="151">
        <v>1.298</v>
      </c>
      <c r="H1091" s="151">
        <v>1.298</v>
      </c>
    </row>
    <row r="1092" spans="3:8" outlineLevel="1">
      <c r="C1092" s="185"/>
      <c r="D1092" s="204"/>
      <c r="E1092" s="185"/>
      <c r="F1092" s="180"/>
      <c r="G1092" s="151">
        <v>0</v>
      </c>
      <c r="H1092" s="151">
        <v>0</v>
      </c>
    </row>
    <row r="1093" spans="3:8" outlineLevel="1">
      <c r="C1093" s="185"/>
      <c r="D1093" s="204"/>
      <c r="E1093" s="185"/>
      <c r="F1093" s="180"/>
      <c r="G1093" s="151">
        <v>0</v>
      </c>
      <c r="H1093" s="200">
        <v>0</v>
      </c>
    </row>
    <row r="1094" spans="3:8" outlineLevel="1">
      <c r="C1094" s="185"/>
      <c r="D1094" s="204"/>
      <c r="E1094" s="185"/>
      <c r="F1094" s="180"/>
      <c r="G1094" s="151">
        <v>0</v>
      </c>
      <c r="H1094" s="200">
        <v>0</v>
      </c>
    </row>
    <row r="1095" spans="3:8" outlineLevel="1">
      <c r="C1095" s="185"/>
      <c r="D1095" s="204"/>
      <c r="E1095" s="185"/>
      <c r="F1095" s="180"/>
      <c r="G1095" s="151">
        <v>0</v>
      </c>
      <c r="H1095" s="200">
        <v>0</v>
      </c>
    </row>
    <row r="1096" spans="3:8" outlineLevel="1">
      <c r="C1096" s="185"/>
      <c r="D1096" s="204"/>
      <c r="E1096" s="185"/>
      <c r="F1096" s="180"/>
      <c r="G1096" s="151">
        <v>0</v>
      </c>
      <c r="H1096" s="200">
        <v>0</v>
      </c>
    </row>
    <row r="1097" spans="3:8" outlineLevel="1">
      <c r="C1097" s="185"/>
      <c r="D1097" s="245"/>
      <c r="E1097" s="185"/>
      <c r="F1097" s="180"/>
      <c r="G1097" s="151">
        <v>0</v>
      </c>
      <c r="H1097" s="200">
        <v>0</v>
      </c>
    </row>
    <row r="1098" spans="3:8" outlineLevel="1">
      <c r="C1098" s="185"/>
      <c r="D1098" s="204"/>
      <c r="E1098" s="185"/>
      <c r="F1098" s="180"/>
      <c r="G1098" s="151">
        <v>0</v>
      </c>
      <c r="H1098" s="200">
        <v>0</v>
      </c>
    </row>
    <row r="1099" spans="3:8" outlineLevel="1">
      <c r="C1099" s="190" t="s">
        <v>398</v>
      </c>
      <c r="D1099" s="190"/>
      <c r="E1099" s="190"/>
      <c r="F1099" s="191"/>
      <c r="G1099" s="190"/>
      <c r="H1099" s="192">
        <v>1.298</v>
      </c>
    </row>
    <row r="1100" spans="3:8" outlineLevel="1">
      <c r="C1100" s="205" t="s">
        <v>399</v>
      </c>
      <c r="D1100" s="206"/>
      <c r="E1100" s="206"/>
      <c r="F1100" s="207"/>
      <c r="G1100" s="208"/>
      <c r="H1100" s="192">
        <v>28.56631223096629</v>
      </c>
    </row>
    <row r="1101" spans="3:8" outlineLevel="1">
      <c r="C1101" s="205" t="s">
        <v>400</v>
      </c>
      <c r="D1101" s="206"/>
      <c r="E1101" s="206"/>
      <c r="F1101" s="207"/>
      <c r="G1101" s="208"/>
      <c r="H1101" s="209">
        <v>7.0373518747622654</v>
      </c>
    </row>
    <row r="1102" spans="3:8" outlineLevel="1">
      <c r="C1102" s="205" t="s">
        <v>401</v>
      </c>
      <c r="D1102" s="206"/>
      <c r="E1102" s="206"/>
      <c r="F1102" s="207"/>
      <c r="G1102" s="208"/>
      <c r="H1102" s="192">
        <v>35.6</v>
      </c>
    </row>
    <row r="1103" spans="3:8" outlineLevel="1">
      <c r="C1103" s="240"/>
      <c r="D1103" s="240"/>
      <c r="E1103" s="240"/>
      <c r="F1103" s="241"/>
      <c r="G1103" s="240"/>
      <c r="H1103" s="242"/>
    </row>
    <row r="1104" spans="3:8" ht="45.6" customHeight="1" outlineLevel="1">
      <c r="C1104" s="162" t="s">
        <v>382</v>
      </c>
      <c r="D1104" s="163" t="s">
        <v>297</v>
      </c>
      <c r="E1104" s="163"/>
      <c r="F1104" s="164"/>
      <c r="G1104" s="165"/>
      <c r="H1104" s="166"/>
    </row>
    <row r="1105" spans="1:8" outlineLevel="1">
      <c r="C1105" s="167" t="s">
        <v>383</v>
      </c>
      <c r="D1105" s="168" t="s">
        <v>295</v>
      </c>
      <c r="E1105" s="169"/>
      <c r="F1105" s="170" t="s">
        <v>384</v>
      </c>
      <c r="G1105" s="171" t="s">
        <v>125</v>
      </c>
      <c r="H1105" s="172">
        <v>560.86</v>
      </c>
    </row>
    <row r="1106" spans="1:8" outlineLevel="1">
      <c r="C1106" s="173" t="s">
        <v>120</v>
      </c>
      <c r="D1106" s="173" t="s">
        <v>385</v>
      </c>
      <c r="E1106" s="173" t="s">
        <v>386</v>
      </c>
      <c r="F1106" s="174" t="s">
        <v>387</v>
      </c>
      <c r="G1106" s="175" t="s">
        <v>388</v>
      </c>
      <c r="H1106" s="175" t="s">
        <v>389</v>
      </c>
    </row>
    <row r="1107" spans="1:8" outlineLevel="1">
      <c r="C1107" s="173"/>
      <c r="D1107" s="173"/>
      <c r="E1107" s="173"/>
      <c r="F1107" s="174"/>
      <c r="G1107" s="176"/>
      <c r="H1107" s="176"/>
    </row>
    <row r="1108" spans="1:8" outlineLevel="1">
      <c r="C1108" s="177" t="s">
        <v>390</v>
      </c>
      <c r="D1108" s="178" t="s">
        <v>391</v>
      </c>
      <c r="E1108" s="179"/>
      <c r="F1108" s="180"/>
      <c r="G1108" s="181"/>
      <c r="H1108" s="182"/>
    </row>
    <row r="1109" spans="1:8" outlineLevel="1">
      <c r="A1109" s="236"/>
      <c r="B1109" s="236"/>
      <c r="C1109" s="179"/>
      <c r="D1109" s="204" t="s">
        <v>515</v>
      </c>
      <c r="E1109" s="185"/>
      <c r="F1109" s="180"/>
      <c r="G1109" s="151"/>
      <c r="H1109" s="187">
        <v>0</v>
      </c>
    </row>
    <row r="1110" spans="1:8" outlineLevel="1">
      <c r="C1110" s="179" t="s">
        <v>469</v>
      </c>
      <c r="D1110" s="204" t="s">
        <v>297</v>
      </c>
      <c r="E1110" s="185" t="s">
        <v>412</v>
      </c>
      <c r="F1110" s="180">
        <v>1</v>
      </c>
      <c r="G1110" s="151">
        <v>450</v>
      </c>
      <c r="H1110" s="187">
        <v>450</v>
      </c>
    </row>
    <row r="1111" spans="1:8" outlineLevel="1">
      <c r="C1111" s="179"/>
      <c r="D1111" s="184"/>
      <c r="E1111" s="179"/>
      <c r="F1111" s="220"/>
      <c r="G1111" s="186">
        <v>0</v>
      </c>
      <c r="H1111" s="187">
        <v>0</v>
      </c>
    </row>
    <row r="1112" spans="1:8" outlineLevel="1">
      <c r="C1112" s="179"/>
      <c r="D1112" s="184"/>
      <c r="E1112" s="179"/>
      <c r="F1112" s="248"/>
      <c r="G1112" s="186">
        <v>0</v>
      </c>
      <c r="H1112" s="187">
        <v>0</v>
      </c>
    </row>
    <row r="1113" spans="1:8" outlineLevel="1">
      <c r="C1113" s="179"/>
      <c r="D1113" s="204"/>
      <c r="E1113" s="179"/>
      <c r="F1113" s="199"/>
      <c r="G1113" s="186">
        <v>0</v>
      </c>
      <c r="H1113" s="187">
        <v>0</v>
      </c>
    </row>
    <row r="1114" spans="1:8" outlineLevel="1">
      <c r="C1114" s="183"/>
      <c r="D1114" s="204"/>
      <c r="E1114" s="179"/>
      <c r="F1114" s="199"/>
      <c r="G1114" s="186">
        <v>0</v>
      </c>
      <c r="H1114" s="187">
        <v>0</v>
      </c>
    </row>
    <row r="1115" spans="1:8" outlineLevel="1">
      <c r="C1115" s="183"/>
      <c r="D1115" s="204"/>
      <c r="E1115" s="179"/>
      <c r="F1115" s="213"/>
      <c r="G1115" s="186">
        <v>0</v>
      </c>
      <c r="H1115" s="187">
        <v>0</v>
      </c>
    </row>
    <row r="1116" spans="1:8" outlineLevel="1">
      <c r="C1116" s="190" t="s">
        <v>392</v>
      </c>
      <c r="D1116" s="190"/>
      <c r="E1116" s="190"/>
      <c r="F1116" s="191"/>
      <c r="G1116" s="190"/>
      <c r="H1116" s="192">
        <v>450</v>
      </c>
    </row>
    <row r="1117" spans="1:8" outlineLevel="1">
      <c r="C1117" s="193" t="s">
        <v>393</v>
      </c>
      <c r="D1117" s="194" t="s">
        <v>394</v>
      </c>
      <c r="E1117" s="195"/>
      <c r="F1117" s="196"/>
      <c r="G1117" s="197"/>
      <c r="H1117" s="197"/>
    </row>
    <row r="1118" spans="1:8" outlineLevel="1">
      <c r="C1118" s="179"/>
      <c r="D1118" s="214"/>
      <c r="E1118" s="179"/>
      <c r="F1118" s="246"/>
      <c r="G1118" s="187">
        <v>0</v>
      </c>
      <c r="H1118" s="200">
        <v>0</v>
      </c>
    </row>
    <row r="1119" spans="1:8" outlineLevel="1">
      <c r="C1119" s="179"/>
      <c r="D1119" s="214"/>
      <c r="E1119" s="179"/>
      <c r="F1119" s="246"/>
      <c r="G1119" s="187">
        <v>0</v>
      </c>
      <c r="H1119" s="200">
        <v>0</v>
      </c>
    </row>
    <row r="1120" spans="1:8" outlineLevel="1">
      <c r="C1120" s="179"/>
      <c r="D1120" s="214"/>
      <c r="E1120" s="179"/>
      <c r="F1120" s="247"/>
      <c r="G1120" s="187">
        <v>0</v>
      </c>
      <c r="H1120" s="200">
        <v>0</v>
      </c>
    </row>
    <row r="1121" spans="3:8" outlineLevel="1">
      <c r="C1121" s="179"/>
      <c r="D1121" s="214"/>
      <c r="E1121" s="179"/>
      <c r="F1121" s="246"/>
      <c r="G1121" s="187">
        <v>0</v>
      </c>
      <c r="H1121" s="200">
        <v>0</v>
      </c>
    </row>
    <row r="1122" spans="3:8" outlineLevel="1">
      <c r="C1122" s="179"/>
      <c r="D1122" s="214"/>
      <c r="E1122" s="179"/>
      <c r="F1122" s="180"/>
      <c r="G1122" s="187">
        <v>0</v>
      </c>
      <c r="H1122" s="200">
        <v>0</v>
      </c>
    </row>
    <row r="1123" spans="3:8" outlineLevel="1">
      <c r="C1123" s="179"/>
      <c r="D1123" s="214"/>
      <c r="E1123" s="179"/>
      <c r="F1123" s="180"/>
      <c r="G1123" s="187">
        <v>0</v>
      </c>
      <c r="H1123" s="200">
        <v>0</v>
      </c>
    </row>
    <row r="1124" spans="3:8" outlineLevel="1">
      <c r="C1124" s="179"/>
      <c r="D1124" s="214"/>
      <c r="E1124" s="179"/>
      <c r="F1124" s="180"/>
      <c r="G1124" s="201">
        <v>0</v>
      </c>
      <c r="H1124" s="200">
        <v>0</v>
      </c>
    </row>
    <row r="1125" spans="3:8" outlineLevel="1">
      <c r="C1125" s="179"/>
      <c r="D1125" s="184"/>
      <c r="E1125" s="179"/>
      <c r="F1125" s="189"/>
      <c r="G1125" s="187">
        <v>0</v>
      </c>
      <c r="H1125" s="200">
        <v>0</v>
      </c>
    </row>
    <row r="1126" spans="3:8" outlineLevel="1">
      <c r="C1126" s="190" t="s">
        <v>395</v>
      </c>
      <c r="D1126" s="190"/>
      <c r="E1126" s="190"/>
      <c r="F1126" s="191"/>
      <c r="G1126" s="190"/>
      <c r="H1126" s="192">
        <v>0</v>
      </c>
    </row>
    <row r="1127" spans="3:8" outlineLevel="1">
      <c r="C1127" s="193" t="s">
        <v>396</v>
      </c>
      <c r="D1127" s="194" t="s">
        <v>397</v>
      </c>
      <c r="E1127" s="195"/>
      <c r="F1127" s="202"/>
      <c r="G1127" s="203"/>
      <c r="H1127" s="203">
        <v>0</v>
      </c>
    </row>
    <row r="1128" spans="3:8" outlineLevel="1">
      <c r="C1128" s="185"/>
      <c r="D1128" s="204"/>
      <c r="E1128" s="185"/>
      <c r="F1128" s="180"/>
      <c r="G1128" s="151">
        <v>0</v>
      </c>
      <c r="H1128" s="151">
        <v>0</v>
      </c>
    </row>
    <row r="1129" spans="3:8" outlineLevel="1">
      <c r="C1129" s="185"/>
      <c r="D1129" s="204"/>
      <c r="E1129" s="185"/>
      <c r="F1129" s="180"/>
      <c r="G1129" s="151">
        <v>0</v>
      </c>
      <c r="H1129" s="151">
        <v>0</v>
      </c>
    </row>
    <row r="1130" spans="3:8" outlineLevel="1">
      <c r="C1130" s="185"/>
      <c r="D1130" s="204"/>
      <c r="E1130" s="185"/>
      <c r="F1130" s="180"/>
      <c r="G1130" s="151">
        <v>0</v>
      </c>
      <c r="H1130" s="200">
        <v>0</v>
      </c>
    </row>
    <row r="1131" spans="3:8" outlineLevel="1">
      <c r="C1131" s="185"/>
      <c r="D1131" s="204"/>
      <c r="E1131" s="185"/>
      <c r="F1131" s="180"/>
      <c r="G1131" s="151">
        <v>0</v>
      </c>
      <c r="H1131" s="200">
        <v>0</v>
      </c>
    </row>
    <row r="1132" spans="3:8" outlineLevel="1">
      <c r="C1132" s="185"/>
      <c r="D1132" s="204"/>
      <c r="E1132" s="185"/>
      <c r="F1132" s="180"/>
      <c r="G1132" s="151">
        <v>0</v>
      </c>
      <c r="H1132" s="200">
        <v>0</v>
      </c>
    </row>
    <row r="1133" spans="3:8" outlineLevel="1">
      <c r="C1133" s="185"/>
      <c r="D1133" s="204"/>
      <c r="E1133" s="185"/>
      <c r="F1133" s="180"/>
      <c r="G1133" s="151">
        <v>0</v>
      </c>
      <c r="H1133" s="200">
        <v>0</v>
      </c>
    </row>
    <row r="1134" spans="3:8" outlineLevel="1">
      <c r="C1134" s="185"/>
      <c r="D1134" s="245"/>
      <c r="E1134" s="185"/>
      <c r="F1134" s="180"/>
      <c r="G1134" s="151">
        <v>0</v>
      </c>
      <c r="H1134" s="200">
        <v>0</v>
      </c>
    </row>
    <row r="1135" spans="3:8" outlineLevel="1">
      <c r="C1135" s="185"/>
      <c r="D1135" s="204"/>
      <c r="E1135" s="185"/>
      <c r="F1135" s="180"/>
      <c r="G1135" s="151">
        <v>0</v>
      </c>
      <c r="H1135" s="200">
        <v>0</v>
      </c>
    </row>
    <row r="1136" spans="3:8" outlineLevel="1">
      <c r="C1136" s="190" t="s">
        <v>398</v>
      </c>
      <c r="D1136" s="190"/>
      <c r="E1136" s="190"/>
      <c r="F1136" s="191"/>
      <c r="G1136" s="190"/>
      <c r="H1136" s="192">
        <v>0</v>
      </c>
    </row>
    <row r="1137" spans="1:8" outlineLevel="1">
      <c r="C1137" s="205" t="s">
        <v>399</v>
      </c>
      <c r="D1137" s="206"/>
      <c r="E1137" s="206"/>
      <c r="F1137" s="207"/>
      <c r="G1137" s="208"/>
      <c r="H1137" s="192">
        <v>450</v>
      </c>
    </row>
    <row r="1138" spans="1:8" outlineLevel="1">
      <c r="C1138" s="205" t="s">
        <v>400</v>
      </c>
      <c r="D1138" s="206"/>
      <c r="E1138" s="206"/>
      <c r="F1138" s="207"/>
      <c r="G1138" s="208"/>
      <c r="H1138" s="209">
        <v>110.85814360770566</v>
      </c>
    </row>
    <row r="1139" spans="1:8" outlineLevel="1">
      <c r="C1139" s="205" t="s">
        <v>401</v>
      </c>
      <c r="D1139" s="206"/>
      <c r="E1139" s="206"/>
      <c r="F1139" s="207"/>
      <c r="G1139" s="208"/>
      <c r="H1139" s="192">
        <v>560.86</v>
      </c>
    </row>
    <row r="1140" spans="1:8" outlineLevel="1">
      <c r="C1140" s="240"/>
      <c r="D1140" s="240"/>
      <c r="E1140" s="240"/>
      <c r="F1140" s="241"/>
      <c r="G1140" s="240"/>
      <c r="H1140" s="242"/>
    </row>
    <row r="1141" spans="1:8" ht="45.6" customHeight="1" outlineLevel="1">
      <c r="C1141" s="162" t="s">
        <v>382</v>
      </c>
      <c r="D1141" s="163" t="s">
        <v>300</v>
      </c>
      <c r="E1141" s="163"/>
      <c r="F1141" s="164"/>
      <c r="G1141" s="165"/>
      <c r="H1141" s="166"/>
    </row>
    <row r="1142" spans="1:8" outlineLevel="1">
      <c r="C1142" s="167" t="s">
        <v>383</v>
      </c>
      <c r="D1142" s="168" t="s">
        <v>298</v>
      </c>
      <c r="E1142" s="169"/>
      <c r="F1142" s="170" t="s">
        <v>384</v>
      </c>
      <c r="G1142" s="171" t="s">
        <v>275</v>
      </c>
      <c r="H1142" s="172">
        <v>32.909999999999997</v>
      </c>
    </row>
    <row r="1143" spans="1:8" outlineLevel="1">
      <c r="C1143" s="173" t="s">
        <v>120</v>
      </c>
      <c r="D1143" s="173" t="s">
        <v>385</v>
      </c>
      <c r="E1143" s="173" t="s">
        <v>386</v>
      </c>
      <c r="F1143" s="174" t="s">
        <v>387</v>
      </c>
      <c r="G1143" s="175" t="s">
        <v>388</v>
      </c>
      <c r="H1143" s="175" t="s">
        <v>389</v>
      </c>
    </row>
    <row r="1144" spans="1:8" outlineLevel="1">
      <c r="C1144" s="173"/>
      <c r="D1144" s="173"/>
      <c r="E1144" s="173"/>
      <c r="F1144" s="174"/>
      <c r="G1144" s="176"/>
      <c r="H1144" s="176"/>
    </row>
    <row r="1145" spans="1:8" outlineLevel="1">
      <c r="C1145" s="177" t="s">
        <v>390</v>
      </c>
      <c r="D1145" s="178" t="s">
        <v>391</v>
      </c>
      <c r="E1145" s="179"/>
      <c r="F1145" s="180"/>
      <c r="G1145" s="181"/>
      <c r="H1145" s="182"/>
    </row>
    <row r="1146" spans="1:8" outlineLevel="1">
      <c r="A1146" s="236"/>
      <c r="B1146" s="236"/>
      <c r="C1146" s="179"/>
      <c r="D1146" s="210"/>
      <c r="E1146" s="179"/>
      <c r="F1146" s="249"/>
      <c r="G1146" s="186"/>
      <c r="H1146" s="187">
        <v>0</v>
      </c>
    </row>
    <row r="1147" spans="1:8" outlineLevel="1">
      <c r="C1147" s="179"/>
      <c r="D1147" s="204"/>
      <c r="E1147" s="179"/>
      <c r="F1147" s="249"/>
      <c r="G1147" s="186"/>
      <c r="H1147" s="187">
        <v>0</v>
      </c>
    </row>
    <row r="1148" spans="1:8" outlineLevel="1">
      <c r="C1148" s="179" t="s">
        <v>402</v>
      </c>
      <c r="D1148" s="184" t="s">
        <v>513</v>
      </c>
      <c r="E1148" s="179" t="s">
        <v>404</v>
      </c>
      <c r="F1148" s="220">
        <v>0.22155780092298999</v>
      </c>
      <c r="G1148" s="186">
        <v>115.62851926460858</v>
      </c>
      <c r="H1148" s="187">
        <v>25.618400452248263</v>
      </c>
    </row>
    <row r="1149" spans="1:8" outlineLevel="1">
      <c r="C1149" s="179"/>
      <c r="D1149" s="184"/>
      <c r="E1149" s="179"/>
      <c r="F1149" s="248"/>
      <c r="G1149" s="186"/>
      <c r="H1149" s="187"/>
    </row>
    <row r="1150" spans="1:8" outlineLevel="1">
      <c r="C1150" s="179"/>
      <c r="D1150" s="204"/>
      <c r="E1150" s="179"/>
      <c r="F1150" s="199"/>
      <c r="G1150" s="186">
        <v>0</v>
      </c>
      <c r="H1150" s="187">
        <v>0</v>
      </c>
    </row>
    <row r="1151" spans="1:8" outlineLevel="1">
      <c r="C1151" s="183"/>
      <c r="D1151" s="204"/>
      <c r="E1151" s="179"/>
      <c r="F1151" s="199"/>
      <c r="G1151" s="186">
        <v>0</v>
      </c>
      <c r="H1151" s="187">
        <v>0</v>
      </c>
    </row>
    <row r="1152" spans="1:8" outlineLevel="1">
      <c r="C1152" s="183"/>
      <c r="D1152" s="204"/>
      <c r="E1152" s="179"/>
      <c r="F1152" s="213"/>
      <c r="G1152" s="186">
        <v>0</v>
      </c>
      <c r="H1152" s="187">
        <v>0</v>
      </c>
    </row>
    <row r="1153" spans="3:8" outlineLevel="1">
      <c r="C1153" s="190" t="s">
        <v>392</v>
      </c>
      <c r="D1153" s="190"/>
      <c r="E1153" s="190"/>
      <c r="F1153" s="191"/>
      <c r="G1153" s="190"/>
      <c r="H1153" s="192">
        <v>25.618400452248263</v>
      </c>
    </row>
    <row r="1154" spans="3:8" outlineLevel="1">
      <c r="C1154" s="193" t="s">
        <v>393</v>
      </c>
      <c r="D1154" s="194" t="s">
        <v>394</v>
      </c>
      <c r="E1154" s="195"/>
      <c r="F1154" s="196"/>
      <c r="G1154" s="197"/>
      <c r="H1154" s="197"/>
    </row>
    <row r="1155" spans="3:8" outlineLevel="1">
      <c r="C1155" s="179"/>
      <c r="D1155" s="214"/>
      <c r="E1155" s="179"/>
      <c r="F1155" s="247"/>
      <c r="G1155" s="201"/>
      <c r="H1155" s="200"/>
    </row>
    <row r="1156" spans="3:8" outlineLevel="1">
      <c r="C1156" s="179"/>
      <c r="D1156" s="214"/>
      <c r="E1156" s="179"/>
      <c r="F1156" s="246"/>
      <c r="G1156" s="187">
        <v>0</v>
      </c>
      <c r="H1156" s="200">
        <v>0</v>
      </c>
    </row>
    <row r="1157" spans="3:8" outlineLevel="1">
      <c r="C1157" s="179"/>
      <c r="D1157" s="214"/>
      <c r="E1157" s="179"/>
      <c r="F1157" s="247"/>
      <c r="G1157" s="187">
        <v>0</v>
      </c>
      <c r="H1157" s="200">
        <v>0</v>
      </c>
    </row>
    <row r="1158" spans="3:8" outlineLevel="1">
      <c r="C1158" s="179"/>
      <c r="D1158" s="214"/>
      <c r="E1158" s="179"/>
      <c r="F1158" s="180"/>
      <c r="G1158" s="187">
        <v>0</v>
      </c>
      <c r="H1158" s="200">
        <v>0</v>
      </c>
    </row>
    <row r="1159" spans="3:8" outlineLevel="1">
      <c r="C1159" s="179"/>
      <c r="D1159" s="214"/>
      <c r="E1159" s="179"/>
      <c r="F1159" s="180"/>
      <c r="G1159" s="187">
        <v>0</v>
      </c>
      <c r="H1159" s="200">
        <v>0</v>
      </c>
    </row>
    <row r="1160" spans="3:8" outlineLevel="1">
      <c r="C1160" s="179"/>
      <c r="D1160" s="214"/>
      <c r="E1160" s="179"/>
      <c r="F1160" s="180"/>
      <c r="G1160" s="187">
        <v>0</v>
      </c>
      <c r="H1160" s="200">
        <v>0</v>
      </c>
    </row>
    <row r="1161" spans="3:8" outlineLevel="1">
      <c r="C1161" s="179"/>
      <c r="D1161" s="214"/>
      <c r="E1161" s="179"/>
      <c r="F1161" s="180"/>
      <c r="G1161" s="201">
        <v>0</v>
      </c>
      <c r="H1161" s="200">
        <v>0</v>
      </c>
    </row>
    <row r="1162" spans="3:8" outlineLevel="1">
      <c r="C1162" s="179"/>
      <c r="D1162" s="184"/>
      <c r="E1162" s="179"/>
      <c r="F1162" s="189"/>
      <c r="G1162" s="187">
        <v>0</v>
      </c>
      <c r="H1162" s="200">
        <v>0</v>
      </c>
    </row>
    <row r="1163" spans="3:8" outlineLevel="1">
      <c r="C1163" s="190" t="s">
        <v>395</v>
      </c>
      <c r="D1163" s="190"/>
      <c r="E1163" s="190"/>
      <c r="F1163" s="191"/>
      <c r="G1163" s="190"/>
      <c r="H1163" s="192">
        <v>0</v>
      </c>
    </row>
    <row r="1164" spans="3:8" outlineLevel="1">
      <c r="C1164" s="193" t="s">
        <v>396</v>
      </c>
      <c r="D1164" s="194" t="s">
        <v>397</v>
      </c>
      <c r="E1164" s="195"/>
      <c r="F1164" s="202"/>
      <c r="G1164" s="203"/>
      <c r="H1164" s="203">
        <v>0</v>
      </c>
    </row>
    <row r="1165" spans="3:8" outlineLevel="1">
      <c r="C1165" s="185" t="s">
        <v>425</v>
      </c>
      <c r="D1165" s="204" t="s">
        <v>512</v>
      </c>
      <c r="E1165" s="185" t="s">
        <v>157</v>
      </c>
      <c r="F1165" s="180">
        <v>1</v>
      </c>
      <c r="G1165" s="151">
        <v>0.78469283731439798</v>
      </c>
      <c r="H1165" s="151">
        <v>0.78469283731439798</v>
      </c>
    </row>
    <row r="1166" spans="3:8" outlineLevel="1">
      <c r="C1166" s="185"/>
      <c r="D1166" s="204"/>
      <c r="E1166" s="185"/>
      <c r="F1166" s="180"/>
      <c r="G1166" s="151">
        <v>0</v>
      </c>
      <c r="H1166" s="151">
        <v>0</v>
      </c>
    </row>
    <row r="1167" spans="3:8" outlineLevel="1">
      <c r="C1167" s="185"/>
      <c r="D1167" s="204"/>
      <c r="E1167" s="185"/>
      <c r="F1167" s="180"/>
      <c r="G1167" s="151">
        <v>0</v>
      </c>
      <c r="H1167" s="200">
        <v>0</v>
      </c>
    </row>
    <row r="1168" spans="3:8" outlineLevel="1">
      <c r="C1168" s="185"/>
      <c r="D1168" s="204"/>
      <c r="E1168" s="185"/>
      <c r="F1168" s="180"/>
      <c r="G1168" s="151">
        <v>0</v>
      </c>
      <c r="H1168" s="200">
        <v>0</v>
      </c>
    </row>
    <row r="1169" spans="1:8" outlineLevel="1">
      <c r="C1169" s="185"/>
      <c r="D1169" s="204"/>
      <c r="E1169" s="185"/>
      <c r="F1169" s="180"/>
      <c r="G1169" s="151">
        <v>0</v>
      </c>
      <c r="H1169" s="200">
        <v>0</v>
      </c>
    </row>
    <row r="1170" spans="1:8" outlineLevel="1">
      <c r="C1170" s="185"/>
      <c r="D1170" s="204"/>
      <c r="E1170" s="185"/>
      <c r="F1170" s="180"/>
      <c r="G1170" s="151">
        <v>0</v>
      </c>
      <c r="H1170" s="200">
        <v>0</v>
      </c>
    </row>
    <row r="1171" spans="1:8" outlineLevel="1">
      <c r="C1171" s="185"/>
      <c r="D1171" s="245"/>
      <c r="E1171" s="185"/>
      <c r="F1171" s="180"/>
      <c r="G1171" s="151">
        <v>0</v>
      </c>
      <c r="H1171" s="200">
        <v>0</v>
      </c>
    </row>
    <row r="1172" spans="1:8" outlineLevel="1">
      <c r="C1172" s="185"/>
      <c r="D1172" s="204"/>
      <c r="E1172" s="185"/>
      <c r="F1172" s="180"/>
      <c r="G1172" s="151">
        <v>0</v>
      </c>
      <c r="H1172" s="200">
        <v>0</v>
      </c>
    </row>
    <row r="1173" spans="1:8" outlineLevel="1">
      <c r="C1173" s="190" t="s">
        <v>398</v>
      </c>
      <c r="D1173" s="190"/>
      <c r="E1173" s="190"/>
      <c r="F1173" s="191"/>
      <c r="G1173" s="190"/>
      <c r="H1173" s="192">
        <v>0.78469283731439798</v>
      </c>
    </row>
    <row r="1174" spans="1:8" outlineLevel="1">
      <c r="C1174" s="205" t="s">
        <v>399</v>
      </c>
      <c r="D1174" s="206"/>
      <c r="E1174" s="206"/>
      <c r="F1174" s="207"/>
      <c r="G1174" s="208"/>
      <c r="H1174" s="192">
        <v>26.403093289562662</v>
      </c>
    </row>
    <row r="1175" spans="1:8" outlineLevel="1">
      <c r="C1175" s="205" t="s">
        <v>400</v>
      </c>
      <c r="D1175" s="206"/>
      <c r="E1175" s="206"/>
      <c r="F1175" s="207"/>
      <c r="G1175" s="208"/>
      <c r="H1175" s="209">
        <v>6.5044397946266388</v>
      </c>
    </row>
    <row r="1176" spans="1:8" outlineLevel="1">
      <c r="C1176" s="205" t="s">
        <v>401</v>
      </c>
      <c r="D1176" s="206"/>
      <c r="E1176" s="206"/>
      <c r="F1176" s="207"/>
      <c r="G1176" s="208"/>
      <c r="H1176" s="192">
        <v>32.909999999999997</v>
      </c>
    </row>
    <row r="1177" spans="1:8" outlineLevel="1">
      <c r="C1177" s="240"/>
      <c r="D1177" s="240"/>
      <c r="E1177" s="240"/>
      <c r="F1177" s="241"/>
      <c r="G1177" s="240"/>
      <c r="H1177" s="242"/>
    </row>
    <row r="1178" spans="1:8" ht="45.6" customHeight="1" outlineLevel="1">
      <c r="C1178" s="162" t="s">
        <v>382</v>
      </c>
      <c r="D1178" s="163" t="s">
        <v>302</v>
      </c>
      <c r="E1178" s="163"/>
      <c r="F1178" s="164"/>
      <c r="G1178" s="165"/>
      <c r="H1178" s="166"/>
    </row>
    <row r="1179" spans="1:8" outlineLevel="1">
      <c r="C1179" s="167" t="s">
        <v>383</v>
      </c>
      <c r="D1179" s="168" t="s">
        <v>301</v>
      </c>
      <c r="E1179" s="169"/>
      <c r="F1179" s="170" t="s">
        <v>384</v>
      </c>
      <c r="G1179" s="171" t="s">
        <v>275</v>
      </c>
      <c r="H1179" s="172">
        <v>1438.48</v>
      </c>
    </row>
    <row r="1180" spans="1:8" outlineLevel="1">
      <c r="C1180" s="173" t="s">
        <v>120</v>
      </c>
      <c r="D1180" s="173" t="s">
        <v>385</v>
      </c>
      <c r="E1180" s="173" t="s">
        <v>386</v>
      </c>
      <c r="F1180" s="174" t="s">
        <v>387</v>
      </c>
      <c r="G1180" s="175" t="s">
        <v>388</v>
      </c>
      <c r="H1180" s="175" t="s">
        <v>389</v>
      </c>
    </row>
    <row r="1181" spans="1:8" outlineLevel="1">
      <c r="C1181" s="173"/>
      <c r="D1181" s="173"/>
      <c r="E1181" s="173"/>
      <c r="F1181" s="174"/>
      <c r="G1181" s="176"/>
      <c r="H1181" s="176"/>
    </row>
    <row r="1182" spans="1:8" outlineLevel="1">
      <c r="C1182" s="177" t="s">
        <v>390</v>
      </c>
      <c r="D1182" s="178" t="s">
        <v>391</v>
      </c>
      <c r="E1182" s="179"/>
      <c r="F1182" s="180"/>
      <c r="G1182" s="181"/>
      <c r="H1182" s="182"/>
    </row>
    <row r="1183" spans="1:8" outlineLevel="1">
      <c r="A1183" s="236"/>
      <c r="B1183" s="236"/>
      <c r="C1183" s="179" t="s">
        <v>464</v>
      </c>
      <c r="D1183" s="210" t="s">
        <v>507</v>
      </c>
      <c r="E1183" s="179" t="s">
        <v>404</v>
      </c>
      <c r="F1183" s="199">
        <v>3.93834837639033</v>
      </c>
      <c r="G1183" s="186">
        <v>78.795486071171297</v>
      </c>
      <c r="H1183" s="187">
        <v>310.32407463528432</v>
      </c>
    </row>
    <row r="1184" spans="1:8" outlineLevel="1">
      <c r="C1184" s="179" t="s">
        <v>402</v>
      </c>
      <c r="D1184" s="204" t="s">
        <v>508</v>
      </c>
      <c r="E1184" s="179" t="s">
        <v>404</v>
      </c>
      <c r="F1184" s="199">
        <v>0.88610725133222601</v>
      </c>
      <c r="G1184" s="186">
        <v>45.411750977784656</v>
      </c>
      <c r="H1184" s="187">
        <v>40.239681837108286</v>
      </c>
    </row>
    <row r="1185" spans="3:8" outlineLevel="1">
      <c r="C1185" s="179" t="s">
        <v>464</v>
      </c>
      <c r="D1185" s="204" t="s">
        <v>509</v>
      </c>
      <c r="E1185" s="179" t="s">
        <v>404</v>
      </c>
      <c r="F1185" s="199">
        <v>0.97432753348220602</v>
      </c>
      <c r="G1185" s="186">
        <v>72.442078740927272</v>
      </c>
      <c r="H1185" s="187">
        <v>70.582311899971415</v>
      </c>
    </row>
    <row r="1186" spans="3:8" outlineLevel="1">
      <c r="C1186" s="179" t="s">
        <v>402</v>
      </c>
      <c r="D1186" s="204" t="s">
        <v>483</v>
      </c>
      <c r="E1186" s="179" t="s">
        <v>404</v>
      </c>
      <c r="F1186" s="199">
        <v>0.76120932661538199</v>
      </c>
      <c r="G1186" s="186">
        <v>74.717676591289091</v>
      </c>
      <c r="H1186" s="187">
        <v>56.875792284321058</v>
      </c>
    </row>
    <row r="1187" spans="3:8" outlineLevel="1">
      <c r="C1187" s="179" t="s">
        <v>464</v>
      </c>
      <c r="D1187" s="204" t="s">
        <v>510</v>
      </c>
      <c r="E1187" s="237" t="s">
        <v>404</v>
      </c>
      <c r="F1187" s="199">
        <v>4.7303930263676799</v>
      </c>
      <c r="G1187" s="186">
        <v>106.73171041640566</v>
      </c>
      <c r="H1187" s="187">
        <v>504.88293864605998</v>
      </c>
    </row>
    <row r="1188" spans="3:8" outlineLevel="1">
      <c r="C1188" s="179"/>
      <c r="D1188" s="204"/>
      <c r="E1188" s="179"/>
      <c r="F1188" s="199"/>
      <c r="G1188" s="186">
        <v>0</v>
      </c>
      <c r="H1188" s="187">
        <v>0</v>
      </c>
    </row>
    <row r="1189" spans="3:8" outlineLevel="1">
      <c r="C1189" s="183"/>
      <c r="D1189" s="204"/>
      <c r="E1189" s="179"/>
      <c r="F1189" s="199"/>
      <c r="G1189" s="186">
        <v>0</v>
      </c>
      <c r="H1189" s="187">
        <v>0</v>
      </c>
    </row>
    <row r="1190" spans="3:8" outlineLevel="1">
      <c r="C1190" s="183"/>
      <c r="D1190" s="204"/>
      <c r="E1190" s="179"/>
      <c r="F1190" s="213"/>
      <c r="G1190" s="186">
        <v>0</v>
      </c>
      <c r="H1190" s="187">
        <v>0</v>
      </c>
    </row>
    <row r="1191" spans="3:8" outlineLevel="1">
      <c r="C1191" s="190" t="s">
        <v>392</v>
      </c>
      <c r="D1191" s="190"/>
      <c r="E1191" s="190"/>
      <c r="F1191" s="191"/>
      <c r="G1191" s="190"/>
      <c r="H1191" s="192">
        <v>982.904799302745</v>
      </c>
    </row>
    <row r="1192" spans="3:8" outlineLevel="1">
      <c r="C1192" s="193" t="s">
        <v>393</v>
      </c>
      <c r="D1192" s="194" t="s">
        <v>394</v>
      </c>
      <c r="E1192" s="195"/>
      <c r="F1192" s="196"/>
      <c r="G1192" s="197"/>
      <c r="H1192" s="197"/>
    </row>
    <row r="1193" spans="3:8" outlineLevel="1">
      <c r="C1193" s="179" t="s">
        <v>406</v>
      </c>
      <c r="D1193" s="232" t="s">
        <v>471</v>
      </c>
      <c r="E1193" s="179" t="s">
        <v>157</v>
      </c>
      <c r="F1193" s="233">
        <v>0.48750000000000004</v>
      </c>
      <c r="G1193" s="201">
        <v>68.803335951192153</v>
      </c>
      <c r="H1193" s="200">
        <v>33.541626276206181</v>
      </c>
    </row>
    <row r="1194" spans="3:8" outlineLevel="1">
      <c r="C1194" s="179"/>
      <c r="D1194" s="214"/>
      <c r="E1194" s="179"/>
      <c r="F1194" s="247"/>
      <c r="G1194" s="187">
        <v>0</v>
      </c>
      <c r="H1194" s="200">
        <v>0</v>
      </c>
    </row>
    <row r="1195" spans="3:8" outlineLevel="1">
      <c r="C1195" s="179"/>
      <c r="D1195" s="214"/>
      <c r="E1195" s="179"/>
      <c r="F1195" s="180"/>
      <c r="G1195" s="187">
        <v>0</v>
      </c>
      <c r="H1195" s="200">
        <v>0</v>
      </c>
    </row>
    <row r="1196" spans="3:8" outlineLevel="1">
      <c r="C1196" s="179"/>
      <c r="D1196" s="214"/>
      <c r="E1196" s="179"/>
      <c r="F1196" s="180"/>
      <c r="G1196" s="187">
        <v>0</v>
      </c>
      <c r="H1196" s="200">
        <v>0</v>
      </c>
    </row>
    <row r="1197" spans="3:8" outlineLevel="1">
      <c r="C1197" s="179"/>
      <c r="D1197" s="214"/>
      <c r="E1197" s="179"/>
      <c r="F1197" s="180"/>
      <c r="G1197" s="187">
        <v>0</v>
      </c>
      <c r="H1197" s="200">
        <v>0</v>
      </c>
    </row>
    <row r="1198" spans="3:8" outlineLevel="1">
      <c r="C1198" s="179"/>
      <c r="D1198" s="214"/>
      <c r="E1198" s="179"/>
      <c r="F1198" s="180"/>
      <c r="G1198" s="187">
        <v>0</v>
      </c>
      <c r="H1198" s="200">
        <v>0</v>
      </c>
    </row>
    <row r="1199" spans="3:8" outlineLevel="1">
      <c r="C1199" s="179"/>
      <c r="D1199" s="214"/>
      <c r="E1199" s="179"/>
      <c r="F1199" s="180"/>
      <c r="G1199" s="201">
        <v>0</v>
      </c>
      <c r="H1199" s="200">
        <v>0</v>
      </c>
    </row>
    <row r="1200" spans="3:8" outlineLevel="1">
      <c r="C1200" s="179"/>
      <c r="D1200" s="184"/>
      <c r="E1200" s="179"/>
      <c r="F1200" s="189"/>
      <c r="G1200" s="187">
        <v>0</v>
      </c>
      <c r="H1200" s="200">
        <v>0</v>
      </c>
    </row>
    <row r="1201" spans="3:8" outlineLevel="1">
      <c r="C1201" s="190" t="s">
        <v>395</v>
      </c>
      <c r="D1201" s="190"/>
      <c r="E1201" s="190"/>
      <c r="F1201" s="191"/>
      <c r="G1201" s="190"/>
      <c r="H1201" s="192">
        <v>33.541626276206181</v>
      </c>
    </row>
    <row r="1202" spans="3:8" outlineLevel="1">
      <c r="C1202" s="193" t="s">
        <v>396</v>
      </c>
      <c r="D1202" s="194" t="s">
        <v>397</v>
      </c>
      <c r="E1202" s="195"/>
      <c r="F1202" s="202"/>
      <c r="G1202" s="203"/>
      <c r="H1202" s="203">
        <v>0</v>
      </c>
    </row>
    <row r="1203" spans="3:8" outlineLevel="1">
      <c r="C1203" s="185" t="s">
        <v>425</v>
      </c>
      <c r="D1203" s="204" t="s">
        <v>511</v>
      </c>
      <c r="E1203" s="185" t="s">
        <v>157</v>
      </c>
      <c r="F1203" s="180">
        <v>1</v>
      </c>
      <c r="G1203" s="151">
        <v>57.421783657069497</v>
      </c>
      <c r="H1203" s="151">
        <v>57.421783657069497</v>
      </c>
    </row>
    <row r="1204" spans="3:8" outlineLevel="1">
      <c r="C1204" s="185" t="s">
        <v>425</v>
      </c>
      <c r="D1204" s="204" t="s">
        <v>512</v>
      </c>
      <c r="E1204" s="185" t="s">
        <v>408</v>
      </c>
      <c r="F1204" s="180">
        <v>1</v>
      </c>
      <c r="G1204" s="151">
        <v>80.285547460823196</v>
      </c>
      <c r="H1204" s="151">
        <v>80.285547460823196</v>
      </c>
    </row>
    <row r="1205" spans="3:8" outlineLevel="1">
      <c r="C1205" s="185"/>
      <c r="D1205" s="204"/>
      <c r="E1205" s="185"/>
      <c r="F1205" s="180"/>
      <c r="G1205" s="151">
        <v>0</v>
      </c>
      <c r="H1205" s="200">
        <v>0</v>
      </c>
    </row>
    <row r="1206" spans="3:8" outlineLevel="1">
      <c r="C1206" s="185"/>
      <c r="D1206" s="204"/>
      <c r="E1206" s="185"/>
      <c r="F1206" s="180"/>
      <c r="G1206" s="151">
        <v>0</v>
      </c>
      <c r="H1206" s="200">
        <v>0</v>
      </c>
    </row>
    <row r="1207" spans="3:8" outlineLevel="1">
      <c r="C1207" s="185"/>
      <c r="D1207" s="204"/>
      <c r="E1207" s="185"/>
      <c r="F1207" s="180"/>
      <c r="G1207" s="151">
        <v>0</v>
      </c>
      <c r="H1207" s="200">
        <v>0</v>
      </c>
    </row>
    <row r="1208" spans="3:8" outlineLevel="1">
      <c r="C1208" s="185"/>
      <c r="D1208" s="245"/>
      <c r="E1208" s="185"/>
      <c r="F1208" s="180"/>
      <c r="G1208" s="151">
        <v>0</v>
      </c>
      <c r="H1208" s="200">
        <v>0</v>
      </c>
    </row>
    <row r="1209" spans="3:8" outlineLevel="1">
      <c r="C1209" s="185"/>
      <c r="D1209" s="204"/>
      <c r="E1209" s="185"/>
      <c r="F1209" s="180"/>
      <c r="G1209" s="151">
        <v>0</v>
      </c>
      <c r="H1209" s="200">
        <v>0</v>
      </c>
    </row>
    <row r="1210" spans="3:8" outlineLevel="1">
      <c r="C1210" s="190" t="s">
        <v>398</v>
      </c>
      <c r="D1210" s="190"/>
      <c r="E1210" s="190"/>
      <c r="F1210" s="191"/>
      <c r="G1210" s="190"/>
      <c r="H1210" s="192">
        <v>137.70733111789269</v>
      </c>
    </row>
    <row r="1211" spans="3:8" outlineLevel="1">
      <c r="C1211" s="205" t="s">
        <v>399</v>
      </c>
      <c r="D1211" s="206"/>
      <c r="E1211" s="206"/>
      <c r="F1211" s="207"/>
      <c r="G1211" s="208"/>
      <c r="H1211" s="192">
        <v>1154.1537566968439</v>
      </c>
    </row>
    <row r="1212" spans="3:8" outlineLevel="1">
      <c r="C1212" s="205" t="s">
        <v>400</v>
      </c>
      <c r="D1212" s="206"/>
      <c r="E1212" s="206"/>
      <c r="F1212" s="207"/>
      <c r="G1212" s="208"/>
      <c r="H1212" s="209">
        <v>284.32742867838152</v>
      </c>
    </row>
    <row r="1213" spans="3:8" outlineLevel="1">
      <c r="C1213" s="205" t="s">
        <v>401</v>
      </c>
      <c r="D1213" s="206"/>
      <c r="E1213" s="206"/>
      <c r="F1213" s="207"/>
      <c r="G1213" s="208"/>
      <c r="H1213" s="192">
        <v>1438.48</v>
      </c>
    </row>
    <row r="1214" spans="3:8" outlineLevel="1">
      <c r="C1214" s="240"/>
      <c r="D1214" s="240"/>
      <c r="E1214" s="240"/>
      <c r="F1214" s="241"/>
      <c r="G1214" s="240"/>
      <c r="H1214" s="242"/>
    </row>
    <row r="1215" spans="3:8" ht="45.6" customHeight="1" outlineLevel="1">
      <c r="C1215" s="162" t="s">
        <v>382</v>
      </c>
      <c r="D1215" s="163" t="s">
        <v>308</v>
      </c>
      <c r="E1215" s="163"/>
      <c r="F1215" s="164"/>
      <c r="G1215" s="165">
        <v>0</v>
      </c>
      <c r="H1215" s="166"/>
    </row>
    <row r="1216" spans="3:8" outlineLevel="1">
      <c r="C1216" s="167" t="s">
        <v>383</v>
      </c>
      <c r="D1216" s="168" t="s">
        <v>307</v>
      </c>
      <c r="E1216" s="169"/>
      <c r="F1216" s="170" t="s">
        <v>384</v>
      </c>
      <c r="G1216" s="171" t="s">
        <v>210</v>
      </c>
      <c r="H1216" s="172">
        <v>37472.06</v>
      </c>
    </row>
    <row r="1217" spans="1:8" outlineLevel="1">
      <c r="C1217" s="173" t="s">
        <v>120</v>
      </c>
      <c r="D1217" s="173" t="s">
        <v>385</v>
      </c>
      <c r="E1217" s="173" t="s">
        <v>386</v>
      </c>
      <c r="F1217" s="174" t="s">
        <v>387</v>
      </c>
      <c r="G1217" s="175">
        <v>0</v>
      </c>
      <c r="H1217" s="175" t="s">
        <v>389</v>
      </c>
    </row>
    <row r="1218" spans="1:8" outlineLevel="1">
      <c r="C1218" s="173"/>
      <c r="D1218" s="173"/>
      <c r="E1218" s="173"/>
      <c r="F1218" s="174"/>
      <c r="G1218" s="176"/>
      <c r="H1218" s="176"/>
    </row>
    <row r="1219" spans="1:8" outlineLevel="1">
      <c r="C1219" s="177" t="s">
        <v>390</v>
      </c>
      <c r="D1219" s="178" t="s">
        <v>391</v>
      </c>
      <c r="E1219" s="179"/>
      <c r="F1219" s="180"/>
      <c r="G1219" s="181"/>
      <c r="H1219" s="182"/>
    </row>
    <row r="1220" spans="1:8" outlineLevel="1">
      <c r="A1220" s="236"/>
      <c r="B1220" s="236"/>
      <c r="C1220" s="179" t="s">
        <v>402</v>
      </c>
      <c r="D1220" s="210" t="s">
        <v>481</v>
      </c>
      <c r="E1220" s="179" t="s">
        <v>466</v>
      </c>
      <c r="F1220" s="199">
        <v>106.89407414504649</v>
      </c>
      <c r="G1220" s="186">
        <v>90.031958516899593</v>
      </c>
      <c r="H1220" s="187">
        <v>9623.8828491292152</v>
      </c>
    </row>
    <row r="1221" spans="1:8" outlineLevel="1">
      <c r="C1221" s="179" t="s">
        <v>402</v>
      </c>
      <c r="D1221" s="204" t="s">
        <v>403</v>
      </c>
      <c r="E1221" s="179" t="s">
        <v>466</v>
      </c>
      <c r="F1221" s="199">
        <v>97.469791864076896</v>
      </c>
      <c r="G1221" s="186">
        <v>79.456006436582371</v>
      </c>
      <c r="H1221" s="187">
        <v>7744.5604097244377</v>
      </c>
    </row>
    <row r="1222" spans="1:8" outlineLevel="1">
      <c r="C1222" s="179" t="s">
        <v>402</v>
      </c>
      <c r="D1222" s="204" t="s">
        <v>482</v>
      </c>
      <c r="E1222" s="237" t="s">
        <v>466</v>
      </c>
      <c r="F1222" s="243">
        <v>38.387235495034403</v>
      </c>
      <c r="G1222" s="186">
        <v>89.242314887296516</v>
      </c>
      <c r="H1222" s="187">
        <v>3425.7657577006657</v>
      </c>
    </row>
    <row r="1223" spans="1:8" outlineLevel="1">
      <c r="C1223" s="179" t="s">
        <v>402</v>
      </c>
      <c r="D1223" s="204" t="s">
        <v>405</v>
      </c>
      <c r="E1223" s="237" t="s">
        <v>466</v>
      </c>
      <c r="F1223" s="199">
        <v>103.793178035685</v>
      </c>
      <c r="G1223" s="186">
        <v>45.411750977784656</v>
      </c>
      <c r="H1223" s="187">
        <v>4713.4299541493956</v>
      </c>
    </row>
    <row r="1224" spans="1:8" outlineLevel="1">
      <c r="C1224" s="179" t="s">
        <v>402</v>
      </c>
      <c r="D1224" s="204" t="s">
        <v>468</v>
      </c>
      <c r="E1224" s="179" t="s">
        <v>466</v>
      </c>
      <c r="F1224" s="199">
        <v>42.0926563359507</v>
      </c>
      <c r="G1224" s="186">
        <v>52.035429693461786</v>
      </c>
      <c r="H1224" s="187">
        <v>2190.3094593804112</v>
      </c>
    </row>
    <row r="1225" spans="1:8" outlineLevel="1">
      <c r="C1225" s="179"/>
      <c r="D1225" s="204"/>
      <c r="E1225" s="179"/>
      <c r="F1225" s="199"/>
      <c r="G1225" s="186">
        <v>0</v>
      </c>
      <c r="H1225" s="187">
        <v>0</v>
      </c>
    </row>
    <row r="1226" spans="1:8" outlineLevel="1">
      <c r="C1226" s="179"/>
      <c r="D1226" s="204"/>
      <c r="E1226" s="179"/>
      <c r="F1226" s="213"/>
      <c r="G1226" s="186">
        <v>0</v>
      </c>
      <c r="H1226" s="187">
        <v>0</v>
      </c>
    </row>
    <row r="1227" spans="1:8" outlineLevel="1">
      <c r="C1227" s="179"/>
      <c r="D1227" s="244"/>
      <c r="E1227" s="179"/>
      <c r="F1227" s="213"/>
      <c r="G1227" s="186">
        <v>0</v>
      </c>
      <c r="H1227" s="187">
        <v>0</v>
      </c>
    </row>
    <row r="1228" spans="1:8" outlineLevel="1">
      <c r="C1228" s="190" t="s">
        <v>392</v>
      </c>
      <c r="D1228" s="190"/>
      <c r="E1228" s="190"/>
      <c r="F1228" s="191"/>
      <c r="G1228" s="190"/>
      <c r="H1228" s="192">
        <v>27697.948430084125</v>
      </c>
    </row>
    <row r="1229" spans="1:8" outlineLevel="1">
      <c r="C1229" s="193" t="s">
        <v>393</v>
      </c>
      <c r="D1229" s="194" t="s">
        <v>394</v>
      </c>
      <c r="E1229" s="195"/>
      <c r="F1229" s="196"/>
      <c r="G1229" s="197"/>
      <c r="H1229" s="197"/>
    </row>
    <row r="1230" spans="1:8" outlineLevel="1">
      <c r="C1230" s="179" t="s">
        <v>406</v>
      </c>
      <c r="D1230" s="232" t="s">
        <v>484</v>
      </c>
      <c r="E1230" s="179" t="s">
        <v>404</v>
      </c>
      <c r="F1230" s="199">
        <v>3.492626251370285</v>
      </c>
      <c r="G1230" s="201">
        <v>264.0623143694084</v>
      </c>
      <c r="H1230" s="200">
        <v>922.27097116418861</v>
      </c>
    </row>
    <row r="1231" spans="1:8" outlineLevel="1">
      <c r="C1231" s="179" t="s">
        <v>406</v>
      </c>
      <c r="D1231" s="232" t="s">
        <v>471</v>
      </c>
      <c r="E1231" s="179" t="s">
        <v>157</v>
      </c>
      <c r="F1231" s="233">
        <v>0.48750000000000004</v>
      </c>
      <c r="G1231" s="201">
        <v>1384.8974215042062</v>
      </c>
      <c r="H1231" s="200">
        <v>675.1374929833006</v>
      </c>
    </row>
    <row r="1232" spans="1:8" outlineLevel="1">
      <c r="C1232" s="179" t="s">
        <v>406</v>
      </c>
      <c r="D1232" s="214" t="s">
        <v>486</v>
      </c>
      <c r="E1232" s="179" t="s">
        <v>210</v>
      </c>
      <c r="F1232" s="180">
        <v>1.5551692359249329</v>
      </c>
      <c r="G1232" s="201">
        <v>304.92424242424238</v>
      </c>
      <c r="H1232" s="200">
        <v>474.20880110589803</v>
      </c>
    </row>
    <row r="1233" spans="3:8" outlineLevel="1">
      <c r="C1233" s="179"/>
      <c r="D1233" s="214"/>
      <c r="E1233" s="179"/>
      <c r="F1233" s="180"/>
      <c r="G1233" s="201">
        <v>0</v>
      </c>
      <c r="H1233" s="200">
        <v>0</v>
      </c>
    </row>
    <row r="1234" spans="3:8" outlineLevel="1">
      <c r="C1234" s="179"/>
      <c r="D1234" s="214"/>
      <c r="E1234" s="179"/>
      <c r="F1234" s="180"/>
      <c r="G1234" s="187">
        <v>0</v>
      </c>
      <c r="H1234" s="200">
        <v>0</v>
      </c>
    </row>
    <row r="1235" spans="3:8" outlineLevel="1">
      <c r="C1235" s="179"/>
      <c r="D1235" s="214"/>
      <c r="E1235" s="179"/>
      <c r="F1235" s="180"/>
      <c r="G1235" s="201">
        <v>0</v>
      </c>
      <c r="H1235" s="200">
        <v>0</v>
      </c>
    </row>
    <row r="1236" spans="3:8" outlineLevel="1">
      <c r="C1236" s="179"/>
      <c r="D1236" s="184"/>
      <c r="E1236" s="179"/>
      <c r="F1236" s="189"/>
      <c r="G1236" s="187">
        <v>0</v>
      </c>
      <c r="H1236" s="200">
        <v>0</v>
      </c>
    </row>
    <row r="1237" spans="3:8" outlineLevel="1">
      <c r="C1237" s="190" t="s">
        <v>395</v>
      </c>
      <c r="D1237" s="190"/>
      <c r="E1237" s="190"/>
      <c r="F1237" s="191"/>
      <c r="G1237" s="190"/>
      <c r="H1237" s="192">
        <v>2071.6172652533874</v>
      </c>
    </row>
    <row r="1238" spans="3:8" outlineLevel="1">
      <c r="C1238" s="193" t="s">
        <v>396</v>
      </c>
      <c r="D1238" s="194" t="s">
        <v>397</v>
      </c>
      <c r="E1238" s="195"/>
      <c r="F1238" s="202"/>
      <c r="G1238" s="203"/>
      <c r="H1238" s="203">
        <v>0</v>
      </c>
    </row>
    <row r="1239" spans="3:8" outlineLevel="1">
      <c r="C1239" s="185" t="s">
        <v>425</v>
      </c>
      <c r="D1239" s="204" t="s">
        <v>490</v>
      </c>
      <c r="E1239" s="237" t="s">
        <v>408</v>
      </c>
      <c r="F1239" s="199">
        <v>0.65</v>
      </c>
      <c r="G1239" s="186">
        <v>50</v>
      </c>
      <c r="H1239" s="187">
        <v>32.5</v>
      </c>
    </row>
    <row r="1240" spans="3:8" outlineLevel="1">
      <c r="C1240" s="185" t="s">
        <v>425</v>
      </c>
      <c r="D1240" s="204" t="s">
        <v>495</v>
      </c>
      <c r="E1240" s="185" t="s">
        <v>157</v>
      </c>
      <c r="F1240" s="180">
        <v>1</v>
      </c>
      <c r="G1240" s="151">
        <v>153.37506452415499</v>
      </c>
      <c r="H1240" s="187">
        <v>153.37506452415499</v>
      </c>
    </row>
    <row r="1241" spans="3:8" outlineLevel="1">
      <c r="C1241" s="185" t="s">
        <v>425</v>
      </c>
      <c r="D1241" s="204" t="s">
        <v>496</v>
      </c>
      <c r="E1241" s="185" t="s">
        <v>157</v>
      </c>
      <c r="F1241" s="180">
        <v>0.5</v>
      </c>
      <c r="G1241" s="151">
        <v>219.92292225201072</v>
      </c>
      <c r="H1241" s="200">
        <v>109.96146112600536</v>
      </c>
    </row>
    <row r="1242" spans="3:8" outlineLevel="1">
      <c r="C1242" s="185"/>
      <c r="D1242" s="204"/>
      <c r="E1242" s="185"/>
      <c r="F1242" s="180"/>
      <c r="G1242" s="151">
        <v>0</v>
      </c>
      <c r="H1242" s="200">
        <v>0</v>
      </c>
    </row>
    <row r="1243" spans="3:8" outlineLevel="1">
      <c r="C1243" s="185"/>
      <c r="D1243" s="204"/>
      <c r="E1243" s="185"/>
      <c r="F1243" s="180"/>
      <c r="G1243" s="151">
        <v>0</v>
      </c>
      <c r="H1243" s="200">
        <v>0</v>
      </c>
    </row>
    <row r="1244" spans="3:8" outlineLevel="1">
      <c r="C1244" s="185"/>
      <c r="D1244" s="204"/>
      <c r="E1244" s="185"/>
      <c r="F1244" s="180"/>
      <c r="G1244" s="151">
        <v>0</v>
      </c>
      <c r="H1244" s="200">
        <v>0</v>
      </c>
    </row>
    <row r="1245" spans="3:8" outlineLevel="1">
      <c r="C1245" s="185"/>
      <c r="D1245" s="245"/>
      <c r="E1245" s="185"/>
      <c r="F1245" s="180"/>
      <c r="G1245" s="151">
        <v>0</v>
      </c>
      <c r="H1245" s="200">
        <v>0</v>
      </c>
    </row>
    <row r="1246" spans="3:8" outlineLevel="1">
      <c r="C1246" s="185"/>
      <c r="D1246" s="204"/>
      <c r="E1246" s="185"/>
      <c r="F1246" s="180"/>
      <c r="G1246" s="151">
        <v>0</v>
      </c>
      <c r="H1246" s="200">
        <v>0</v>
      </c>
    </row>
    <row r="1247" spans="3:8" outlineLevel="1">
      <c r="C1247" s="190" t="s">
        <v>398</v>
      </c>
      <c r="D1247" s="190"/>
      <c r="E1247" s="190"/>
      <c r="F1247" s="191"/>
      <c r="G1247" s="190"/>
      <c r="H1247" s="192">
        <v>295.83652565016035</v>
      </c>
    </row>
    <row r="1248" spans="3:8" outlineLevel="1">
      <c r="C1248" s="205" t="s">
        <v>399</v>
      </c>
      <c r="D1248" s="206"/>
      <c r="E1248" s="206"/>
      <c r="F1248" s="207"/>
      <c r="G1248" s="208"/>
      <c r="H1248" s="192">
        <v>30065.402220987671</v>
      </c>
    </row>
    <row r="1249" spans="1:8" outlineLevel="1">
      <c r="C1249" s="205" t="s">
        <v>400</v>
      </c>
      <c r="D1249" s="206"/>
      <c r="E1249" s="206"/>
      <c r="F1249" s="207"/>
      <c r="G1249" s="208"/>
      <c r="H1249" s="209">
        <v>7406.6548378615198</v>
      </c>
    </row>
    <row r="1250" spans="1:8" outlineLevel="1">
      <c r="C1250" s="205" t="s">
        <v>401</v>
      </c>
      <c r="D1250" s="206"/>
      <c r="E1250" s="206"/>
      <c r="F1250" s="207"/>
      <c r="G1250" s="208"/>
      <c r="H1250" s="192">
        <v>37472.06</v>
      </c>
    </row>
    <row r="1251" spans="1:8" outlineLevel="1">
      <c r="C1251" s="240"/>
      <c r="D1251" s="240"/>
      <c r="E1251" s="240"/>
      <c r="F1251" s="241"/>
      <c r="G1251" s="240"/>
      <c r="H1251" s="242"/>
    </row>
    <row r="1252" spans="1:8" ht="45.6" customHeight="1" outlineLevel="1">
      <c r="C1252" s="162" t="s">
        <v>382</v>
      </c>
      <c r="D1252" s="163" t="s">
        <v>310</v>
      </c>
      <c r="E1252" s="163"/>
      <c r="F1252" s="164"/>
      <c r="G1252" s="165"/>
      <c r="H1252" s="166"/>
    </row>
    <row r="1253" spans="1:8" outlineLevel="1">
      <c r="C1253" s="167" t="s">
        <v>383</v>
      </c>
      <c r="D1253" s="168" t="s">
        <v>309</v>
      </c>
      <c r="E1253" s="169"/>
      <c r="F1253" s="170" t="s">
        <v>384</v>
      </c>
      <c r="G1253" s="171" t="s">
        <v>210</v>
      </c>
      <c r="H1253" s="172">
        <v>37075.699999999997</v>
      </c>
    </row>
    <row r="1254" spans="1:8" outlineLevel="1">
      <c r="C1254" s="173" t="s">
        <v>120</v>
      </c>
      <c r="D1254" s="173" t="s">
        <v>385</v>
      </c>
      <c r="E1254" s="173" t="s">
        <v>386</v>
      </c>
      <c r="F1254" s="174" t="s">
        <v>387</v>
      </c>
      <c r="G1254" s="175" t="s">
        <v>388</v>
      </c>
      <c r="H1254" s="175" t="s">
        <v>389</v>
      </c>
    </row>
    <row r="1255" spans="1:8" outlineLevel="1">
      <c r="C1255" s="173"/>
      <c r="D1255" s="173"/>
      <c r="E1255" s="173"/>
      <c r="F1255" s="174"/>
      <c r="G1255" s="176"/>
      <c r="H1255" s="176"/>
    </row>
    <row r="1256" spans="1:8" outlineLevel="1">
      <c r="C1256" s="177" t="s">
        <v>390</v>
      </c>
      <c r="D1256" s="178" t="s">
        <v>391</v>
      </c>
      <c r="E1256" s="179"/>
      <c r="F1256" s="180"/>
      <c r="G1256" s="181"/>
      <c r="H1256" s="182"/>
    </row>
    <row r="1257" spans="1:8" outlineLevel="1">
      <c r="A1257" s="236"/>
      <c r="B1257" s="236"/>
      <c r="C1257" s="179" t="s">
        <v>402</v>
      </c>
      <c r="D1257" s="210" t="s">
        <v>481</v>
      </c>
      <c r="E1257" s="179" t="s">
        <v>466</v>
      </c>
      <c r="F1257" s="199">
        <v>103.4458782048837</v>
      </c>
      <c r="G1257" s="186">
        <v>90.031958516899593</v>
      </c>
      <c r="H1257" s="187">
        <v>9313.4350152863371</v>
      </c>
    </row>
    <row r="1258" spans="1:8" outlineLevel="1">
      <c r="C1258" s="179" t="s">
        <v>402</v>
      </c>
      <c r="D1258" s="204" t="s">
        <v>403</v>
      </c>
      <c r="E1258" s="179" t="s">
        <v>466</v>
      </c>
      <c r="F1258" s="199">
        <v>97.469791864076896</v>
      </c>
      <c r="G1258" s="186">
        <v>79.456006436582371</v>
      </c>
      <c r="H1258" s="187">
        <v>7744.5604097244377</v>
      </c>
    </row>
    <row r="1259" spans="1:8" outlineLevel="1">
      <c r="C1259" s="179" t="s">
        <v>402</v>
      </c>
      <c r="D1259" s="204" t="s">
        <v>482</v>
      </c>
      <c r="E1259" s="237" t="s">
        <v>466</v>
      </c>
      <c r="F1259" s="243">
        <v>38.387235495034403</v>
      </c>
      <c r="G1259" s="186">
        <v>89.242314887296516</v>
      </c>
      <c r="H1259" s="187">
        <v>3425.7657577006657</v>
      </c>
    </row>
    <row r="1260" spans="1:8" outlineLevel="1">
      <c r="C1260" s="179" t="s">
        <v>402</v>
      </c>
      <c r="D1260" s="204" t="s">
        <v>405</v>
      </c>
      <c r="E1260" s="237" t="s">
        <v>466</v>
      </c>
      <c r="F1260" s="199">
        <v>103.793178035685</v>
      </c>
      <c r="G1260" s="186">
        <v>45.411750977784656</v>
      </c>
      <c r="H1260" s="187">
        <v>4713.4299541493956</v>
      </c>
    </row>
    <row r="1261" spans="1:8" outlineLevel="1">
      <c r="C1261" s="179" t="s">
        <v>402</v>
      </c>
      <c r="D1261" s="204" t="s">
        <v>468</v>
      </c>
      <c r="E1261" s="179" t="s">
        <v>466</v>
      </c>
      <c r="F1261" s="199">
        <v>42.0926563359507</v>
      </c>
      <c r="G1261" s="186">
        <v>52.035429693461786</v>
      </c>
      <c r="H1261" s="187">
        <v>2190.3094593804112</v>
      </c>
    </row>
    <row r="1262" spans="1:8" outlineLevel="1">
      <c r="C1262" s="179"/>
      <c r="D1262" s="204"/>
      <c r="E1262" s="179"/>
      <c r="F1262" s="199"/>
      <c r="G1262" s="186">
        <v>0</v>
      </c>
      <c r="H1262" s="187">
        <v>0</v>
      </c>
    </row>
    <row r="1263" spans="1:8" outlineLevel="1">
      <c r="C1263" s="183"/>
      <c r="D1263" s="204"/>
      <c r="E1263" s="179"/>
      <c r="F1263" s="213"/>
      <c r="G1263" s="186">
        <v>0</v>
      </c>
      <c r="H1263" s="187">
        <v>0</v>
      </c>
    </row>
    <row r="1264" spans="1:8" outlineLevel="1">
      <c r="C1264" s="190" t="s">
        <v>392</v>
      </c>
      <c r="D1264" s="190"/>
      <c r="E1264" s="190"/>
      <c r="F1264" s="191"/>
      <c r="G1264" s="190"/>
      <c r="H1264" s="192">
        <v>27387.500596241251</v>
      </c>
    </row>
    <row r="1265" spans="3:8" outlineLevel="1">
      <c r="C1265" s="193" t="s">
        <v>393</v>
      </c>
      <c r="D1265" s="194" t="s">
        <v>394</v>
      </c>
      <c r="E1265" s="195"/>
      <c r="F1265" s="196"/>
      <c r="G1265" s="197"/>
      <c r="H1265" s="197"/>
    </row>
    <row r="1266" spans="3:8" outlineLevel="1">
      <c r="C1266" s="179" t="s">
        <v>406</v>
      </c>
      <c r="D1266" s="232" t="s">
        <v>484</v>
      </c>
      <c r="E1266" s="179" t="s">
        <v>404</v>
      </c>
      <c r="F1266" s="199">
        <v>3.492626251370285</v>
      </c>
      <c r="G1266" s="201">
        <v>264.0623143694084</v>
      </c>
      <c r="H1266" s="200">
        <v>922.27097116418861</v>
      </c>
    </row>
    <row r="1267" spans="3:8" outlineLevel="1">
      <c r="C1267" s="179" t="s">
        <v>406</v>
      </c>
      <c r="D1267" s="232" t="s">
        <v>471</v>
      </c>
      <c r="E1267" s="179" t="s">
        <v>157</v>
      </c>
      <c r="F1267" s="233">
        <v>0.48750000000000004</v>
      </c>
      <c r="G1267" s="201">
        <v>1369.3750298120626</v>
      </c>
      <c r="H1267" s="200">
        <v>667.57032703338064</v>
      </c>
    </row>
    <row r="1268" spans="3:8" outlineLevel="1">
      <c r="C1268" s="179" t="s">
        <v>406</v>
      </c>
      <c r="D1268" s="214" t="s">
        <v>486</v>
      </c>
      <c r="E1268" s="179" t="s">
        <v>210</v>
      </c>
      <c r="F1268" s="180">
        <v>1.5551692359249329</v>
      </c>
      <c r="G1268" s="201">
        <v>304.92424242424238</v>
      </c>
      <c r="H1268" s="200">
        <v>474.20880110589803</v>
      </c>
    </row>
    <row r="1269" spans="3:8" outlineLevel="1">
      <c r="C1269" s="179"/>
      <c r="D1269" s="214"/>
      <c r="E1269" s="179"/>
      <c r="F1269" s="180"/>
      <c r="G1269" s="201"/>
      <c r="H1269" s="200">
        <v>0</v>
      </c>
    </row>
    <row r="1270" spans="3:8" outlineLevel="1">
      <c r="C1270" s="179"/>
      <c r="D1270" s="214"/>
      <c r="E1270" s="179"/>
      <c r="F1270" s="180"/>
      <c r="G1270" s="187">
        <v>0</v>
      </c>
      <c r="H1270" s="200">
        <v>0</v>
      </c>
    </row>
    <row r="1271" spans="3:8" outlineLevel="1">
      <c r="C1271" s="179"/>
      <c r="D1271" s="214"/>
      <c r="E1271" s="179"/>
      <c r="F1271" s="180"/>
      <c r="G1271" s="201">
        <v>0</v>
      </c>
      <c r="H1271" s="200">
        <v>0</v>
      </c>
    </row>
    <row r="1272" spans="3:8" outlineLevel="1">
      <c r="C1272" s="179"/>
      <c r="D1272" s="184"/>
      <c r="E1272" s="179"/>
      <c r="F1272" s="189"/>
      <c r="G1272" s="187">
        <v>0</v>
      </c>
      <c r="H1272" s="200">
        <v>0</v>
      </c>
    </row>
    <row r="1273" spans="3:8" outlineLevel="1">
      <c r="C1273" s="190" t="s">
        <v>395</v>
      </c>
      <c r="D1273" s="190"/>
      <c r="E1273" s="190"/>
      <c r="F1273" s="191"/>
      <c r="G1273" s="190"/>
      <c r="H1273" s="192">
        <v>2064.0500993034675</v>
      </c>
    </row>
    <row r="1274" spans="3:8" outlineLevel="1">
      <c r="C1274" s="193" t="s">
        <v>396</v>
      </c>
      <c r="D1274" s="194" t="s">
        <v>397</v>
      </c>
      <c r="E1274" s="195"/>
      <c r="F1274" s="202"/>
      <c r="G1274" s="203"/>
      <c r="H1274" s="203">
        <v>0</v>
      </c>
    </row>
    <row r="1275" spans="3:8" outlineLevel="1">
      <c r="C1275" s="185" t="s">
        <v>425</v>
      </c>
      <c r="D1275" s="204" t="s">
        <v>490</v>
      </c>
      <c r="E1275" s="237" t="s">
        <v>408</v>
      </c>
      <c r="F1275" s="199">
        <v>0.65</v>
      </c>
      <c r="G1275" s="186">
        <v>50</v>
      </c>
      <c r="H1275" s="151">
        <v>32.5</v>
      </c>
    </row>
    <row r="1276" spans="3:8" outlineLevel="1">
      <c r="C1276" s="185" t="s">
        <v>425</v>
      </c>
      <c r="D1276" s="204" t="s">
        <v>495</v>
      </c>
      <c r="E1276" s="185" t="s">
        <v>157</v>
      </c>
      <c r="F1276" s="180">
        <v>1</v>
      </c>
      <c r="G1276" s="151">
        <v>153.37506452415499</v>
      </c>
      <c r="H1276" s="151">
        <v>153.37506452415499</v>
      </c>
    </row>
    <row r="1277" spans="3:8" outlineLevel="1">
      <c r="C1277" s="185" t="s">
        <v>425</v>
      </c>
      <c r="D1277" s="204" t="s">
        <v>496</v>
      </c>
      <c r="E1277" s="185" t="s">
        <v>157</v>
      </c>
      <c r="F1277" s="180">
        <v>0.5</v>
      </c>
      <c r="G1277" s="151">
        <v>219.92292225201072</v>
      </c>
      <c r="H1277" s="200">
        <v>109.96146112600536</v>
      </c>
    </row>
    <row r="1278" spans="3:8" outlineLevel="1">
      <c r="C1278" s="185"/>
      <c r="D1278" s="204"/>
      <c r="E1278" s="185"/>
      <c r="F1278" s="180"/>
      <c r="G1278" s="151"/>
      <c r="H1278" s="200">
        <v>0</v>
      </c>
    </row>
    <row r="1279" spans="3:8" outlineLevel="1">
      <c r="C1279" s="185"/>
      <c r="D1279" s="204"/>
      <c r="E1279" s="185"/>
      <c r="F1279" s="180"/>
      <c r="G1279" s="151"/>
      <c r="H1279" s="200">
        <v>0</v>
      </c>
    </row>
    <row r="1280" spans="3:8" outlineLevel="1">
      <c r="C1280" s="185"/>
      <c r="D1280" s="204"/>
      <c r="E1280" s="185"/>
      <c r="F1280" s="180"/>
      <c r="G1280" s="151"/>
      <c r="H1280" s="200">
        <v>0</v>
      </c>
    </row>
    <row r="1281" spans="1:8" outlineLevel="1">
      <c r="C1281" s="185"/>
      <c r="D1281" s="245"/>
      <c r="E1281" s="185"/>
      <c r="F1281" s="180"/>
      <c r="G1281" s="151">
        <v>0</v>
      </c>
      <c r="H1281" s="200">
        <v>0</v>
      </c>
    </row>
    <row r="1282" spans="1:8" outlineLevel="1">
      <c r="C1282" s="185"/>
      <c r="D1282" s="204"/>
      <c r="E1282" s="185"/>
      <c r="F1282" s="180"/>
      <c r="G1282" s="151">
        <v>0</v>
      </c>
      <c r="H1282" s="200">
        <v>0</v>
      </c>
    </row>
    <row r="1283" spans="1:8" outlineLevel="1">
      <c r="C1283" s="190" t="s">
        <v>398</v>
      </c>
      <c r="D1283" s="190"/>
      <c r="E1283" s="190"/>
      <c r="F1283" s="191"/>
      <c r="G1283" s="190"/>
      <c r="H1283" s="192">
        <v>295.83652565016035</v>
      </c>
    </row>
    <row r="1284" spans="1:8" outlineLevel="1">
      <c r="C1284" s="205" t="s">
        <v>399</v>
      </c>
      <c r="D1284" s="206"/>
      <c r="E1284" s="206"/>
      <c r="F1284" s="207"/>
      <c r="G1284" s="208"/>
      <c r="H1284" s="192">
        <v>29747.387221194876</v>
      </c>
    </row>
    <row r="1285" spans="1:8" outlineLevel="1">
      <c r="C1285" s="205" t="s">
        <v>400</v>
      </c>
      <c r="D1285" s="206"/>
      <c r="E1285" s="206"/>
      <c r="F1285" s="207"/>
      <c r="G1285" s="208"/>
      <c r="H1285" s="209">
        <v>7328.3113878249997</v>
      </c>
    </row>
    <row r="1286" spans="1:8" outlineLevel="1">
      <c r="C1286" s="205" t="s">
        <v>401</v>
      </c>
      <c r="D1286" s="206"/>
      <c r="E1286" s="206"/>
      <c r="F1286" s="207"/>
      <c r="G1286" s="208"/>
      <c r="H1286" s="192">
        <v>37075.699999999997</v>
      </c>
    </row>
    <row r="1287" spans="1:8" outlineLevel="1">
      <c r="C1287" s="240"/>
      <c r="D1287" s="240"/>
      <c r="E1287" s="240"/>
      <c r="F1287" s="241"/>
      <c r="G1287" s="240"/>
      <c r="H1287" s="242"/>
    </row>
    <row r="1288" spans="1:8" ht="45.6" customHeight="1" outlineLevel="1">
      <c r="C1288" s="162" t="s">
        <v>382</v>
      </c>
      <c r="D1288" s="163" t="s">
        <v>312</v>
      </c>
      <c r="E1288" s="163"/>
      <c r="F1288" s="164"/>
      <c r="G1288" s="165"/>
      <c r="H1288" s="166"/>
    </row>
    <row r="1289" spans="1:8" outlineLevel="1">
      <c r="C1289" s="167" t="s">
        <v>383</v>
      </c>
      <c r="D1289" s="168" t="s">
        <v>311</v>
      </c>
      <c r="E1289" s="169"/>
      <c r="F1289" s="170" t="s">
        <v>384</v>
      </c>
      <c r="G1289" s="171" t="s">
        <v>210</v>
      </c>
      <c r="H1289" s="172">
        <v>19203.45</v>
      </c>
    </row>
    <row r="1290" spans="1:8" outlineLevel="1">
      <c r="C1290" s="173" t="s">
        <v>120</v>
      </c>
      <c r="D1290" s="173" t="s">
        <v>385</v>
      </c>
      <c r="E1290" s="173" t="s">
        <v>386</v>
      </c>
      <c r="F1290" s="174" t="s">
        <v>387</v>
      </c>
      <c r="G1290" s="175" t="s">
        <v>388</v>
      </c>
      <c r="H1290" s="175" t="s">
        <v>389</v>
      </c>
    </row>
    <row r="1291" spans="1:8" outlineLevel="1">
      <c r="C1291" s="173"/>
      <c r="D1291" s="173"/>
      <c r="E1291" s="173"/>
      <c r="F1291" s="174"/>
      <c r="G1291" s="176"/>
      <c r="H1291" s="176"/>
    </row>
    <row r="1292" spans="1:8" outlineLevel="1">
      <c r="C1292" s="177" t="s">
        <v>390</v>
      </c>
      <c r="D1292" s="178" t="s">
        <v>391</v>
      </c>
      <c r="E1292" s="179"/>
      <c r="F1292" s="180"/>
      <c r="G1292" s="181"/>
      <c r="H1292" s="182"/>
    </row>
    <row r="1293" spans="1:8" outlineLevel="1">
      <c r="A1293" s="236"/>
      <c r="B1293" s="236"/>
      <c r="C1293" s="179" t="s">
        <v>402</v>
      </c>
      <c r="D1293" s="210" t="s">
        <v>481</v>
      </c>
      <c r="E1293" s="179" t="s">
        <v>466</v>
      </c>
      <c r="F1293" s="199">
        <v>45.975945868837293</v>
      </c>
      <c r="G1293" s="186">
        <v>90.031958516899593</v>
      </c>
      <c r="H1293" s="187">
        <v>4139.3044512383804</v>
      </c>
    </row>
    <row r="1294" spans="1:8" outlineLevel="1">
      <c r="C1294" s="179" t="s">
        <v>402</v>
      </c>
      <c r="D1294" s="204" t="s">
        <v>403</v>
      </c>
      <c r="E1294" s="179" t="s">
        <v>466</v>
      </c>
      <c r="F1294" s="199">
        <v>43.319907495145301</v>
      </c>
      <c r="G1294" s="186">
        <v>79.456006436582371</v>
      </c>
      <c r="H1294" s="187">
        <v>3442.026848766418</v>
      </c>
    </row>
    <row r="1295" spans="1:8" outlineLevel="1">
      <c r="C1295" s="179" t="s">
        <v>402</v>
      </c>
      <c r="D1295" s="204" t="s">
        <v>482</v>
      </c>
      <c r="E1295" s="237" t="s">
        <v>466</v>
      </c>
      <c r="F1295" s="243">
        <v>17.060993553348599</v>
      </c>
      <c r="G1295" s="186">
        <v>89.242314887296516</v>
      </c>
      <c r="H1295" s="187">
        <v>1522.5625589780716</v>
      </c>
    </row>
    <row r="1296" spans="1:8" outlineLevel="1">
      <c r="C1296" s="179" t="s">
        <v>402</v>
      </c>
      <c r="D1296" s="204" t="s">
        <v>405</v>
      </c>
      <c r="E1296" s="237" t="s">
        <v>466</v>
      </c>
      <c r="F1296" s="199">
        <v>46.130301349193601</v>
      </c>
      <c r="G1296" s="186">
        <v>45.411750977784656</v>
      </c>
      <c r="H1296" s="187">
        <v>2094.8577573997436</v>
      </c>
    </row>
    <row r="1297" spans="3:8" outlineLevel="1">
      <c r="C1297" s="179" t="s">
        <v>402</v>
      </c>
      <c r="D1297" s="204" t="s">
        <v>468</v>
      </c>
      <c r="E1297" s="179" t="s">
        <v>466</v>
      </c>
      <c r="F1297" s="199">
        <v>42.0926563359507</v>
      </c>
      <c r="G1297" s="186">
        <v>52.035429693461786</v>
      </c>
      <c r="H1297" s="187">
        <v>2190.3094593804112</v>
      </c>
    </row>
    <row r="1298" spans="3:8" outlineLevel="1">
      <c r="C1298" s="179"/>
      <c r="D1298" s="204"/>
      <c r="E1298" s="179"/>
      <c r="F1298" s="199"/>
      <c r="G1298" s="186">
        <v>0</v>
      </c>
      <c r="H1298" s="187">
        <v>0</v>
      </c>
    </row>
    <row r="1299" spans="3:8" outlineLevel="1">
      <c r="C1299" s="183"/>
      <c r="D1299" s="204"/>
      <c r="E1299" s="179"/>
      <c r="F1299" s="213"/>
      <c r="G1299" s="186">
        <v>0</v>
      </c>
      <c r="H1299" s="187">
        <v>0</v>
      </c>
    </row>
    <row r="1300" spans="3:8" outlineLevel="1">
      <c r="C1300" s="190" t="s">
        <v>392</v>
      </c>
      <c r="D1300" s="190"/>
      <c r="E1300" s="190"/>
      <c r="F1300" s="191"/>
      <c r="G1300" s="190"/>
      <c r="H1300" s="192">
        <v>13389.061075763026</v>
      </c>
    </row>
    <row r="1301" spans="3:8" outlineLevel="1">
      <c r="C1301" s="193" t="s">
        <v>393</v>
      </c>
      <c r="D1301" s="194" t="s">
        <v>394</v>
      </c>
      <c r="E1301" s="195"/>
      <c r="F1301" s="196"/>
      <c r="G1301" s="197"/>
      <c r="H1301" s="197"/>
    </row>
    <row r="1302" spans="3:8" outlineLevel="1">
      <c r="C1302" s="179" t="s">
        <v>406</v>
      </c>
      <c r="D1302" s="232" t="s">
        <v>484</v>
      </c>
      <c r="E1302" s="179" t="s">
        <v>404</v>
      </c>
      <c r="F1302" s="199">
        <v>3.492626251370285</v>
      </c>
      <c r="G1302" s="201">
        <v>264.0623143694084</v>
      </c>
      <c r="H1302" s="200">
        <v>922.27097116418861</v>
      </c>
    </row>
    <row r="1303" spans="3:8" outlineLevel="1">
      <c r="C1303" s="179" t="s">
        <v>406</v>
      </c>
      <c r="D1303" s="232" t="s">
        <v>471</v>
      </c>
      <c r="E1303" s="179" t="s">
        <v>157</v>
      </c>
      <c r="F1303" s="233">
        <v>0.48750000000000004</v>
      </c>
      <c r="G1303" s="201">
        <v>669.45305378815135</v>
      </c>
      <c r="H1303" s="200">
        <v>326.35836372172383</v>
      </c>
    </row>
    <row r="1304" spans="3:8" outlineLevel="1">
      <c r="C1304" s="179" t="s">
        <v>406</v>
      </c>
      <c r="D1304" s="214" t="s">
        <v>486</v>
      </c>
      <c r="E1304" s="179" t="s">
        <v>210</v>
      </c>
      <c r="F1304" s="180">
        <v>1.5551692359249329</v>
      </c>
      <c r="G1304" s="201">
        <v>304.92424242424238</v>
      </c>
      <c r="H1304" s="200">
        <v>474.20880110589803</v>
      </c>
    </row>
    <row r="1305" spans="3:8" outlineLevel="1">
      <c r="C1305" s="179"/>
      <c r="D1305" s="214"/>
      <c r="E1305" s="179"/>
      <c r="F1305" s="180"/>
      <c r="G1305" s="201"/>
      <c r="H1305" s="200">
        <v>0</v>
      </c>
    </row>
    <row r="1306" spans="3:8" outlineLevel="1">
      <c r="C1306" s="179"/>
      <c r="D1306" s="214"/>
      <c r="E1306" s="179"/>
      <c r="F1306" s="180"/>
      <c r="G1306" s="187">
        <v>0</v>
      </c>
      <c r="H1306" s="200">
        <v>0</v>
      </c>
    </row>
    <row r="1307" spans="3:8" outlineLevel="1">
      <c r="C1307" s="179"/>
      <c r="D1307" s="214"/>
      <c r="E1307" s="179"/>
      <c r="F1307" s="180"/>
      <c r="G1307" s="201">
        <v>0</v>
      </c>
      <c r="H1307" s="200">
        <v>0</v>
      </c>
    </row>
    <row r="1308" spans="3:8" outlineLevel="1">
      <c r="C1308" s="179"/>
      <c r="D1308" s="184"/>
      <c r="E1308" s="179"/>
      <c r="F1308" s="189"/>
      <c r="G1308" s="187">
        <v>0</v>
      </c>
      <c r="H1308" s="200">
        <v>0</v>
      </c>
    </row>
    <row r="1309" spans="3:8" outlineLevel="1">
      <c r="C1309" s="190" t="s">
        <v>395</v>
      </c>
      <c r="D1309" s="190"/>
      <c r="E1309" s="190"/>
      <c r="F1309" s="191"/>
      <c r="G1309" s="190"/>
      <c r="H1309" s="192">
        <v>1722.8381359918103</v>
      </c>
    </row>
    <row r="1310" spans="3:8" outlineLevel="1">
      <c r="C1310" s="193" t="s">
        <v>396</v>
      </c>
      <c r="D1310" s="194" t="s">
        <v>397</v>
      </c>
      <c r="E1310" s="195"/>
      <c r="F1310" s="202"/>
      <c r="G1310" s="203"/>
      <c r="H1310" s="203">
        <v>0</v>
      </c>
    </row>
    <row r="1311" spans="3:8" outlineLevel="1">
      <c r="C1311" s="185" t="s">
        <v>425</v>
      </c>
      <c r="D1311" s="204" t="s">
        <v>490</v>
      </c>
      <c r="E1311" s="237" t="s">
        <v>408</v>
      </c>
      <c r="F1311" s="199">
        <v>0.65</v>
      </c>
      <c r="G1311" s="186">
        <v>50</v>
      </c>
      <c r="H1311" s="151">
        <v>32.5</v>
      </c>
    </row>
    <row r="1312" spans="3:8" outlineLevel="1">
      <c r="C1312" s="185" t="s">
        <v>425</v>
      </c>
      <c r="D1312" s="204" t="s">
        <v>495</v>
      </c>
      <c r="E1312" s="185" t="s">
        <v>157</v>
      </c>
      <c r="F1312" s="180">
        <v>1</v>
      </c>
      <c r="G1312" s="151">
        <v>153.37506452415499</v>
      </c>
      <c r="H1312" s="151">
        <v>153.37506452415499</v>
      </c>
    </row>
    <row r="1313" spans="3:8" outlineLevel="1">
      <c r="C1313" s="185" t="s">
        <v>425</v>
      </c>
      <c r="D1313" s="204" t="s">
        <v>496</v>
      </c>
      <c r="E1313" s="185" t="s">
        <v>157</v>
      </c>
      <c r="F1313" s="180">
        <v>0.5</v>
      </c>
      <c r="G1313" s="151">
        <v>219.92292225201072</v>
      </c>
      <c r="H1313" s="200">
        <v>109.96146112600536</v>
      </c>
    </row>
    <row r="1314" spans="3:8" outlineLevel="1">
      <c r="C1314" s="185"/>
      <c r="D1314" s="204"/>
      <c r="E1314" s="185"/>
      <c r="F1314" s="180"/>
      <c r="G1314" s="151">
        <v>0</v>
      </c>
      <c r="H1314" s="200">
        <v>0</v>
      </c>
    </row>
    <row r="1315" spans="3:8" outlineLevel="1">
      <c r="C1315" s="185"/>
      <c r="D1315" s="204"/>
      <c r="E1315" s="185"/>
      <c r="F1315" s="180"/>
      <c r="G1315" s="151">
        <v>0</v>
      </c>
      <c r="H1315" s="200">
        <v>0</v>
      </c>
    </row>
    <row r="1316" spans="3:8" outlineLevel="1">
      <c r="C1316" s="185"/>
      <c r="D1316" s="204"/>
      <c r="E1316" s="185"/>
      <c r="F1316" s="180"/>
      <c r="G1316" s="151">
        <v>0</v>
      </c>
      <c r="H1316" s="200">
        <v>0</v>
      </c>
    </row>
    <row r="1317" spans="3:8" outlineLevel="1">
      <c r="C1317" s="185"/>
      <c r="D1317" s="245"/>
      <c r="E1317" s="185"/>
      <c r="F1317" s="180"/>
      <c r="G1317" s="151">
        <v>0</v>
      </c>
      <c r="H1317" s="200">
        <v>0</v>
      </c>
    </row>
    <row r="1318" spans="3:8" outlineLevel="1">
      <c r="C1318" s="185"/>
      <c r="D1318" s="204"/>
      <c r="E1318" s="185"/>
      <c r="F1318" s="180"/>
      <c r="G1318" s="151">
        <v>0</v>
      </c>
      <c r="H1318" s="200">
        <v>0</v>
      </c>
    </row>
    <row r="1319" spans="3:8" outlineLevel="1">
      <c r="C1319" s="190" t="s">
        <v>398</v>
      </c>
      <c r="D1319" s="190"/>
      <c r="E1319" s="190"/>
      <c r="F1319" s="191"/>
      <c r="G1319" s="190"/>
      <c r="H1319" s="192">
        <v>295.83652565016035</v>
      </c>
    </row>
    <row r="1320" spans="3:8" outlineLevel="1">
      <c r="C1320" s="205" t="s">
        <v>399</v>
      </c>
      <c r="D1320" s="206"/>
      <c r="E1320" s="206"/>
      <c r="F1320" s="207"/>
      <c r="G1320" s="208"/>
      <c r="H1320" s="192">
        <v>15407.735737404997</v>
      </c>
    </row>
    <row r="1321" spans="3:8" outlineLevel="1">
      <c r="C1321" s="205" t="s">
        <v>400</v>
      </c>
      <c r="D1321" s="206"/>
      <c r="E1321" s="206"/>
      <c r="F1321" s="207"/>
      <c r="G1321" s="208"/>
      <c r="H1321" s="209">
        <v>3795.7177356596039</v>
      </c>
    </row>
    <row r="1322" spans="3:8" outlineLevel="1">
      <c r="C1322" s="205" t="s">
        <v>401</v>
      </c>
      <c r="D1322" s="206"/>
      <c r="E1322" s="206"/>
      <c r="F1322" s="207"/>
      <c r="G1322" s="208"/>
      <c r="H1322" s="192">
        <v>19203.45</v>
      </c>
    </row>
    <row r="1323" spans="3:8" outlineLevel="1">
      <c r="C1323" s="240"/>
      <c r="D1323" s="240"/>
      <c r="E1323" s="240"/>
      <c r="F1323" s="241"/>
      <c r="G1323" s="240"/>
      <c r="H1323" s="242"/>
    </row>
    <row r="1324" spans="3:8" ht="45.6" customHeight="1" outlineLevel="1">
      <c r="C1324" s="162" t="s">
        <v>382</v>
      </c>
      <c r="D1324" s="163" t="s">
        <v>314</v>
      </c>
      <c r="E1324" s="163"/>
      <c r="F1324" s="164"/>
      <c r="G1324" s="165"/>
      <c r="H1324" s="166"/>
    </row>
    <row r="1325" spans="3:8" outlineLevel="1">
      <c r="C1325" s="167" t="s">
        <v>383</v>
      </c>
      <c r="D1325" s="168" t="s">
        <v>313</v>
      </c>
      <c r="E1325" s="169"/>
      <c r="F1325" s="170" t="s">
        <v>384</v>
      </c>
      <c r="G1325" s="171" t="s">
        <v>210</v>
      </c>
      <c r="H1325" s="172">
        <v>37075.699999999997</v>
      </c>
    </row>
    <row r="1326" spans="3:8" outlineLevel="1">
      <c r="C1326" s="173" t="s">
        <v>120</v>
      </c>
      <c r="D1326" s="173" t="s">
        <v>385</v>
      </c>
      <c r="E1326" s="173" t="s">
        <v>386</v>
      </c>
      <c r="F1326" s="174" t="s">
        <v>387</v>
      </c>
      <c r="G1326" s="175" t="s">
        <v>388</v>
      </c>
      <c r="H1326" s="175" t="s">
        <v>389</v>
      </c>
    </row>
    <row r="1327" spans="3:8" outlineLevel="1">
      <c r="C1327" s="173"/>
      <c r="D1327" s="173"/>
      <c r="E1327" s="173"/>
      <c r="F1327" s="174"/>
      <c r="G1327" s="176"/>
      <c r="H1327" s="176"/>
    </row>
    <row r="1328" spans="3:8" outlineLevel="1">
      <c r="C1328" s="177" t="s">
        <v>390</v>
      </c>
      <c r="D1328" s="178" t="s">
        <v>391</v>
      </c>
      <c r="E1328" s="179"/>
      <c r="F1328" s="180"/>
      <c r="G1328" s="181"/>
      <c r="H1328" s="182"/>
    </row>
    <row r="1329" spans="1:8" outlineLevel="1">
      <c r="A1329" s="236"/>
      <c r="B1329" s="236"/>
      <c r="C1329" s="179" t="s">
        <v>402</v>
      </c>
      <c r="D1329" s="210" t="s">
        <v>481</v>
      </c>
      <c r="E1329" s="179" t="s">
        <v>466</v>
      </c>
      <c r="F1329" s="199">
        <v>103.4458782048837</v>
      </c>
      <c r="G1329" s="186">
        <v>90.031958516899593</v>
      </c>
      <c r="H1329" s="187">
        <v>9313.4350152863371</v>
      </c>
    </row>
    <row r="1330" spans="1:8" outlineLevel="1">
      <c r="C1330" s="179" t="s">
        <v>402</v>
      </c>
      <c r="D1330" s="204" t="s">
        <v>403</v>
      </c>
      <c r="E1330" s="179" t="s">
        <v>466</v>
      </c>
      <c r="F1330" s="199">
        <v>97.469791864076896</v>
      </c>
      <c r="G1330" s="186">
        <v>79.456006436582371</v>
      </c>
      <c r="H1330" s="187">
        <v>7744.5604097244377</v>
      </c>
    </row>
    <row r="1331" spans="1:8" outlineLevel="1">
      <c r="C1331" s="179" t="s">
        <v>402</v>
      </c>
      <c r="D1331" s="204" t="s">
        <v>482</v>
      </c>
      <c r="E1331" s="237" t="s">
        <v>466</v>
      </c>
      <c r="F1331" s="243">
        <v>38.387235495034403</v>
      </c>
      <c r="G1331" s="186">
        <v>89.242314887296516</v>
      </c>
      <c r="H1331" s="187">
        <v>3425.7657577006657</v>
      </c>
    </row>
    <row r="1332" spans="1:8" outlineLevel="1">
      <c r="C1332" s="179" t="s">
        <v>402</v>
      </c>
      <c r="D1332" s="204" t="s">
        <v>405</v>
      </c>
      <c r="E1332" s="237" t="s">
        <v>466</v>
      </c>
      <c r="F1332" s="199">
        <v>103.793178035685</v>
      </c>
      <c r="G1332" s="186">
        <v>45.411750977784656</v>
      </c>
      <c r="H1332" s="187">
        <v>4713.4299541493956</v>
      </c>
    </row>
    <row r="1333" spans="1:8" outlineLevel="1">
      <c r="C1333" s="179" t="s">
        <v>402</v>
      </c>
      <c r="D1333" s="204" t="s">
        <v>468</v>
      </c>
      <c r="E1333" s="179" t="s">
        <v>466</v>
      </c>
      <c r="F1333" s="199">
        <v>42.0926563359507</v>
      </c>
      <c r="G1333" s="186">
        <v>52.035429693461786</v>
      </c>
      <c r="H1333" s="187">
        <v>2190.3094593804112</v>
      </c>
    </row>
    <row r="1334" spans="1:8" outlineLevel="1">
      <c r="C1334" s="179"/>
      <c r="D1334" s="204"/>
      <c r="E1334" s="179"/>
      <c r="F1334" s="199"/>
      <c r="G1334" s="186">
        <v>0</v>
      </c>
      <c r="H1334" s="187">
        <v>0</v>
      </c>
    </row>
    <row r="1335" spans="1:8" outlineLevel="1">
      <c r="C1335" s="183"/>
      <c r="D1335" s="204"/>
      <c r="E1335" s="179"/>
      <c r="F1335" s="213"/>
      <c r="G1335" s="186">
        <v>0</v>
      </c>
      <c r="H1335" s="187">
        <v>0</v>
      </c>
    </row>
    <row r="1336" spans="1:8" outlineLevel="1">
      <c r="C1336" s="190" t="s">
        <v>392</v>
      </c>
      <c r="D1336" s="190"/>
      <c r="E1336" s="190"/>
      <c r="F1336" s="191"/>
      <c r="G1336" s="190"/>
      <c r="H1336" s="192">
        <v>27387.500596241251</v>
      </c>
    </row>
    <row r="1337" spans="1:8" outlineLevel="1">
      <c r="C1337" s="193" t="s">
        <v>393</v>
      </c>
      <c r="D1337" s="194" t="s">
        <v>394</v>
      </c>
      <c r="E1337" s="195"/>
      <c r="F1337" s="196"/>
      <c r="G1337" s="197"/>
      <c r="H1337" s="197"/>
    </row>
    <row r="1338" spans="1:8" outlineLevel="1">
      <c r="C1338" s="179" t="s">
        <v>406</v>
      </c>
      <c r="D1338" s="232" t="s">
        <v>484</v>
      </c>
      <c r="E1338" s="179" t="s">
        <v>404</v>
      </c>
      <c r="F1338" s="199">
        <v>3.492626251370285</v>
      </c>
      <c r="G1338" s="201">
        <v>264.0623143694084</v>
      </c>
      <c r="H1338" s="200">
        <v>922.27097116418861</v>
      </c>
    </row>
    <row r="1339" spans="1:8" outlineLevel="1">
      <c r="C1339" s="179" t="s">
        <v>406</v>
      </c>
      <c r="D1339" s="232" t="s">
        <v>471</v>
      </c>
      <c r="E1339" s="179" t="s">
        <v>157</v>
      </c>
      <c r="F1339" s="233">
        <v>0.48750000000000004</v>
      </c>
      <c r="G1339" s="201">
        <v>1369.3750298120626</v>
      </c>
      <c r="H1339" s="200">
        <v>667.57032703338064</v>
      </c>
    </row>
    <row r="1340" spans="1:8" outlineLevel="1">
      <c r="C1340" s="179" t="s">
        <v>406</v>
      </c>
      <c r="D1340" s="214" t="s">
        <v>486</v>
      </c>
      <c r="E1340" s="179" t="s">
        <v>210</v>
      </c>
      <c r="F1340" s="180">
        <v>1.5551692359249329</v>
      </c>
      <c r="G1340" s="201">
        <v>304.92424242424238</v>
      </c>
      <c r="H1340" s="200">
        <v>474.20880110589803</v>
      </c>
    </row>
    <row r="1341" spans="1:8" outlineLevel="1">
      <c r="C1341" s="179"/>
      <c r="D1341" s="214"/>
      <c r="E1341" s="179"/>
      <c r="F1341" s="180"/>
      <c r="G1341" s="201"/>
      <c r="H1341" s="200">
        <v>0</v>
      </c>
    </row>
    <row r="1342" spans="1:8" outlineLevel="1">
      <c r="C1342" s="179"/>
      <c r="D1342" s="214"/>
      <c r="E1342" s="179"/>
      <c r="F1342" s="180"/>
      <c r="G1342" s="187">
        <v>0</v>
      </c>
      <c r="H1342" s="200">
        <v>0</v>
      </c>
    </row>
    <row r="1343" spans="1:8" outlineLevel="1">
      <c r="C1343" s="179"/>
      <c r="D1343" s="214"/>
      <c r="E1343" s="179"/>
      <c r="F1343" s="180"/>
      <c r="G1343" s="201">
        <v>0</v>
      </c>
      <c r="H1343" s="200">
        <v>0</v>
      </c>
    </row>
    <row r="1344" spans="1:8" outlineLevel="1">
      <c r="C1344" s="179"/>
      <c r="D1344" s="184"/>
      <c r="E1344" s="179"/>
      <c r="F1344" s="189"/>
      <c r="G1344" s="187">
        <v>0</v>
      </c>
      <c r="H1344" s="200">
        <v>0</v>
      </c>
    </row>
    <row r="1345" spans="3:8" outlineLevel="1">
      <c r="C1345" s="190" t="s">
        <v>395</v>
      </c>
      <c r="D1345" s="190"/>
      <c r="E1345" s="190"/>
      <c r="F1345" s="191"/>
      <c r="G1345" s="190"/>
      <c r="H1345" s="192">
        <v>2064.0500993034675</v>
      </c>
    </row>
    <row r="1346" spans="3:8" outlineLevel="1">
      <c r="C1346" s="193" t="s">
        <v>396</v>
      </c>
      <c r="D1346" s="194" t="s">
        <v>397</v>
      </c>
      <c r="E1346" s="195"/>
      <c r="F1346" s="202"/>
      <c r="G1346" s="203"/>
      <c r="H1346" s="203">
        <v>0</v>
      </c>
    </row>
    <row r="1347" spans="3:8" outlineLevel="1">
      <c r="C1347" s="185" t="s">
        <v>425</v>
      </c>
      <c r="D1347" s="204" t="s">
        <v>490</v>
      </c>
      <c r="E1347" s="237" t="s">
        <v>408</v>
      </c>
      <c r="F1347" s="199">
        <v>0.65</v>
      </c>
      <c r="G1347" s="186">
        <v>50</v>
      </c>
      <c r="H1347" s="151">
        <v>32.5</v>
      </c>
    </row>
    <row r="1348" spans="3:8" outlineLevel="1">
      <c r="C1348" s="185" t="s">
        <v>425</v>
      </c>
      <c r="D1348" s="204" t="s">
        <v>495</v>
      </c>
      <c r="E1348" s="185" t="s">
        <v>157</v>
      </c>
      <c r="F1348" s="180">
        <v>1</v>
      </c>
      <c r="G1348" s="151">
        <v>153.37506452415499</v>
      </c>
      <c r="H1348" s="151">
        <v>153.37506452415499</v>
      </c>
    </row>
    <row r="1349" spans="3:8" outlineLevel="1">
      <c r="C1349" s="185" t="s">
        <v>425</v>
      </c>
      <c r="D1349" s="204" t="s">
        <v>496</v>
      </c>
      <c r="E1349" s="185" t="s">
        <v>157</v>
      </c>
      <c r="F1349" s="180">
        <v>0.5</v>
      </c>
      <c r="G1349" s="151">
        <v>219.92292225201072</v>
      </c>
      <c r="H1349" s="200">
        <v>109.96146112600536</v>
      </c>
    </row>
    <row r="1350" spans="3:8" outlineLevel="1">
      <c r="C1350" s="185"/>
      <c r="D1350" s="204"/>
      <c r="E1350" s="185"/>
      <c r="F1350" s="180"/>
      <c r="G1350" s="151">
        <v>0</v>
      </c>
      <c r="H1350" s="200">
        <v>0</v>
      </c>
    </row>
    <row r="1351" spans="3:8" outlineLevel="1">
      <c r="C1351" s="185"/>
      <c r="D1351" s="204"/>
      <c r="E1351" s="185"/>
      <c r="F1351" s="180"/>
      <c r="G1351" s="151">
        <v>0</v>
      </c>
      <c r="H1351" s="200">
        <v>0</v>
      </c>
    </row>
    <row r="1352" spans="3:8" outlineLevel="1">
      <c r="C1352" s="185"/>
      <c r="D1352" s="204"/>
      <c r="E1352" s="185"/>
      <c r="F1352" s="180"/>
      <c r="G1352" s="151">
        <v>0</v>
      </c>
      <c r="H1352" s="200">
        <v>0</v>
      </c>
    </row>
    <row r="1353" spans="3:8" outlineLevel="1">
      <c r="C1353" s="185"/>
      <c r="D1353" s="245"/>
      <c r="E1353" s="185"/>
      <c r="F1353" s="180"/>
      <c r="G1353" s="151">
        <v>0</v>
      </c>
      <c r="H1353" s="200">
        <v>0</v>
      </c>
    </row>
    <row r="1354" spans="3:8" outlineLevel="1">
      <c r="C1354" s="185"/>
      <c r="D1354" s="204"/>
      <c r="E1354" s="185"/>
      <c r="F1354" s="180"/>
      <c r="G1354" s="151">
        <v>0</v>
      </c>
      <c r="H1354" s="200">
        <v>0</v>
      </c>
    </row>
    <row r="1355" spans="3:8" outlineLevel="1">
      <c r="C1355" s="190" t="s">
        <v>398</v>
      </c>
      <c r="D1355" s="190"/>
      <c r="E1355" s="190"/>
      <c r="F1355" s="191"/>
      <c r="G1355" s="190"/>
      <c r="H1355" s="192">
        <v>295.83652565016035</v>
      </c>
    </row>
    <row r="1356" spans="3:8" outlineLevel="1">
      <c r="C1356" s="205" t="s">
        <v>399</v>
      </c>
      <c r="D1356" s="206"/>
      <c r="E1356" s="206"/>
      <c r="F1356" s="207"/>
      <c r="G1356" s="208"/>
      <c r="H1356" s="192">
        <v>29747.387221194876</v>
      </c>
    </row>
    <row r="1357" spans="3:8" outlineLevel="1">
      <c r="C1357" s="205" t="s">
        <v>400</v>
      </c>
      <c r="D1357" s="206"/>
      <c r="E1357" s="206"/>
      <c r="F1357" s="207"/>
      <c r="G1357" s="208"/>
      <c r="H1357" s="209">
        <v>7328.3113878249997</v>
      </c>
    </row>
    <row r="1358" spans="3:8" outlineLevel="1">
      <c r="C1358" s="205" t="s">
        <v>401</v>
      </c>
      <c r="D1358" s="206"/>
      <c r="E1358" s="206"/>
      <c r="F1358" s="207"/>
      <c r="G1358" s="208"/>
      <c r="H1358" s="192">
        <v>37075.699999999997</v>
      </c>
    </row>
    <row r="1359" spans="3:8" outlineLevel="1">
      <c r="C1359" s="240"/>
      <c r="D1359" s="240"/>
      <c r="E1359" s="240"/>
      <c r="F1359" s="241"/>
      <c r="G1359" s="240"/>
      <c r="H1359" s="242"/>
    </row>
    <row r="1360" spans="3:8" ht="45.6" customHeight="1" outlineLevel="1">
      <c r="C1360" s="162" t="s">
        <v>382</v>
      </c>
      <c r="D1360" s="163" t="s">
        <v>326</v>
      </c>
      <c r="E1360" s="163"/>
      <c r="F1360" s="164"/>
      <c r="G1360" s="165"/>
      <c r="H1360" s="166"/>
    </row>
    <row r="1361" spans="1:8" outlineLevel="1">
      <c r="C1361" s="167" t="s">
        <v>383</v>
      </c>
      <c r="D1361" s="168" t="s">
        <v>325</v>
      </c>
      <c r="E1361" s="169"/>
      <c r="F1361" s="170" t="s">
        <v>384</v>
      </c>
      <c r="G1361" s="171" t="s">
        <v>275</v>
      </c>
      <c r="H1361" s="172">
        <v>594.72</v>
      </c>
    </row>
    <row r="1362" spans="1:8" outlineLevel="1">
      <c r="C1362" s="173" t="s">
        <v>120</v>
      </c>
      <c r="D1362" s="173" t="s">
        <v>385</v>
      </c>
      <c r="E1362" s="173" t="s">
        <v>386</v>
      </c>
      <c r="F1362" s="174" t="s">
        <v>387</v>
      </c>
      <c r="G1362" s="175" t="s">
        <v>388</v>
      </c>
      <c r="H1362" s="175" t="s">
        <v>389</v>
      </c>
    </row>
    <row r="1363" spans="1:8" outlineLevel="1">
      <c r="C1363" s="173"/>
      <c r="D1363" s="173"/>
      <c r="E1363" s="173"/>
      <c r="F1363" s="174"/>
      <c r="G1363" s="176"/>
      <c r="H1363" s="176"/>
    </row>
    <row r="1364" spans="1:8" outlineLevel="1">
      <c r="C1364" s="177" t="s">
        <v>390</v>
      </c>
      <c r="D1364" s="178" t="s">
        <v>391</v>
      </c>
      <c r="E1364" s="179"/>
      <c r="F1364" s="180"/>
      <c r="G1364" s="181"/>
      <c r="H1364" s="182"/>
    </row>
    <row r="1365" spans="1:8" outlineLevel="1">
      <c r="A1365" s="236"/>
      <c r="B1365" s="236"/>
      <c r="C1365" s="179"/>
      <c r="D1365" s="210"/>
      <c r="E1365" s="179"/>
      <c r="F1365" s="249"/>
      <c r="G1365" s="151">
        <v>0</v>
      </c>
      <c r="H1365" s="187">
        <v>0</v>
      </c>
    </row>
    <row r="1366" spans="1:8" outlineLevel="1">
      <c r="C1366" s="179"/>
      <c r="D1366" s="204"/>
      <c r="E1366" s="179"/>
      <c r="F1366" s="249"/>
      <c r="G1366" s="151">
        <v>0</v>
      </c>
      <c r="H1366" s="187">
        <v>0</v>
      </c>
    </row>
    <row r="1367" spans="1:8" outlineLevel="1">
      <c r="C1367" s="179"/>
      <c r="D1367" s="184"/>
      <c r="E1367" s="179"/>
      <c r="F1367" s="220"/>
      <c r="G1367" s="151">
        <v>0</v>
      </c>
      <c r="H1367" s="187">
        <v>0</v>
      </c>
    </row>
    <row r="1368" spans="1:8" outlineLevel="1">
      <c r="C1368" s="179"/>
      <c r="D1368" s="184"/>
      <c r="E1368" s="179"/>
      <c r="F1368" s="248"/>
      <c r="G1368" s="151">
        <v>0</v>
      </c>
      <c r="H1368" s="187">
        <v>0</v>
      </c>
    </row>
    <row r="1369" spans="1:8" outlineLevel="1">
      <c r="C1369" s="179"/>
      <c r="D1369" s="204"/>
      <c r="E1369" s="179"/>
      <c r="F1369" s="199"/>
      <c r="G1369" s="186">
        <v>0</v>
      </c>
      <c r="H1369" s="187">
        <v>0</v>
      </c>
    </row>
    <row r="1370" spans="1:8" outlineLevel="1">
      <c r="C1370" s="183"/>
      <c r="D1370" s="204"/>
      <c r="E1370" s="179"/>
      <c r="F1370" s="199"/>
      <c r="G1370" s="186">
        <v>0</v>
      </c>
      <c r="H1370" s="187">
        <v>0</v>
      </c>
    </row>
    <row r="1371" spans="1:8" outlineLevel="1">
      <c r="C1371" s="183"/>
      <c r="D1371" s="204"/>
      <c r="E1371" s="179"/>
      <c r="F1371" s="213"/>
      <c r="G1371" s="186">
        <v>0</v>
      </c>
      <c r="H1371" s="187">
        <v>0</v>
      </c>
    </row>
    <row r="1372" spans="1:8" outlineLevel="1">
      <c r="C1372" s="190" t="s">
        <v>392</v>
      </c>
      <c r="D1372" s="190"/>
      <c r="E1372" s="190"/>
      <c r="F1372" s="191"/>
      <c r="G1372" s="190"/>
      <c r="H1372" s="192">
        <v>0</v>
      </c>
    </row>
    <row r="1373" spans="1:8" outlineLevel="1">
      <c r="C1373" s="193" t="s">
        <v>393</v>
      </c>
      <c r="D1373" s="194" t="s">
        <v>394</v>
      </c>
      <c r="E1373" s="195"/>
      <c r="F1373" s="196"/>
      <c r="G1373" s="197"/>
      <c r="H1373" s="197"/>
    </row>
    <row r="1374" spans="1:8" outlineLevel="1">
      <c r="C1374" s="179"/>
      <c r="D1374" s="232"/>
      <c r="E1374" s="179"/>
      <c r="F1374" s="180"/>
      <c r="G1374" s="201">
        <v>0</v>
      </c>
      <c r="H1374" s="200">
        <v>0</v>
      </c>
    </row>
    <row r="1375" spans="1:8" outlineLevel="1">
      <c r="C1375" s="179"/>
      <c r="D1375" s="214"/>
      <c r="E1375" s="179"/>
      <c r="F1375" s="246"/>
      <c r="G1375" s="201">
        <v>0</v>
      </c>
      <c r="H1375" s="200">
        <v>0</v>
      </c>
    </row>
    <row r="1376" spans="1:8" outlineLevel="1">
      <c r="C1376" s="179"/>
      <c r="D1376" s="214"/>
      <c r="E1376" s="179"/>
      <c r="F1376" s="247"/>
      <c r="G1376" s="201">
        <v>0</v>
      </c>
      <c r="H1376" s="200">
        <v>0</v>
      </c>
    </row>
    <row r="1377" spans="3:8" outlineLevel="1">
      <c r="C1377" s="179"/>
      <c r="D1377" s="214"/>
      <c r="E1377" s="179"/>
      <c r="F1377" s="180"/>
      <c r="G1377" s="201">
        <v>0</v>
      </c>
      <c r="H1377" s="200">
        <v>0</v>
      </c>
    </row>
    <row r="1378" spans="3:8" outlineLevel="1">
      <c r="C1378" s="179"/>
      <c r="D1378" s="214"/>
      <c r="E1378" s="179"/>
      <c r="F1378" s="180"/>
      <c r="G1378" s="201">
        <v>0</v>
      </c>
      <c r="H1378" s="200">
        <v>0</v>
      </c>
    </row>
    <row r="1379" spans="3:8" outlineLevel="1">
      <c r="C1379" s="179"/>
      <c r="D1379" s="214"/>
      <c r="E1379" s="179"/>
      <c r="F1379" s="180"/>
      <c r="G1379" s="201">
        <v>0</v>
      </c>
      <c r="H1379" s="200">
        <v>0</v>
      </c>
    </row>
    <row r="1380" spans="3:8" outlineLevel="1">
      <c r="C1380" s="179"/>
      <c r="D1380" s="214"/>
      <c r="E1380" s="179"/>
      <c r="F1380" s="180"/>
      <c r="G1380" s="201">
        <v>0</v>
      </c>
      <c r="H1380" s="200">
        <v>0</v>
      </c>
    </row>
    <row r="1381" spans="3:8" outlineLevel="1">
      <c r="C1381" s="179"/>
      <c r="D1381" s="184"/>
      <c r="E1381" s="179"/>
      <c r="F1381" s="189"/>
      <c r="G1381" s="201">
        <v>0</v>
      </c>
      <c r="H1381" s="200">
        <v>0</v>
      </c>
    </row>
    <row r="1382" spans="3:8" outlineLevel="1">
      <c r="C1382" s="190" t="s">
        <v>395</v>
      </c>
      <c r="D1382" s="190"/>
      <c r="E1382" s="190"/>
      <c r="F1382" s="191"/>
      <c r="G1382" s="190"/>
      <c r="H1382" s="192">
        <v>0</v>
      </c>
    </row>
    <row r="1383" spans="3:8" outlineLevel="1">
      <c r="C1383" s="193" t="s">
        <v>396</v>
      </c>
      <c r="D1383" s="194" t="s">
        <v>397</v>
      </c>
      <c r="E1383" s="195"/>
      <c r="F1383" s="202"/>
      <c r="G1383" s="203"/>
      <c r="H1383" s="203">
        <v>0</v>
      </c>
    </row>
    <row r="1384" spans="3:8" ht="52.15" customHeight="1" outlineLevel="1">
      <c r="C1384" s="185" t="s">
        <v>425</v>
      </c>
      <c r="D1384" s="153" t="s">
        <v>516</v>
      </c>
      <c r="E1384" s="185" t="s">
        <v>345</v>
      </c>
      <c r="F1384" s="180">
        <v>1</v>
      </c>
      <c r="G1384" s="151">
        <v>318.113</v>
      </c>
      <c r="H1384" s="151">
        <v>318.113</v>
      </c>
    </row>
    <row r="1385" spans="3:8" outlineLevel="1">
      <c r="C1385" s="185" t="s">
        <v>425</v>
      </c>
      <c r="D1385" s="204" t="s">
        <v>517</v>
      </c>
      <c r="E1385" s="185" t="s">
        <v>157</v>
      </c>
      <c r="F1385" s="180">
        <v>1</v>
      </c>
      <c r="G1385" s="151">
        <v>159.0565</v>
      </c>
      <c r="H1385" s="151">
        <v>159.0565</v>
      </c>
    </row>
    <row r="1386" spans="3:8" outlineLevel="1">
      <c r="C1386" s="185"/>
      <c r="D1386" s="204"/>
      <c r="E1386" s="185"/>
      <c r="F1386" s="180"/>
      <c r="G1386" s="151">
        <v>0</v>
      </c>
      <c r="H1386" s="200">
        <v>0</v>
      </c>
    </row>
    <row r="1387" spans="3:8" outlineLevel="1">
      <c r="C1387" s="185"/>
      <c r="D1387" s="204"/>
      <c r="E1387" s="185"/>
      <c r="F1387" s="180"/>
      <c r="G1387" s="151">
        <v>0</v>
      </c>
      <c r="H1387" s="200">
        <v>0</v>
      </c>
    </row>
    <row r="1388" spans="3:8" outlineLevel="1">
      <c r="C1388" s="185"/>
      <c r="D1388" s="204"/>
      <c r="E1388" s="185"/>
      <c r="F1388" s="180"/>
      <c r="G1388" s="151">
        <v>0</v>
      </c>
      <c r="H1388" s="200">
        <v>0</v>
      </c>
    </row>
    <row r="1389" spans="3:8" outlineLevel="1">
      <c r="C1389" s="185"/>
      <c r="D1389" s="204"/>
      <c r="E1389" s="185"/>
      <c r="F1389" s="180"/>
      <c r="G1389" s="151">
        <v>0</v>
      </c>
      <c r="H1389" s="200">
        <v>0</v>
      </c>
    </row>
    <row r="1390" spans="3:8" outlineLevel="1">
      <c r="C1390" s="185"/>
      <c r="D1390" s="245"/>
      <c r="E1390" s="185"/>
      <c r="F1390" s="180"/>
      <c r="G1390" s="151">
        <v>0</v>
      </c>
      <c r="H1390" s="200">
        <v>0</v>
      </c>
    </row>
    <row r="1391" spans="3:8" outlineLevel="1">
      <c r="C1391" s="185"/>
      <c r="D1391" s="204"/>
      <c r="E1391" s="185"/>
      <c r="F1391" s="180"/>
      <c r="G1391" s="151">
        <v>0</v>
      </c>
      <c r="H1391" s="200">
        <v>0</v>
      </c>
    </row>
    <row r="1392" spans="3:8" outlineLevel="1">
      <c r="C1392" s="190" t="s">
        <v>398</v>
      </c>
      <c r="D1392" s="190"/>
      <c r="E1392" s="190"/>
      <c r="F1392" s="191"/>
      <c r="G1392" s="190"/>
      <c r="H1392" s="192">
        <v>477.16949999999997</v>
      </c>
    </row>
    <row r="1393" spans="1:8" outlineLevel="1">
      <c r="C1393" s="205" t="s">
        <v>399</v>
      </c>
      <c r="D1393" s="206"/>
      <c r="E1393" s="206"/>
      <c r="F1393" s="207"/>
      <c r="G1393" s="208"/>
      <c r="H1393" s="192">
        <v>477.16949999999997</v>
      </c>
    </row>
    <row r="1394" spans="1:8" outlineLevel="1">
      <c r="C1394" s="205" t="s">
        <v>400</v>
      </c>
      <c r="D1394" s="206"/>
      <c r="E1394" s="206"/>
      <c r="F1394" s="207"/>
      <c r="G1394" s="208"/>
      <c r="H1394" s="209">
        <v>117.55138879159357</v>
      </c>
    </row>
    <row r="1395" spans="1:8" outlineLevel="1">
      <c r="C1395" s="205" t="s">
        <v>401</v>
      </c>
      <c r="D1395" s="206"/>
      <c r="E1395" s="206"/>
      <c r="F1395" s="207"/>
      <c r="G1395" s="208"/>
      <c r="H1395" s="192">
        <v>594.72</v>
      </c>
    </row>
    <row r="1396" spans="1:8" outlineLevel="1">
      <c r="C1396" s="240"/>
      <c r="D1396" s="240"/>
      <c r="E1396" s="240"/>
      <c r="F1396" s="241"/>
      <c r="G1396" s="240"/>
      <c r="H1396" s="242"/>
    </row>
    <row r="1397" spans="1:8" ht="45.6" customHeight="1" outlineLevel="1">
      <c r="C1397" s="162" t="s">
        <v>382</v>
      </c>
      <c r="D1397" s="163" t="s">
        <v>328</v>
      </c>
      <c r="E1397" s="163"/>
      <c r="F1397" s="164"/>
      <c r="G1397" s="165"/>
      <c r="H1397" s="166"/>
    </row>
    <row r="1398" spans="1:8" outlineLevel="1">
      <c r="C1398" s="167" t="s">
        <v>383</v>
      </c>
      <c r="D1398" s="168" t="s">
        <v>327</v>
      </c>
      <c r="E1398" s="169"/>
      <c r="F1398" s="170" t="s">
        <v>384</v>
      </c>
      <c r="G1398" s="171" t="s">
        <v>275</v>
      </c>
      <c r="H1398" s="172">
        <v>1433.27</v>
      </c>
    </row>
    <row r="1399" spans="1:8" outlineLevel="1">
      <c r="C1399" s="173" t="s">
        <v>120</v>
      </c>
      <c r="D1399" s="173" t="s">
        <v>385</v>
      </c>
      <c r="E1399" s="173" t="s">
        <v>386</v>
      </c>
      <c r="F1399" s="174" t="s">
        <v>387</v>
      </c>
      <c r="G1399" s="175" t="s">
        <v>388</v>
      </c>
      <c r="H1399" s="175" t="s">
        <v>389</v>
      </c>
    </row>
    <row r="1400" spans="1:8" outlineLevel="1">
      <c r="C1400" s="173"/>
      <c r="D1400" s="173"/>
      <c r="E1400" s="173"/>
      <c r="F1400" s="174"/>
      <c r="G1400" s="176"/>
      <c r="H1400" s="176"/>
    </row>
    <row r="1401" spans="1:8" outlineLevel="1">
      <c r="C1401" s="177" t="s">
        <v>390</v>
      </c>
      <c r="D1401" s="178" t="s">
        <v>391</v>
      </c>
      <c r="E1401" s="179"/>
      <c r="F1401" s="180"/>
      <c r="G1401" s="181"/>
      <c r="H1401" s="182"/>
    </row>
    <row r="1402" spans="1:8" outlineLevel="1">
      <c r="A1402" s="236"/>
      <c r="B1402" s="236"/>
      <c r="C1402" s="179"/>
      <c r="D1402" s="210"/>
      <c r="E1402" s="179"/>
      <c r="F1402" s="249"/>
      <c r="G1402" s="151">
        <v>0</v>
      </c>
      <c r="H1402" s="187">
        <v>0</v>
      </c>
    </row>
    <row r="1403" spans="1:8" outlineLevel="1">
      <c r="C1403" s="179"/>
      <c r="D1403" s="204"/>
      <c r="E1403" s="179"/>
      <c r="F1403" s="249"/>
      <c r="G1403" s="151">
        <v>0</v>
      </c>
      <c r="H1403" s="187">
        <v>0</v>
      </c>
    </row>
    <row r="1404" spans="1:8" outlineLevel="1">
      <c r="C1404" s="179"/>
      <c r="D1404" s="184"/>
      <c r="E1404" s="179"/>
      <c r="F1404" s="220"/>
      <c r="G1404" s="151">
        <v>0</v>
      </c>
      <c r="H1404" s="187">
        <v>0</v>
      </c>
    </row>
    <row r="1405" spans="1:8" outlineLevel="1">
      <c r="C1405" s="179"/>
      <c r="D1405" s="184"/>
      <c r="E1405" s="179"/>
      <c r="F1405" s="248"/>
      <c r="G1405" s="151">
        <v>0</v>
      </c>
      <c r="H1405" s="187">
        <v>0</v>
      </c>
    </row>
    <row r="1406" spans="1:8" outlineLevel="1">
      <c r="C1406" s="179"/>
      <c r="D1406" s="204"/>
      <c r="E1406" s="179"/>
      <c r="F1406" s="199"/>
      <c r="G1406" s="186">
        <v>0</v>
      </c>
      <c r="H1406" s="187">
        <v>0</v>
      </c>
    </row>
    <row r="1407" spans="1:8" outlineLevel="1">
      <c r="C1407" s="183"/>
      <c r="D1407" s="204"/>
      <c r="E1407" s="179"/>
      <c r="F1407" s="199"/>
      <c r="G1407" s="186">
        <v>0</v>
      </c>
      <c r="H1407" s="187">
        <v>0</v>
      </c>
    </row>
    <row r="1408" spans="1:8" outlineLevel="1">
      <c r="C1408" s="183"/>
      <c r="D1408" s="204"/>
      <c r="E1408" s="179"/>
      <c r="F1408" s="213"/>
      <c r="G1408" s="186">
        <v>0</v>
      </c>
      <c r="H1408" s="187">
        <v>0</v>
      </c>
    </row>
    <row r="1409" spans="3:8" outlineLevel="1">
      <c r="C1409" s="190" t="s">
        <v>392</v>
      </c>
      <c r="D1409" s="190"/>
      <c r="E1409" s="190"/>
      <c r="F1409" s="191"/>
      <c r="G1409" s="190"/>
      <c r="H1409" s="192">
        <v>0</v>
      </c>
    </row>
    <row r="1410" spans="3:8" outlineLevel="1">
      <c r="C1410" s="193" t="s">
        <v>393</v>
      </c>
      <c r="D1410" s="194" t="s">
        <v>394</v>
      </c>
      <c r="E1410" s="195"/>
      <c r="F1410" s="196"/>
      <c r="G1410" s="197"/>
      <c r="H1410" s="197"/>
    </row>
    <row r="1411" spans="3:8" outlineLevel="1">
      <c r="C1411" s="179"/>
      <c r="D1411" s="232"/>
      <c r="E1411" s="179"/>
      <c r="F1411" s="180"/>
      <c r="G1411" s="201">
        <v>0</v>
      </c>
      <c r="H1411" s="200">
        <v>0</v>
      </c>
    </row>
    <row r="1412" spans="3:8" outlineLevel="1">
      <c r="C1412" s="179"/>
      <c r="D1412" s="214"/>
      <c r="E1412" s="179"/>
      <c r="F1412" s="246"/>
      <c r="G1412" s="201">
        <v>0</v>
      </c>
      <c r="H1412" s="200">
        <v>0</v>
      </c>
    </row>
    <row r="1413" spans="3:8" outlineLevel="1">
      <c r="C1413" s="179"/>
      <c r="D1413" s="214"/>
      <c r="E1413" s="179"/>
      <c r="F1413" s="247"/>
      <c r="G1413" s="201">
        <v>0</v>
      </c>
      <c r="H1413" s="200">
        <v>0</v>
      </c>
    </row>
    <row r="1414" spans="3:8" outlineLevel="1">
      <c r="C1414" s="179"/>
      <c r="D1414" s="214"/>
      <c r="E1414" s="179"/>
      <c r="F1414" s="180"/>
      <c r="G1414" s="201">
        <v>0</v>
      </c>
      <c r="H1414" s="200">
        <v>0</v>
      </c>
    </row>
    <row r="1415" spans="3:8" outlineLevel="1">
      <c r="C1415" s="179"/>
      <c r="D1415" s="214"/>
      <c r="E1415" s="179"/>
      <c r="F1415" s="180"/>
      <c r="G1415" s="201">
        <v>0</v>
      </c>
      <c r="H1415" s="200">
        <v>0</v>
      </c>
    </row>
    <row r="1416" spans="3:8" outlineLevel="1">
      <c r="C1416" s="179"/>
      <c r="D1416" s="214"/>
      <c r="E1416" s="179"/>
      <c r="F1416" s="180"/>
      <c r="G1416" s="187">
        <v>0</v>
      </c>
      <c r="H1416" s="200">
        <v>0</v>
      </c>
    </row>
    <row r="1417" spans="3:8" outlineLevel="1">
      <c r="C1417" s="179"/>
      <c r="D1417" s="214"/>
      <c r="E1417" s="179"/>
      <c r="F1417" s="180"/>
      <c r="G1417" s="201">
        <v>0</v>
      </c>
      <c r="H1417" s="200">
        <v>0</v>
      </c>
    </row>
    <row r="1418" spans="3:8" outlineLevel="1">
      <c r="C1418" s="179"/>
      <c r="D1418" s="184"/>
      <c r="E1418" s="179"/>
      <c r="F1418" s="189"/>
      <c r="G1418" s="187">
        <v>0</v>
      </c>
      <c r="H1418" s="200">
        <v>0</v>
      </c>
    </row>
    <row r="1419" spans="3:8" outlineLevel="1">
      <c r="C1419" s="190" t="s">
        <v>395</v>
      </c>
      <c r="D1419" s="190"/>
      <c r="E1419" s="190"/>
      <c r="F1419" s="191"/>
      <c r="G1419" s="190"/>
      <c r="H1419" s="192">
        <v>0</v>
      </c>
    </row>
    <row r="1420" spans="3:8" outlineLevel="1">
      <c r="C1420" s="193" t="s">
        <v>396</v>
      </c>
      <c r="D1420" s="194" t="s">
        <v>397</v>
      </c>
      <c r="E1420" s="195"/>
      <c r="F1420" s="202"/>
      <c r="G1420" s="203"/>
      <c r="H1420" s="203">
        <v>0</v>
      </c>
    </row>
    <row r="1421" spans="3:8" ht="40.9" customHeight="1" outlineLevel="1">
      <c r="C1421" s="185" t="s">
        <v>425</v>
      </c>
      <c r="D1421" s="153" t="s">
        <v>518</v>
      </c>
      <c r="E1421" s="185" t="s">
        <v>345</v>
      </c>
      <c r="F1421" s="180">
        <v>1</v>
      </c>
      <c r="G1421" s="151">
        <v>766.65094999999997</v>
      </c>
      <c r="H1421" s="151">
        <v>766.65094999999997</v>
      </c>
    </row>
    <row r="1422" spans="3:8" outlineLevel="1">
      <c r="C1422" s="185" t="s">
        <v>425</v>
      </c>
      <c r="D1422" s="204" t="s">
        <v>517</v>
      </c>
      <c r="E1422" s="185" t="s">
        <v>157</v>
      </c>
      <c r="F1422" s="180">
        <v>1</v>
      </c>
      <c r="G1422" s="151">
        <v>383.32547499999998</v>
      </c>
      <c r="H1422" s="151">
        <v>383.32547499999998</v>
      </c>
    </row>
    <row r="1423" spans="3:8" outlineLevel="1">
      <c r="C1423" s="185"/>
      <c r="D1423" s="204"/>
      <c r="E1423" s="185"/>
      <c r="F1423" s="180"/>
      <c r="G1423" s="151">
        <v>0</v>
      </c>
      <c r="H1423" s="200">
        <v>0</v>
      </c>
    </row>
    <row r="1424" spans="3:8" outlineLevel="1">
      <c r="C1424" s="185"/>
      <c r="D1424" s="204"/>
      <c r="E1424" s="185"/>
      <c r="F1424" s="180"/>
      <c r="G1424" s="151">
        <v>0</v>
      </c>
      <c r="H1424" s="200">
        <v>0</v>
      </c>
    </row>
    <row r="1425" spans="1:8" outlineLevel="1">
      <c r="C1425" s="185"/>
      <c r="D1425" s="204"/>
      <c r="E1425" s="185"/>
      <c r="F1425" s="180"/>
      <c r="G1425" s="151">
        <v>0</v>
      </c>
      <c r="H1425" s="200">
        <v>0</v>
      </c>
    </row>
    <row r="1426" spans="1:8" outlineLevel="1">
      <c r="C1426" s="185"/>
      <c r="D1426" s="204"/>
      <c r="E1426" s="185"/>
      <c r="F1426" s="180"/>
      <c r="G1426" s="151">
        <v>0</v>
      </c>
      <c r="H1426" s="200">
        <v>0</v>
      </c>
    </row>
    <row r="1427" spans="1:8" outlineLevel="1">
      <c r="C1427" s="185"/>
      <c r="D1427" s="245"/>
      <c r="E1427" s="185"/>
      <c r="F1427" s="180"/>
      <c r="G1427" s="151">
        <v>0</v>
      </c>
      <c r="H1427" s="200">
        <v>0</v>
      </c>
    </row>
    <row r="1428" spans="1:8" outlineLevel="1">
      <c r="C1428" s="185"/>
      <c r="D1428" s="204"/>
      <c r="E1428" s="185"/>
      <c r="F1428" s="180"/>
      <c r="G1428" s="151">
        <v>0</v>
      </c>
      <c r="H1428" s="200">
        <v>0</v>
      </c>
    </row>
    <row r="1429" spans="1:8" outlineLevel="1">
      <c r="C1429" s="190" t="s">
        <v>398</v>
      </c>
      <c r="D1429" s="190"/>
      <c r="E1429" s="190"/>
      <c r="F1429" s="191"/>
      <c r="G1429" s="190"/>
      <c r="H1429" s="192">
        <v>1149.9764249999998</v>
      </c>
    </row>
    <row r="1430" spans="1:8" outlineLevel="1">
      <c r="C1430" s="205" t="s">
        <v>399</v>
      </c>
      <c r="D1430" s="206"/>
      <c r="E1430" s="206"/>
      <c r="F1430" s="207"/>
      <c r="G1430" s="208"/>
      <c r="H1430" s="192">
        <v>1149.9764249999998</v>
      </c>
    </row>
    <row r="1431" spans="1:8" outlineLevel="1">
      <c r="C1431" s="205" t="s">
        <v>400</v>
      </c>
      <c r="D1431" s="206"/>
      <c r="E1431" s="206"/>
      <c r="F1431" s="207"/>
      <c r="G1431" s="208"/>
      <c r="H1431" s="209">
        <v>283.29833704027988</v>
      </c>
    </row>
    <row r="1432" spans="1:8" outlineLevel="1">
      <c r="C1432" s="205" t="s">
        <v>401</v>
      </c>
      <c r="D1432" s="206"/>
      <c r="E1432" s="206"/>
      <c r="F1432" s="207"/>
      <c r="G1432" s="208"/>
      <c r="H1432" s="192">
        <v>1433.27</v>
      </c>
    </row>
    <row r="1433" spans="1:8" outlineLevel="1">
      <c r="C1433" s="240"/>
      <c r="D1433" s="240"/>
      <c r="E1433" s="240"/>
      <c r="F1433" s="241"/>
      <c r="G1433" s="240"/>
      <c r="H1433" s="242"/>
    </row>
    <row r="1434" spans="1:8" ht="45.6" customHeight="1" outlineLevel="1">
      <c r="C1434" s="162" t="s">
        <v>382</v>
      </c>
      <c r="D1434" s="163" t="s">
        <v>330</v>
      </c>
      <c r="E1434" s="163"/>
      <c r="F1434" s="164"/>
      <c r="G1434" s="165"/>
      <c r="H1434" s="166"/>
    </row>
    <row r="1435" spans="1:8" outlineLevel="1">
      <c r="C1435" s="167" t="s">
        <v>383</v>
      </c>
      <c r="D1435" s="168" t="s">
        <v>329</v>
      </c>
      <c r="E1435" s="169"/>
      <c r="F1435" s="170" t="s">
        <v>384</v>
      </c>
      <c r="G1435" s="171" t="s">
        <v>275</v>
      </c>
      <c r="H1435" s="172">
        <v>1433.27</v>
      </c>
    </row>
    <row r="1436" spans="1:8" outlineLevel="1">
      <c r="C1436" s="173" t="s">
        <v>120</v>
      </c>
      <c r="D1436" s="173" t="s">
        <v>385</v>
      </c>
      <c r="E1436" s="173" t="s">
        <v>386</v>
      </c>
      <c r="F1436" s="174" t="s">
        <v>387</v>
      </c>
      <c r="G1436" s="175" t="s">
        <v>388</v>
      </c>
      <c r="H1436" s="175" t="s">
        <v>389</v>
      </c>
    </row>
    <row r="1437" spans="1:8" outlineLevel="1">
      <c r="C1437" s="173"/>
      <c r="D1437" s="173"/>
      <c r="E1437" s="173"/>
      <c r="F1437" s="174"/>
      <c r="G1437" s="176"/>
      <c r="H1437" s="176"/>
    </row>
    <row r="1438" spans="1:8" outlineLevel="1">
      <c r="C1438" s="177" t="s">
        <v>390</v>
      </c>
      <c r="D1438" s="178" t="s">
        <v>391</v>
      </c>
      <c r="E1438" s="179"/>
      <c r="F1438" s="180"/>
      <c r="G1438" s="181"/>
      <c r="H1438" s="182"/>
    </row>
    <row r="1439" spans="1:8" outlineLevel="1">
      <c r="A1439" s="236"/>
      <c r="B1439" s="236"/>
      <c r="C1439" s="179"/>
      <c r="D1439" s="210"/>
      <c r="E1439" s="179"/>
      <c r="F1439" s="199"/>
      <c r="G1439" s="186">
        <v>0</v>
      </c>
      <c r="H1439" s="187">
        <v>0</v>
      </c>
    </row>
    <row r="1440" spans="1:8" outlineLevel="1">
      <c r="C1440" s="179"/>
      <c r="D1440" s="204"/>
      <c r="E1440" s="179"/>
      <c r="F1440" s="199"/>
      <c r="G1440" s="186">
        <v>0</v>
      </c>
      <c r="H1440" s="187">
        <v>0</v>
      </c>
    </row>
    <row r="1441" spans="3:8" outlineLevel="1">
      <c r="C1441" s="179"/>
      <c r="D1441" s="204"/>
      <c r="E1441" s="179"/>
      <c r="F1441" s="199"/>
      <c r="G1441" s="186">
        <v>0</v>
      </c>
      <c r="H1441" s="187">
        <v>0</v>
      </c>
    </row>
    <row r="1442" spans="3:8" outlineLevel="1">
      <c r="C1442" s="179"/>
      <c r="D1442" s="204"/>
      <c r="E1442" s="179"/>
      <c r="F1442" s="199"/>
      <c r="G1442" s="186">
        <v>0</v>
      </c>
      <c r="H1442" s="187">
        <v>0</v>
      </c>
    </row>
    <row r="1443" spans="3:8" outlineLevel="1">
      <c r="C1443" s="179"/>
      <c r="D1443" s="204"/>
      <c r="E1443" s="237"/>
      <c r="F1443" s="199"/>
      <c r="G1443" s="186">
        <v>0</v>
      </c>
      <c r="H1443" s="187">
        <v>0</v>
      </c>
    </row>
    <row r="1444" spans="3:8" outlineLevel="1">
      <c r="C1444" s="179"/>
      <c r="D1444" s="204"/>
      <c r="E1444" s="179"/>
      <c r="F1444" s="199"/>
      <c r="G1444" s="186">
        <v>0</v>
      </c>
      <c r="H1444" s="187">
        <v>0</v>
      </c>
    </row>
    <row r="1445" spans="3:8" outlineLevel="1">
      <c r="C1445" s="183"/>
      <c r="D1445" s="204"/>
      <c r="E1445" s="179"/>
      <c r="F1445" s="199"/>
      <c r="G1445" s="186">
        <v>0</v>
      </c>
      <c r="H1445" s="187">
        <v>0</v>
      </c>
    </row>
    <row r="1446" spans="3:8" outlineLevel="1">
      <c r="C1446" s="183"/>
      <c r="D1446" s="204"/>
      <c r="E1446" s="179"/>
      <c r="F1446" s="213"/>
      <c r="G1446" s="186">
        <v>0</v>
      </c>
      <c r="H1446" s="187">
        <v>0</v>
      </c>
    </row>
    <row r="1447" spans="3:8" outlineLevel="1">
      <c r="C1447" s="190" t="s">
        <v>392</v>
      </c>
      <c r="D1447" s="190"/>
      <c r="E1447" s="190"/>
      <c r="F1447" s="191"/>
      <c r="G1447" s="190"/>
      <c r="H1447" s="192">
        <v>0</v>
      </c>
    </row>
    <row r="1448" spans="3:8" outlineLevel="1">
      <c r="C1448" s="193" t="s">
        <v>393</v>
      </c>
      <c r="D1448" s="194" t="s">
        <v>394</v>
      </c>
      <c r="E1448" s="195"/>
      <c r="F1448" s="196"/>
      <c r="G1448" s="197"/>
      <c r="H1448" s="197"/>
    </row>
    <row r="1449" spans="3:8" outlineLevel="1">
      <c r="C1449" s="179"/>
      <c r="D1449" s="214"/>
      <c r="E1449" s="179"/>
      <c r="F1449" s="189"/>
      <c r="G1449" s="250">
        <v>0</v>
      </c>
      <c r="H1449" s="251">
        <v>0</v>
      </c>
    </row>
    <row r="1450" spans="3:8" outlineLevel="1">
      <c r="C1450" s="179"/>
      <c r="D1450" s="214"/>
      <c r="E1450" s="179"/>
      <c r="F1450" s="180"/>
      <c r="G1450" s="187">
        <v>0</v>
      </c>
      <c r="H1450" s="200">
        <v>0</v>
      </c>
    </row>
    <row r="1451" spans="3:8" outlineLevel="1">
      <c r="C1451" s="179"/>
      <c r="D1451" s="214"/>
      <c r="E1451" s="179"/>
      <c r="F1451" s="180"/>
      <c r="G1451" s="187">
        <v>0</v>
      </c>
      <c r="H1451" s="200">
        <v>0</v>
      </c>
    </row>
    <row r="1452" spans="3:8" outlineLevel="1">
      <c r="C1452" s="179"/>
      <c r="D1452" s="214"/>
      <c r="E1452" s="179"/>
      <c r="F1452" s="180"/>
      <c r="G1452" s="187">
        <v>0</v>
      </c>
      <c r="H1452" s="200">
        <v>0</v>
      </c>
    </row>
    <row r="1453" spans="3:8" outlineLevel="1">
      <c r="C1453" s="179"/>
      <c r="D1453" s="214"/>
      <c r="E1453" s="179"/>
      <c r="F1453" s="180"/>
      <c r="G1453" s="187">
        <v>0</v>
      </c>
      <c r="H1453" s="200">
        <v>0</v>
      </c>
    </row>
    <row r="1454" spans="3:8" outlineLevel="1">
      <c r="C1454" s="179"/>
      <c r="D1454" s="214"/>
      <c r="E1454" s="179"/>
      <c r="F1454" s="180"/>
      <c r="G1454" s="187">
        <v>0</v>
      </c>
      <c r="H1454" s="200">
        <v>0</v>
      </c>
    </row>
    <row r="1455" spans="3:8" outlineLevel="1">
      <c r="C1455" s="179"/>
      <c r="D1455" s="214"/>
      <c r="E1455" s="179"/>
      <c r="F1455" s="180"/>
      <c r="G1455" s="201">
        <v>0</v>
      </c>
      <c r="H1455" s="200">
        <v>0</v>
      </c>
    </row>
    <row r="1456" spans="3:8" outlineLevel="1">
      <c r="C1456" s="179"/>
      <c r="D1456" s="184"/>
      <c r="E1456" s="179"/>
      <c r="F1456" s="189"/>
      <c r="G1456" s="187">
        <v>0</v>
      </c>
      <c r="H1456" s="200">
        <v>0</v>
      </c>
    </row>
    <row r="1457" spans="3:8" outlineLevel="1">
      <c r="C1457" s="190" t="s">
        <v>395</v>
      </c>
      <c r="D1457" s="190"/>
      <c r="E1457" s="190"/>
      <c r="F1457" s="191"/>
      <c r="G1457" s="190"/>
      <c r="H1457" s="192">
        <v>0</v>
      </c>
    </row>
    <row r="1458" spans="3:8" outlineLevel="1">
      <c r="C1458" s="193" t="s">
        <v>396</v>
      </c>
      <c r="D1458" s="194" t="s">
        <v>397</v>
      </c>
      <c r="E1458" s="195"/>
      <c r="F1458" s="202"/>
      <c r="G1458" s="203"/>
      <c r="H1458" s="203">
        <v>0</v>
      </c>
    </row>
    <row r="1459" spans="3:8" ht="28.9" outlineLevel="1">
      <c r="C1459" s="185" t="s">
        <v>425</v>
      </c>
      <c r="D1459" s="153" t="s">
        <v>519</v>
      </c>
      <c r="E1459" s="185" t="s">
        <v>345</v>
      </c>
      <c r="F1459" s="180">
        <v>1</v>
      </c>
      <c r="G1459" s="151">
        <v>766.65094999999997</v>
      </c>
      <c r="H1459" s="151">
        <v>766.65094999999997</v>
      </c>
    </row>
    <row r="1460" spans="3:8" outlineLevel="1">
      <c r="C1460" s="185" t="s">
        <v>425</v>
      </c>
      <c r="D1460" s="204" t="s">
        <v>517</v>
      </c>
      <c r="E1460" s="185" t="s">
        <v>157</v>
      </c>
      <c r="F1460" s="180">
        <v>1</v>
      </c>
      <c r="G1460" s="151">
        <v>383.32547499999998</v>
      </c>
      <c r="H1460" s="151">
        <v>383.32547499999998</v>
      </c>
    </row>
    <row r="1461" spans="3:8" outlineLevel="1">
      <c r="C1461" s="185"/>
      <c r="D1461" s="204"/>
      <c r="E1461" s="185"/>
      <c r="F1461" s="180"/>
      <c r="G1461" s="151">
        <v>0</v>
      </c>
      <c r="H1461" s="200">
        <v>0</v>
      </c>
    </row>
    <row r="1462" spans="3:8" outlineLevel="1">
      <c r="C1462" s="185"/>
      <c r="D1462" s="204"/>
      <c r="E1462" s="185"/>
      <c r="F1462" s="180"/>
      <c r="G1462" s="151">
        <v>0</v>
      </c>
      <c r="H1462" s="200">
        <v>0</v>
      </c>
    </row>
    <row r="1463" spans="3:8" outlineLevel="1">
      <c r="C1463" s="185"/>
      <c r="D1463" s="204"/>
      <c r="E1463" s="185"/>
      <c r="F1463" s="180"/>
      <c r="G1463" s="151">
        <v>0</v>
      </c>
      <c r="H1463" s="200">
        <v>0</v>
      </c>
    </row>
    <row r="1464" spans="3:8" outlineLevel="1">
      <c r="C1464" s="185"/>
      <c r="D1464" s="204"/>
      <c r="E1464" s="185"/>
      <c r="F1464" s="180"/>
      <c r="G1464" s="151">
        <v>0</v>
      </c>
      <c r="H1464" s="200">
        <v>0</v>
      </c>
    </row>
    <row r="1465" spans="3:8" outlineLevel="1">
      <c r="C1465" s="185"/>
      <c r="D1465" s="204"/>
      <c r="E1465" s="185"/>
      <c r="F1465" s="180"/>
      <c r="G1465" s="151">
        <v>0</v>
      </c>
      <c r="H1465" s="200">
        <v>0</v>
      </c>
    </row>
    <row r="1466" spans="3:8" outlineLevel="1">
      <c r="C1466" s="185"/>
      <c r="D1466" s="204"/>
      <c r="E1466" s="185"/>
      <c r="F1466" s="180"/>
      <c r="G1466" s="151">
        <v>0</v>
      </c>
      <c r="H1466" s="200">
        <v>0</v>
      </c>
    </row>
    <row r="1467" spans="3:8" outlineLevel="1">
      <c r="C1467" s="190" t="s">
        <v>398</v>
      </c>
      <c r="D1467" s="190"/>
      <c r="E1467" s="190"/>
      <c r="F1467" s="191"/>
      <c r="G1467" s="190"/>
      <c r="H1467" s="192">
        <v>1149.9764249999998</v>
      </c>
    </row>
    <row r="1468" spans="3:8" outlineLevel="1">
      <c r="C1468" s="205" t="s">
        <v>399</v>
      </c>
      <c r="D1468" s="206"/>
      <c r="E1468" s="206"/>
      <c r="F1468" s="207"/>
      <c r="G1468" s="208"/>
      <c r="H1468" s="192">
        <v>1149.9764249999998</v>
      </c>
    </row>
    <row r="1469" spans="3:8" outlineLevel="1">
      <c r="C1469" s="205" t="s">
        <v>400</v>
      </c>
      <c r="D1469" s="206"/>
      <c r="E1469" s="206"/>
      <c r="F1469" s="207"/>
      <c r="G1469" s="208"/>
      <c r="H1469" s="209">
        <v>283.29833704027988</v>
      </c>
    </row>
    <row r="1470" spans="3:8" outlineLevel="1">
      <c r="C1470" s="205" t="s">
        <v>401</v>
      </c>
      <c r="D1470" s="206"/>
      <c r="E1470" s="206"/>
      <c r="F1470" s="207"/>
      <c r="G1470" s="208"/>
      <c r="H1470" s="192">
        <v>1433.27</v>
      </c>
    </row>
    <row r="1471" spans="3:8" outlineLevel="1">
      <c r="C1471" s="240"/>
      <c r="D1471" s="240"/>
      <c r="E1471" s="240"/>
      <c r="F1471" s="241"/>
      <c r="G1471" s="240"/>
      <c r="H1471" s="242"/>
    </row>
    <row r="1472" spans="3:8" ht="45.6" customHeight="1" outlineLevel="1">
      <c r="C1472" s="162" t="s">
        <v>382</v>
      </c>
      <c r="D1472" s="163" t="s">
        <v>332</v>
      </c>
      <c r="E1472" s="163"/>
      <c r="F1472" s="164"/>
      <c r="G1472" s="165"/>
      <c r="H1472" s="166"/>
    </row>
    <row r="1473" spans="1:8" outlineLevel="1">
      <c r="C1473" s="167" t="s">
        <v>383</v>
      </c>
      <c r="D1473" s="168" t="s">
        <v>331</v>
      </c>
      <c r="E1473" s="169"/>
      <c r="F1473" s="170" t="s">
        <v>384</v>
      </c>
      <c r="G1473" s="171" t="s">
        <v>275</v>
      </c>
      <c r="H1473" s="172">
        <v>1863.98</v>
      </c>
    </row>
    <row r="1474" spans="1:8" outlineLevel="1">
      <c r="C1474" s="173" t="s">
        <v>120</v>
      </c>
      <c r="D1474" s="173" t="s">
        <v>385</v>
      </c>
      <c r="E1474" s="173" t="s">
        <v>386</v>
      </c>
      <c r="F1474" s="174" t="s">
        <v>387</v>
      </c>
      <c r="G1474" s="175" t="s">
        <v>388</v>
      </c>
      <c r="H1474" s="175" t="s">
        <v>389</v>
      </c>
    </row>
    <row r="1475" spans="1:8" outlineLevel="1">
      <c r="C1475" s="173"/>
      <c r="D1475" s="173"/>
      <c r="E1475" s="173"/>
      <c r="F1475" s="174"/>
      <c r="G1475" s="176"/>
      <c r="H1475" s="176"/>
    </row>
    <row r="1476" spans="1:8" outlineLevel="1">
      <c r="C1476" s="177" t="s">
        <v>390</v>
      </c>
      <c r="D1476" s="178" t="s">
        <v>391</v>
      </c>
      <c r="E1476" s="179"/>
      <c r="F1476" s="180"/>
      <c r="G1476" s="181"/>
      <c r="H1476" s="182"/>
    </row>
    <row r="1477" spans="1:8" outlineLevel="1">
      <c r="A1477" s="236"/>
      <c r="B1477" s="236"/>
      <c r="C1477" s="179"/>
      <c r="D1477" s="210"/>
      <c r="E1477" s="179"/>
      <c r="F1477" s="199"/>
      <c r="G1477" s="186">
        <v>0</v>
      </c>
      <c r="H1477" s="187">
        <v>0</v>
      </c>
    </row>
    <row r="1478" spans="1:8" outlineLevel="1">
      <c r="C1478" s="179"/>
      <c r="D1478" s="204"/>
      <c r="E1478" s="179"/>
      <c r="F1478" s="199"/>
      <c r="G1478" s="186">
        <v>0</v>
      </c>
      <c r="H1478" s="187">
        <v>0</v>
      </c>
    </row>
    <row r="1479" spans="1:8" outlineLevel="1">
      <c r="C1479" s="179"/>
      <c r="D1479" s="204"/>
      <c r="E1479" s="179"/>
      <c r="F1479" s="243"/>
      <c r="G1479" s="186">
        <v>0</v>
      </c>
      <c r="H1479" s="187">
        <v>0</v>
      </c>
    </row>
    <row r="1480" spans="1:8" outlineLevel="1">
      <c r="C1480" s="179"/>
      <c r="D1480" s="204"/>
      <c r="E1480" s="179"/>
      <c r="F1480" s="199"/>
      <c r="G1480" s="186">
        <v>0</v>
      </c>
      <c r="H1480" s="187">
        <v>0</v>
      </c>
    </row>
    <row r="1481" spans="1:8" outlineLevel="1">
      <c r="C1481" s="179"/>
      <c r="D1481" s="204"/>
      <c r="E1481" s="237"/>
      <c r="F1481" s="199"/>
      <c r="G1481" s="186">
        <v>0</v>
      </c>
      <c r="H1481" s="187">
        <v>0</v>
      </c>
    </row>
    <row r="1482" spans="1:8" outlineLevel="1">
      <c r="C1482" s="179"/>
      <c r="D1482" s="204"/>
      <c r="E1482" s="179"/>
      <c r="F1482" s="199"/>
      <c r="G1482" s="186">
        <v>0</v>
      </c>
      <c r="H1482" s="187">
        <v>0</v>
      </c>
    </row>
    <row r="1483" spans="1:8" outlineLevel="1">
      <c r="C1483" s="183"/>
      <c r="D1483" s="204"/>
      <c r="E1483" s="179"/>
      <c r="F1483" s="199"/>
      <c r="G1483" s="186">
        <v>0</v>
      </c>
      <c r="H1483" s="187">
        <v>0</v>
      </c>
    </row>
    <row r="1484" spans="1:8" outlineLevel="1">
      <c r="C1484" s="183"/>
      <c r="D1484" s="204"/>
      <c r="E1484" s="179"/>
      <c r="F1484" s="213"/>
      <c r="G1484" s="186">
        <v>0</v>
      </c>
      <c r="H1484" s="187">
        <v>0</v>
      </c>
    </row>
    <row r="1485" spans="1:8" outlineLevel="1">
      <c r="C1485" s="190" t="s">
        <v>392</v>
      </c>
      <c r="D1485" s="190"/>
      <c r="E1485" s="190"/>
      <c r="F1485" s="191"/>
      <c r="G1485" s="190"/>
      <c r="H1485" s="192">
        <v>0</v>
      </c>
    </row>
    <row r="1486" spans="1:8" outlineLevel="1">
      <c r="C1486" s="193" t="s">
        <v>393</v>
      </c>
      <c r="D1486" s="194" t="s">
        <v>394</v>
      </c>
      <c r="E1486" s="195"/>
      <c r="F1486" s="196"/>
      <c r="G1486" s="197"/>
      <c r="H1486" s="197"/>
    </row>
    <row r="1487" spans="1:8" outlineLevel="1">
      <c r="C1487" s="179"/>
      <c r="D1487" s="232"/>
      <c r="E1487" s="179"/>
      <c r="F1487" s="180"/>
      <c r="G1487" s="201">
        <v>0</v>
      </c>
      <c r="H1487" s="200">
        <v>0</v>
      </c>
    </row>
    <row r="1488" spans="1:8" outlineLevel="1">
      <c r="C1488" s="179"/>
      <c r="D1488" s="214"/>
      <c r="E1488" s="179"/>
      <c r="F1488" s="247"/>
      <c r="G1488" s="187">
        <v>0</v>
      </c>
      <c r="H1488" s="200">
        <v>0</v>
      </c>
    </row>
    <row r="1489" spans="3:8" outlineLevel="1">
      <c r="C1489" s="179"/>
      <c r="D1489" s="214"/>
      <c r="E1489" s="179"/>
      <c r="F1489" s="252"/>
      <c r="G1489" s="187">
        <v>0</v>
      </c>
      <c r="H1489" s="200">
        <v>0</v>
      </c>
    </row>
    <row r="1490" spans="3:8" outlineLevel="1">
      <c r="C1490" s="179"/>
      <c r="D1490" s="214"/>
      <c r="E1490" s="179"/>
      <c r="F1490" s="180"/>
      <c r="G1490" s="187">
        <v>0</v>
      </c>
      <c r="H1490" s="200">
        <v>0</v>
      </c>
    </row>
    <row r="1491" spans="3:8" outlineLevel="1">
      <c r="C1491" s="179"/>
      <c r="D1491" s="214"/>
      <c r="E1491" s="179"/>
      <c r="F1491" s="180"/>
      <c r="G1491" s="187">
        <v>0</v>
      </c>
      <c r="H1491" s="200">
        <v>0</v>
      </c>
    </row>
    <row r="1492" spans="3:8" outlineLevel="1">
      <c r="C1492" s="179"/>
      <c r="D1492" s="214"/>
      <c r="E1492" s="179"/>
      <c r="F1492" s="180"/>
      <c r="G1492" s="187">
        <v>0</v>
      </c>
      <c r="H1492" s="200">
        <v>0</v>
      </c>
    </row>
    <row r="1493" spans="3:8" outlineLevel="1">
      <c r="C1493" s="179"/>
      <c r="D1493" s="214"/>
      <c r="E1493" s="179"/>
      <c r="F1493" s="180"/>
      <c r="G1493" s="201">
        <v>0</v>
      </c>
      <c r="H1493" s="200">
        <v>0</v>
      </c>
    </row>
    <row r="1494" spans="3:8" outlineLevel="1">
      <c r="C1494" s="179"/>
      <c r="D1494" s="184"/>
      <c r="E1494" s="179"/>
      <c r="F1494" s="189"/>
      <c r="G1494" s="187">
        <v>0</v>
      </c>
      <c r="H1494" s="200">
        <v>0</v>
      </c>
    </row>
    <row r="1495" spans="3:8" outlineLevel="1">
      <c r="C1495" s="190" t="s">
        <v>395</v>
      </c>
      <c r="D1495" s="190"/>
      <c r="E1495" s="190"/>
      <c r="F1495" s="191"/>
      <c r="G1495" s="190"/>
      <c r="H1495" s="192">
        <v>0</v>
      </c>
    </row>
    <row r="1496" spans="3:8" outlineLevel="1">
      <c r="C1496" s="193" t="s">
        <v>396</v>
      </c>
      <c r="D1496" s="194" t="s">
        <v>397</v>
      </c>
      <c r="E1496" s="195"/>
      <c r="F1496" s="202"/>
      <c r="G1496" s="203"/>
      <c r="H1496" s="203">
        <v>0</v>
      </c>
    </row>
    <row r="1497" spans="3:8" ht="28.9" outlineLevel="1">
      <c r="C1497" s="185" t="s">
        <v>425</v>
      </c>
      <c r="D1497" s="153" t="s">
        <v>520</v>
      </c>
      <c r="E1497" s="185" t="s">
        <v>345</v>
      </c>
      <c r="F1497" s="180">
        <v>1</v>
      </c>
      <c r="G1497" s="151">
        <v>997.03499999999997</v>
      </c>
      <c r="H1497" s="151">
        <v>997.03499999999997</v>
      </c>
    </row>
    <row r="1498" spans="3:8" outlineLevel="1">
      <c r="C1498" s="185" t="s">
        <v>425</v>
      </c>
      <c r="D1498" s="204" t="s">
        <v>517</v>
      </c>
      <c r="E1498" s="185" t="s">
        <v>157</v>
      </c>
      <c r="F1498" s="180">
        <v>1</v>
      </c>
      <c r="G1498" s="151">
        <v>498.51749999999998</v>
      </c>
      <c r="H1498" s="151">
        <v>498.51749999999998</v>
      </c>
    </row>
    <row r="1499" spans="3:8" outlineLevel="1">
      <c r="C1499" s="185"/>
      <c r="D1499" s="204"/>
      <c r="E1499" s="185"/>
      <c r="F1499" s="180"/>
      <c r="G1499" s="151">
        <v>0</v>
      </c>
      <c r="H1499" s="200">
        <v>0</v>
      </c>
    </row>
    <row r="1500" spans="3:8" outlineLevel="1">
      <c r="C1500" s="185"/>
      <c r="D1500" s="204"/>
      <c r="E1500" s="185"/>
      <c r="F1500" s="180"/>
      <c r="G1500" s="151">
        <v>0</v>
      </c>
      <c r="H1500" s="200">
        <v>0</v>
      </c>
    </row>
    <row r="1501" spans="3:8" outlineLevel="1">
      <c r="C1501" s="185"/>
      <c r="D1501" s="204"/>
      <c r="E1501" s="185"/>
      <c r="F1501" s="180"/>
      <c r="G1501" s="151">
        <v>0</v>
      </c>
      <c r="H1501" s="200">
        <v>0</v>
      </c>
    </row>
    <row r="1502" spans="3:8" outlineLevel="1">
      <c r="C1502" s="185"/>
      <c r="D1502" s="204"/>
      <c r="E1502" s="185"/>
      <c r="F1502" s="180"/>
      <c r="G1502" s="151">
        <v>0</v>
      </c>
      <c r="H1502" s="200">
        <v>0</v>
      </c>
    </row>
    <row r="1503" spans="3:8" outlineLevel="1">
      <c r="C1503" s="185"/>
      <c r="D1503" s="204"/>
      <c r="E1503" s="185"/>
      <c r="F1503" s="180"/>
      <c r="G1503" s="151">
        <v>0</v>
      </c>
      <c r="H1503" s="200">
        <v>0</v>
      </c>
    </row>
    <row r="1504" spans="3:8" outlineLevel="1">
      <c r="C1504" s="185"/>
      <c r="D1504" s="204"/>
      <c r="E1504" s="185"/>
      <c r="F1504" s="180"/>
      <c r="G1504" s="151">
        <v>0</v>
      </c>
      <c r="H1504" s="200">
        <v>0</v>
      </c>
    </row>
    <row r="1505" spans="1:8" outlineLevel="1">
      <c r="C1505" s="190" t="s">
        <v>398</v>
      </c>
      <c r="D1505" s="190"/>
      <c r="E1505" s="190"/>
      <c r="F1505" s="191"/>
      <c r="G1505" s="190"/>
      <c r="H1505" s="192">
        <v>1495.5525</v>
      </c>
    </row>
    <row r="1506" spans="1:8" outlineLevel="1">
      <c r="C1506" s="205" t="s">
        <v>399</v>
      </c>
      <c r="D1506" s="206"/>
      <c r="E1506" s="206"/>
      <c r="F1506" s="207"/>
      <c r="G1506" s="208"/>
      <c r="H1506" s="192">
        <v>1495.5525</v>
      </c>
    </row>
    <row r="1507" spans="1:8" outlineLevel="1">
      <c r="C1507" s="205" t="s">
        <v>400</v>
      </c>
      <c r="D1507" s="206"/>
      <c r="E1507" s="206"/>
      <c r="F1507" s="207"/>
      <c r="G1507" s="208"/>
      <c r="H1507" s="209">
        <v>368.4314973730294</v>
      </c>
    </row>
    <row r="1508" spans="1:8" outlineLevel="1">
      <c r="C1508" s="205" t="s">
        <v>401</v>
      </c>
      <c r="D1508" s="206"/>
      <c r="E1508" s="206"/>
      <c r="F1508" s="207"/>
      <c r="G1508" s="208"/>
      <c r="H1508" s="192">
        <v>1863.98</v>
      </c>
    </row>
    <row r="1509" spans="1:8" outlineLevel="1">
      <c r="C1509" s="240"/>
      <c r="D1509" s="240"/>
      <c r="E1509" s="240"/>
      <c r="F1509" s="241"/>
      <c r="G1509" s="240"/>
      <c r="H1509" s="242"/>
    </row>
    <row r="1510" spans="1:8" ht="45.6" customHeight="1" outlineLevel="1">
      <c r="C1510" s="162" t="s">
        <v>382</v>
      </c>
      <c r="D1510" s="163" t="s">
        <v>334</v>
      </c>
      <c r="E1510" s="163"/>
      <c r="F1510" s="164"/>
      <c r="G1510" s="165"/>
      <c r="H1510" s="166"/>
    </row>
    <row r="1511" spans="1:8" outlineLevel="1">
      <c r="C1511" s="167" t="s">
        <v>383</v>
      </c>
      <c r="D1511" s="168" t="s">
        <v>333</v>
      </c>
      <c r="E1511" s="169"/>
      <c r="F1511" s="170" t="s">
        <v>384</v>
      </c>
      <c r="G1511" s="171" t="s">
        <v>275</v>
      </c>
      <c r="H1511" s="172">
        <v>2143.58</v>
      </c>
    </row>
    <row r="1512" spans="1:8" outlineLevel="1">
      <c r="C1512" s="173" t="s">
        <v>120</v>
      </c>
      <c r="D1512" s="173" t="s">
        <v>385</v>
      </c>
      <c r="E1512" s="173" t="s">
        <v>386</v>
      </c>
      <c r="F1512" s="174" t="s">
        <v>387</v>
      </c>
      <c r="G1512" s="175" t="s">
        <v>388</v>
      </c>
      <c r="H1512" s="175" t="s">
        <v>389</v>
      </c>
    </row>
    <row r="1513" spans="1:8" outlineLevel="1">
      <c r="C1513" s="173"/>
      <c r="D1513" s="173"/>
      <c r="E1513" s="173"/>
      <c r="F1513" s="174"/>
      <c r="G1513" s="176"/>
      <c r="H1513" s="176"/>
    </row>
    <row r="1514" spans="1:8" outlineLevel="1">
      <c r="C1514" s="177" t="s">
        <v>390</v>
      </c>
      <c r="D1514" s="178" t="s">
        <v>391</v>
      </c>
      <c r="E1514" s="179"/>
      <c r="F1514" s="180"/>
      <c r="G1514" s="181"/>
      <c r="H1514" s="182"/>
    </row>
    <row r="1515" spans="1:8" outlineLevel="1">
      <c r="A1515" s="236"/>
      <c r="B1515" s="236"/>
      <c r="C1515" s="179"/>
      <c r="D1515" s="210"/>
      <c r="E1515" s="179"/>
      <c r="F1515" s="199"/>
      <c r="G1515" s="151">
        <v>0</v>
      </c>
      <c r="H1515" s="187">
        <v>0</v>
      </c>
    </row>
    <row r="1516" spans="1:8" outlineLevel="1">
      <c r="C1516" s="179"/>
      <c r="D1516" s="204"/>
      <c r="E1516" s="179"/>
      <c r="F1516" s="199"/>
      <c r="G1516" s="151">
        <v>0</v>
      </c>
      <c r="H1516" s="187">
        <v>0</v>
      </c>
    </row>
    <row r="1517" spans="1:8" outlineLevel="1">
      <c r="C1517" s="179"/>
      <c r="D1517" s="204"/>
      <c r="E1517" s="179"/>
      <c r="F1517" s="243"/>
      <c r="G1517" s="151">
        <v>0</v>
      </c>
      <c r="H1517" s="187">
        <v>0</v>
      </c>
    </row>
    <row r="1518" spans="1:8" outlineLevel="1">
      <c r="C1518" s="179"/>
      <c r="D1518" s="204"/>
      <c r="E1518" s="179"/>
      <c r="F1518" s="199"/>
      <c r="G1518" s="186">
        <v>0</v>
      </c>
      <c r="H1518" s="187">
        <v>0</v>
      </c>
    </row>
    <row r="1519" spans="1:8" outlineLevel="1">
      <c r="C1519" s="179"/>
      <c r="D1519" s="204"/>
      <c r="E1519" s="237"/>
      <c r="F1519" s="199"/>
      <c r="G1519" s="186">
        <v>0</v>
      </c>
      <c r="H1519" s="187">
        <v>0</v>
      </c>
    </row>
    <row r="1520" spans="1:8" outlineLevel="1">
      <c r="C1520" s="179"/>
      <c r="D1520" s="204"/>
      <c r="E1520" s="179"/>
      <c r="F1520" s="199"/>
      <c r="G1520" s="186">
        <v>0</v>
      </c>
      <c r="H1520" s="187">
        <v>0</v>
      </c>
    </row>
    <row r="1521" spans="3:8" outlineLevel="1">
      <c r="C1521" s="183"/>
      <c r="D1521" s="204"/>
      <c r="E1521" s="179"/>
      <c r="F1521" s="199"/>
      <c r="G1521" s="186">
        <v>0</v>
      </c>
      <c r="H1521" s="187">
        <v>0</v>
      </c>
    </row>
    <row r="1522" spans="3:8" outlineLevel="1">
      <c r="C1522" s="183"/>
      <c r="D1522" s="204"/>
      <c r="E1522" s="179"/>
      <c r="F1522" s="213"/>
      <c r="G1522" s="186">
        <v>0</v>
      </c>
      <c r="H1522" s="187">
        <v>0</v>
      </c>
    </row>
    <row r="1523" spans="3:8" outlineLevel="1">
      <c r="C1523" s="190" t="s">
        <v>392</v>
      </c>
      <c r="D1523" s="190"/>
      <c r="E1523" s="190"/>
      <c r="F1523" s="191"/>
      <c r="G1523" s="190"/>
      <c r="H1523" s="192">
        <v>0</v>
      </c>
    </row>
    <row r="1524" spans="3:8" outlineLevel="1">
      <c r="C1524" s="193" t="s">
        <v>393</v>
      </c>
      <c r="D1524" s="194" t="s">
        <v>394</v>
      </c>
      <c r="E1524" s="195"/>
      <c r="F1524" s="196"/>
      <c r="G1524" s="197"/>
      <c r="H1524" s="197"/>
    </row>
    <row r="1525" spans="3:8" outlineLevel="1">
      <c r="C1525" s="179"/>
      <c r="D1525" s="232"/>
      <c r="E1525" s="179"/>
      <c r="F1525" s="180"/>
      <c r="G1525" s="201">
        <v>0</v>
      </c>
      <c r="H1525" s="200">
        <v>0</v>
      </c>
    </row>
    <row r="1526" spans="3:8" outlineLevel="1">
      <c r="C1526" s="179"/>
      <c r="D1526" s="214"/>
      <c r="E1526" s="179"/>
      <c r="F1526" s="247"/>
      <c r="G1526" s="187">
        <v>0</v>
      </c>
      <c r="H1526" s="200">
        <v>0</v>
      </c>
    </row>
    <row r="1527" spans="3:8" outlineLevel="1">
      <c r="C1527" s="179"/>
      <c r="D1527" s="214"/>
      <c r="E1527" s="179"/>
      <c r="F1527" s="252"/>
      <c r="G1527" s="187">
        <v>0</v>
      </c>
      <c r="H1527" s="200">
        <v>0</v>
      </c>
    </row>
    <row r="1528" spans="3:8" outlineLevel="1">
      <c r="C1528" s="179"/>
      <c r="D1528" s="214"/>
      <c r="E1528" s="179"/>
      <c r="F1528" s="180"/>
      <c r="G1528" s="187">
        <v>0</v>
      </c>
      <c r="H1528" s="200">
        <v>0</v>
      </c>
    </row>
    <row r="1529" spans="3:8" outlineLevel="1">
      <c r="C1529" s="179"/>
      <c r="D1529" s="212"/>
      <c r="E1529" s="179"/>
      <c r="F1529" s="180"/>
      <c r="G1529" s="187">
        <v>0</v>
      </c>
      <c r="H1529" s="200">
        <v>0</v>
      </c>
    </row>
    <row r="1530" spans="3:8" outlineLevel="1">
      <c r="C1530" s="179"/>
      <c r="D1530" s="214"/>
      <c r="E1530" s="179"/>
      <c r="F1530" s="180"/>
      <c r="G1530" s="187">
        <v>0</v>
      </c>
      <c r="H1530" s="200">
        <v>0</v>
      </c>
    </row>
    <row r="1531" spans="3:8" outlineLevel="1">
      <c r="C1531" s="179"/>
      <c r="D1531" s="214"/>
      <c r="E1531" s="179"/>
      <c r="F1531" s="180"/>
      <c r="G1531" s="201">
        <v>0</v>
      </c>
      <c r="H1531" s="200">
        <v>0</v>
      </c>
    </row>
    <row r="1532" spans="3:8" outlineLevel="1">
      <c r="C1532" s="179"/>
      <c r="D1532" s="184"/>
      <c r="E1532" s="179"/>
      <c r="F1532" s="189"/>
      <c r="G1532" s="187">
        <v>0</v>
      </c>
      <c r="H1532" s="200">
        <v>0</v>
      </c>
    </row>
    <row r="1533" spans="3:8" outlineLevel="1">
      <c r="C1533" s="190" t="s">
        <v>395</v>
      </c>
      <c r="D1533" s="190"/>
      <c r="E1533" s="190"/>
      <c r="F1533" s="191"/>
      <c r="G1533" s="190"/>
      <c r="H1533" s="192">
        <v>0</v>
      </c>
    </row>
    <row r="1534" spans="3:8" outlineLevel="1">
      <c r="C1534" s="193" t="s">
        <v>396</v>
      </c>
      <c r="D1534" s="194" t="s">
        <v>397</v>
      </c>
      <c r="E1534" s="195"/>
      <c r="F1534" s="202"/>
      <c r="G1534" s="203"/>
      <c r="H1534" s="203">
        <v>0</v>
      </c>
    </row>
    <row r="1535" spans="3:8" ht="43.15" outlineLevel="1">
      <c r="C1535" s="185" t="s">
        <v>425</v>
      </c>
      <c r="D1535" s="153" t="s">
        <v>521</v>
      </c>
      <c r="E1535" s="185" t="s">
        <v>345</v>
      </c>
      <c r="F1535" s="180">
        <v>1</v>
      </c>
      <c r="G1535" s="151">
        <v>1146.59025</v>
      </c>
      <c r="H1535" s="151">
        <v>1146.59025</v>
      </c>
    </row>
    <row r="1536" spans="3:8" outlineLevel="1">
      <c r="C1536" s="185" t="s">
        <v>425</v>
      </c>
      <c r="D1536" s="204" t="s">
        <v>517</v>
      </c>
      <c r="E1536" s="185" t="s">
        <v>157</v>
      </c>
      <c r="F1536" s="180">
        <v>1</v>
      </c>
      <c r="G1536" s="151">
        <v>573.29512499999998</v>
      </c>
      <c r="H1536" s="151">
        <v>573.29512499999998</v>
      </c>
    </row>
    <row r="1537" spans="3:8" outlineLevel="1">
      <c r="C1537" s="185"/>
      <c r="D1537" s="204"/>
      <c r="E1537" s="185"/>
      <c r="F1537" s="180"/>
      <c r="G1537" s="151">
        <v>0</v>
      </c>
      <c r="H1537" s="200">
        <v>0</v>
      </c>
    </row>
    <row r="1538" spans="3:8" outlineLevel="1">
      <c r="C1538" s="185"/>
      <c r="D1538" s="204"/>
      <c r="E1538" s="185"/>
      <c r="F1538" s="180"/>
      <c r="G1538" s="151">
        <v>0</v>
      </c>
      <c r="H1538" s="200">
        <v>0</v>
      </c>
    </row>
    <row r="1539" spans="3:8" outlineLevel="1">
      <c r="C1539" s="185"/>
      <c r="D1539" s="204"/>
      <c r="E1539" s="185"/>
      <c r="F1539" s="180"/>
      <c r="G1539" s="151">
        <v>0</v>
      </c>
      <c r="H1539" s="200">
        <v>0</v>
      </c>
    </row>
    <row r="1540" spans="3:8" outlineLevel="1">
      <c r="C1540" s="185"/>
      <c r="D1540" s="204"/>
      <c r="E1540" s="185"/>
      <c r="F1540" s="180"/>
      <c r="G1540" s="151">
        <v>0</v>
      </c>
      <c r="H1540" s="200">
        <v>0</v>
      </c>
    </row>
    <row r="1541" spans="3:8" outlineLevel="1">
      <c r="C1541" s="185"/>
      <c r="D1541" s="204"/>
      <c r="E1541" s="185"/>
      <c r="F1541" s="180"/>
      <c r="G1541" s="151">
        <v>0</v>
      </c>
      <c r="H1541" s="200">
        <v>0</v>
      </c>
    </row>
    <row r="1542" spans="3:8" outlineLevel="1">
      <c r="C1542" s="185"/>
      <c r="D1542" s="204"/>
      <c r="E1542" s="185"/>
      <c r="F1542" s="180"/>
      <c r="G1542" s="151">
        <v>0</v>
      </c>
      <c r="H1542" s="200">
        <v>0</v>
      </c>
    </row>
    <row r="1543" spans="3:8" outlineLevel="1">
      <c r="C1543" s="190" t="s">
        <v>398</v>
      </c>
      <c r="D1543" s="190"/>
      <c r="E1543" s="190"/>
      <c r="F1543" s="191"/>
      <c r="G1543" s="190"/>
      <c r="H1543" s="192">
        <v>1719.8853749999998</v>
      </c>
    </row>
    <row r="1544" spans="3:8" outlineLevel="1">
      <c r="C1544" s="205" t="s">
        <v>399</v>
      </c>
      <c r="D1544" s="206"/>
      <c r="E1544" s="206"/>
      <c r="F1544" s="207"/>
      <c r="G1544" s="208"/>
      <c r="H1544" s="192">
        <v>1719.8853749999998</v>
      </c>
    </row>
    <row r="1545" spans="3:8" outlineLevel="1">
      <c r="C1545" s="205" t="s">
        <v>400</v>
      </c>
      <c r="D1545" s="206"/>
      <c r="E1545" s="206"/>
      <c r="F1545" s="207"/>
      <c r="G1545" s="208"/>
      <c r="H1545" s="209">
        <v>423.69622197898377</v>
      </c>
    </row>
    <row r="1546" spans="3:8" outlineLevel="1">
      <c r="C1546" s="205" t="s">
        <v>401</v>
      </c>
      <c r="D1546" s="206"/>
      <c r="E1546" s="206"/>
      <c r="F1546" s="207"/>
      <c r="G1546" s="208"/>
      <c r="H1546" s="192">
        <v>2143.58</v>
      </c>
    </row>
    <row r="1547" spans="3:8" outlineLevel="1">
      <c r="C1547" s="240"/>
      <c r="D1547" s="240"/>
      <c r="E1547" s="240"/>
      <c r="F1547" s="241"/>
      <c r="G1547" s="240"/>
      <c r="H1547" s="242"/>
    </row>
    <row r="1548" spans="3:8" ht="45.6" customHeight="1" outlineLevel="1">
      <c r="C1548" s="162" t="s">
        <v>382</v>
      </c>
      <c r="D1548" s="163" t="s">
        <v>336</v>
      </c>
      <c r="E1548" s="163"/>
      <c r="F1548" s="164"/>
      <c r="G1548" s="165"/>
      <c r="H1548" s="166"/>
    </row>
    <row r="1549" spans="3:8" outlineLevel="1">
      <c r="C1549" s="167" t="s">
        <v>383</v>
      </c>
      <c r="D1549" s="168" t="s">
        <v>335</v>
      </c>
      <c r="E1549" s="169"/>
      <c r="F1549" s="170" t="s">
        <v>384</v>
      </c>
      <c r="G1549" s="171" t="s">
        <v>275</v>
      </c>
      <c r="H1549" s="172">
        <v>3982.88</v>
      </c>
    </row>
    <row r="1550" spans="3:8" outlineLevel="1">
      <c r="C1550" s="173" t="s">
        <v>120</v>
      </c>
      <c r="D1550" s="173" t="s">
        <v>385</v>
      </c>
      <c r="E1550" s="173" t="s">
        <v>386</v>
      </c>
      <c r="F1550" s="174" t="s">
        <v>387</v>
      </c>
      <c r="G1550" s="175" t="s">
        <v>388</v>
      </c>
      <c r="H1550" s="175" t="s">
        <v>389</v>
      </c>
    </row>
    <row r="1551" spans="3:8" outlineLevel="1">
      <c r="C1551" s="173"/>
      <c r="D1551" s="173"/>
      <c r="E1551" s="173"/>
      <c r="F1551" s="174"/>
      <c r="G1551" s="176"/>
      <c r="H1551" s="176"/>
    </row>
    <row r="1552" spans="3:8" outlineLevel="1">
      <c r="C1552" s="177" t="s">
        <v>390</v>
      </c>
      <c r="D1552" s="178" t="s">
        <v>391</v>
      </c>
      <c r="E1552" s="179"/>
      <c r="F1552" s="180"/>
      <c r="G1552" s="181"/>
      <c r="H1552" s="182"/>
    </row>
    <row r="1553" spans="1:8" outlineLevel="1">
      <c r="A1553" s="236"/>
      <c r="B1553" s="236"/>
      <c r="C1553" s="179"/>
      <c r="D1553" s="210"/>
      <c r="E1553" s="179"/>
      <c r="F1553" s="199"/>
      <c r="G1553" s="151">
        <v>0</v>
      </c>
      <c r="H1553" s="187">
        <v>0</v>
      </c>
    </row>
    <row r="1554" spans="1:8" outlineLevel="1">
      <c r="C1554" s="179"/>
      <c r="D1554" s="204"/>
      <c r="E1554" s="179"/>
      <c r="F1554" s="199"/>
      <c r="G1554" s="186">
        <v>0</v>
      </c>
      <c r="H1554" s="187">
        <v>0</v>
      </c>
    </row>
    <row r="1555" spans="1:8" outlineLevel="1">
      <c r="C1555" s="179"/>
      <c r="D1555" s="204"/>
      <c r="E1555" s="179"/>
      <c r="F1555" s="199"/>
      <c r="G1555" s="186">
        <v>0</v>
      </c>
      <c r="H1555" s="187">
        <v>0</v>
      </c>
    </row>
    <row r="1556" spans="1:8" outlineLevel="1">
      <c r="C1556" s="179"/>
      <c r="D1556" s="204"/>
      <c r="E1556" s="179"/>
      <c r="F1556" s="199"/>
      <c r="G1556" s="186">
        <v>0</v>
      </c>
      <c r="H1556" s="187">
        <v>0</v>
      </c>
    </row>
    <row r="1557" spans="1:8" outlineLevel="1">
      <c r="C1557" s="179"/>
      <c r="D1557" s="204"/>
      <c r="E1557" s="237"/>
      <c r="F1557" s="199"/>
      <c r="G1557" s="186">
        <v>0</v>
      </c>
      <c r="H1557" s="187">
        <v>0</v>
      </c>
    </row>
    <row r="1558" spans="1:8" outlineLevel="1">
      <c r="C1558" s="179"/>
      <c r="D1558" s="204"/>
      <c r="E1558" s="179"/>
      <c r="F1558" s="199"/>
      <c r="G1558" s="186">
        <v>0</v>
      </c>
      <c r="H1558" s="187">
        <v>0</v>
      </c>
    </row>
    <row r="1559" spans="1:8" outlineLevel="1">
      <c r="C1559" s="183"/>
      <c r="D1559" s="204"/>
      <c r="E1559" s="179"/>
      <c r="F1559" s="199"/>
      <c r="G1559" s="186">
        <v>0</v>
      </c>
      <c r="H1559" s="187">
        <v>0</v>
      </c>
    </row>
    <row r="1560" spans="1:8" outlineLevel="1">
      <c r="C1560" s="183"/>
      <c r="D1560" s="204"/>
      <c r="E1560" s="179"/>
      <c r="F1560" s="213"/>
      <c r="G1560" s="186">
        <v>0</v>
      </c>
      <c r="H1560" s="187">
        <v>0</v>
      </c>
    </row>
    <row r="1561" spans="1:8" outlineLevel="1">
      <c r="C1561" s="190" t="s">
        <v>392</v>
      </c>
      <c r="D1561" s="190"/>
      <c r="E1561" s="190"/>
      <c r="F1561" s="191"/>
      <c r="G1561" s="190"/>
      <c r="H1561" s="192">
        <v>0</v>
      </c>
    </row>
    <row r="1562" spans="1:8" outlineLevel="1">
      <c r="C1562" s="193" t="s">
        <v>393</v>
      </c>
      <c r="D1562" s="194" t="s">
        <v>394</v>
      </c>
      <c r="E1562" s="195"/>
      <c r="F1562" s="196"/>
      <c r="G1562" s="197"/>
      <c r="H1562" s="197"/>
    </row>
    <row r="1563" spans="1:8" outlineLevel="1">
      <c r="C1563" s="179"/>
      <c r="D1563" s="184"/>
      <c r="E1563" s="179"/>
      <c r="F1563" s="180"/>
      <c r="G1563" s="187">
        <v>0</v>
      </c>
      <c r="H1563" s="200">
        <v>0</v>
      </c>
    </row>
    <row r="1564" spans="1:8" outlineLevel="1">
      <c r="C1564" s="179"/>
      <c r="D1564" s="214"/>
      <c r="E1564" s="179"/>
      <c r="F1564" s="180"/>
      <c r="G1564" s="187">
        <v>0</v>
      </c>
      <c r="H1564" s="200">
        <v>0</v>
      </c>
    </row>
    <row r="1565" spans="1:8" outlineLevel="1">
      <c r="C1565" s="179"/>
      <c r="D1565" s="214"/>
      <c r="E1565" s="179"/>
      <c r="F1565" s="180"/>
      <c r="G1565" s="187">
        <v>0</v>
      </c>
      <c r="H1565" s="200">
        <v>0</v>
      </c>
    </row>
    <row r="1566" spans="1:8" outlineLevel="1">
      <c r="C1566" s="179"/>
      <c r="D1566" s="214"/>
      <c r="E1566" s="179"/>
      <c r="F1566" s="180"/>
      <c r="G1566" s="187">
        <v>0</v>
      </c>
      <c r="H1566" s="200">
        <v>0</v>
      </c>
    </row>
    <row r="1567" spans="1:8" outlineLevel="1">
      <c r="C1567" s="179"/>
      <c r="D1567" s="214"/>
      <c r="E1567" s="179"/>
      <c r="F1567" s="180"/>
      <c r="G1567" s="187">
        <v>0</v>
      </c>
      <c r="H1567" s="200">
        <v>0</v>
      </c>
    </row>
    <row r="1568" spans="1:8" outlineLevel="1">
      <c r="C1568" s="179"/>
      <c r="D1568" s="214"/>
      <c r="E1568" s="179"/>
      <c r="F1568" s="180"/>
      <c r="G1568" s="187">
        <v>0</v>
      </c>
      <c r="H1568" s="200">
        <v>0</v>
      </c>
    </row>
    <row r="1569" spans="3:8" outlineLevel="1">
      <c r="C1569" s="179"/>
      <c r="D1569" s="214"/>
      <c r="E1569" s="179"/>
      <c r="F1569" s="180"/>
      <c r="G1569" s="201">
        <v>0</v>
      </c>
      <c r="H1569" s="200">
        <v>0</v>
      </c>
    </row>
    <row r="1570" spans="3:8" outlineLevel="1">
      <c r="C1570" s="179"/>
      <c r="D1570" s="184"/>
      <c r="E1570" s="179"/>
      <c r="F1570" s="189"/>
      <c r="G1570" s="187">
        <v>0</v>
      </c>
      <c r="H1570" s="200">
        <v>0</v>
      </c>
    </row>
    <row r="1571" spans="3:8" outlineLevel="1">
      <c r="C1571" s="190" t="s">
        <v>395</v>
      </c>
      <c r="D1571" s="190"/>
      <c r="E1571" s="190"/>
      <c r="F1571" s="191"/>
      <c r="G1571" s="190"/>
      <c r="H1571" s="192">
        <v>0</v>
      </c>
    </row>
    <row r="1572" spans="3:8" outlineLevel="1">
      <c r="C1572" s="193" t="s">
        <v>396</v>
      </c>
      <c r="D1572" s="194" t="s">
        <v>397</v>
      </c>
      <c r="E1572" s="195"/>
      <c r="F1572" s="202"/>
      <c r="G1572" s="203"/>
      <c r="H1572" s="203">
        <v>0</v>
      </c>
    </row>
    <row r="1573" spans="3:8" ht="43.15" outlineLevel="1">
      <c r="C1573" s="185" t="s">
        <v>425</v>
      </c>
      <c r="D1573" s="153" t="s">
        <v>522</v>
      </c>
      <c r="E1573" s="185" t="s">
        <v>345</v>
      </c>
      <c r="F1573" s="180">
        <v>1</v>
      </c>
      <c r="G1573" s="151">
        <v>2130.4198499999998</v>
      </c>
      <c r="H1573" s="151">
        <v>2130.4198499999998</v>
      </c>
    </row>
    <row r="1574" spans="3:8" outlineLevel="1">
      <c r="C1574" s="185" t="s">
        <v>425</v>
      </c>
      <c r="D1574" s="204" t="s">
        <v>517</v>
      </c>
      <c r="E1574" s="185" t="s">
        <v>157</v>
      </c>
      <c r="F1574" s="180">
        <v>1</v>
      </c>
      <c r="G1574" s="151">
        <v>1065.2099249999999</v>
      </c>
      <c r="H1574" s="151">
        <v>1065.2099249999999</v>
      </c>
    </row>
    <row r="1575" spans="3:8" outlineLevel="1">
      <c r="C1575" s="185"/>
      <c r="D1575" s="204"/>
      <c r="E1575" s="185"/>
      <c r="F1575" s="180"/>
      <c r="G1575" s="151">
        <v>0</v>
      </c>
      <c r="H1575" s="200">
        <v>0</v>
      </c>
    </row>
    <row r="1576" spans="3:8" outlineLevel="1">
      <c r="C1576" s="185"/>
      <c r="D1576" s="204"/>
      <c r="E1576" s="185"/>
      <c r="F1576" s="180"/>
      <c r="G1576" s="151">
        <v>0</v>
      </c>
      <c r="H1576" s="200">
        <v>0</v>
      </c>
    </row>
    <row r="1577" spans="3:8" outlineLevel="1">
      <c r="C1577" s="185"/>
      <c r="D1577" s="204"/>
      <c r="E1577" s="185"/>
      <c r="F1577" s="180"/>
      <c r="G1577" s="151">
        <v>0</v>
      </c>
      <c r="H1577" s="200">
        <v>0</v>
      </c>
    </row>
    <row r="1578" spans="3:8" outlineLevel="1">
      <c r="C1578" s="185"/>
      <c r="D1578" s="204"/>
      <c r="E1578" s="185"/>
      <c r="F1578" s="180"/>
      <c r="G1578" s="151">
        <v>0</v>
      </c>
      <c r="H1578" s="200">
        <v>0</v>
      </c>
    </row>
    <row r="1579" spans="3:8" outlineLevel="1">
      <c r="C1579" s="185"/>
      <c r="D1579" s="204"/>
      <c r="E1579" s="185"/>
      <c r="F1579" s="180"/>
      <c r="G1579" s="151">
        <v>0</v>
      </c>
      <c r="H1579" s="200">
        <v>0</v>
      </c>
    </row>
    <row r="1580" spans="3:8" outlineLevel="1">
      <c r="C1580" s="185"/>
      <c r="D1580" s="204"/>
      <c r="E1580" s="185"/>
      <c r="F1580" s="180"/>
      <c r="G1580" s="151">
        <v>0</v>
      </c>
      <c r="H1580" s="200">
        <v>0</v>
      </c>
    </row>
    <row r="1581" spans="3:8" outlineLevel="1">
      <c r="C1581" s="190" t="s">
        <v>398</v>
      </c>
      <c r="D1581" s="190"/>
      <c r="E1581" s="190"/>
      <c r="F1581" s="191"/>
      <c r="G1581" s="190"/>
      <c r="H1581" s="192">
        <v>3195.6297749999994</v>
      </c>
    </row>
    <row r="1582" spans="3:8" outlineLevel="1">
      <c r="C1582" s="205" t="s">
        <v>399</v>
      </c>
      <c r="D1582" s="206"/>
      <c r="E1582" s="206"/>
      <c r="F1582" s="207"/>
      <c r="G1582" s="208"/>
      <c r="H1582" s="192">
        <v>3195.6297749999994</v>
      </c>
    </row>
    <row r="1583" spans="3:8" outlineLevel="1">
      <c r="C1583" s="205" t="s">
        <v>400</v>
      </c>
      <c r="D1583" s="206"/>
      <c r="E1583" s="206"/>
      <c r="F1583" s="207"/>
      <c r="G1583" s="208"/>
      <c r="H1583" s="209">
        <v>787.24796558668902</v>
      </c>
    </row>
    <row r="1584" spans="3:8" outlineLevel="1">
      <c r="C1584" s="205" t="s">
        <v>401</v>
      </c>
      <c r="D1584" s="206"/>
      <c r="E1584" s="206"/>
      <c r="F1584" s="207"/>
      <c r="G1584" s="208"/>
      <c r="H1584" s="192">
        <v>3982.88</v>
      </c>
    </row>
    <row r="1585" spans="1:8" outlineLevel="1">
      <c r="C1585" s="240"/>
      <c r="D1585" s="240"/>
      <c r="E1585" s="240"/>
      <c r="F1585" s="241"/>
      <c r="G1585" s="240"/>
      <c r="H1585" s="242"/>
    </row>
    <row r="1586" spans="1:8" ht="45.6" customHeight="1" outlineLevel="1">
      <c r="C1586" s="162" t="s">
        <v>382</v>
      </c>
      <c r="D1586" s="163" t="s">
        <v>344</v>
      </c>
      <c r="E1586" s="163"/>
      <c r="F1586" s="164"/>
      <c r="G1586" s="165"/>
      <c r="H1586" s="166"/>
    </row>
    <row r="1587" spans="1:8" outlineLevel="1">
      <c r="C1587" s="167" t="s">
        <v>383</v>
      </c>
      <c r="D1587" s="168" t="s">
        <v>343</v>
      </c>
      <c r="E1587" s="169"/>
      <c r="F1587" s="170" t="s">
        <v>384</v>
      </c>
      <c r="G1587" s="171" t="s">
        <v>210</v>
      </c>
      <c r="H1587" s="172">
        <v>44707.97</v>
      </c>
    </row>
    <row r="1588" spans="1:8" outlineLevel="1">
      <c r="C1588" s="173" t="s">
        <v>120</v>
      </c>
      <c r="D1588" s="173" t="s">
        <v>385</v>
      </c>
      <c r="E1588" s="173" t="s">
        <v>386</v>
      </c>
      <c r="F1588" s="174" t="s">
        <v>387</v>
      </c>
      <c r="G1588" s="175" t="s">
        <v>388</v>
      </c>
      <c r="H1588" s="175" t="s">
        <v>389</v>
      </c>
    </row>
    <row r="1589" spans="1:8" outlineLevel="1">
      <c r="C1589" s="173"/>
      <c r="D1589" s="173"/>
      <c r="E1589" s="173"/>
      <c r="F1589" s="174"/>
      <c r="G1589" s="176"/>
      <c r="H1589" s="176"/>
    </row>
    <row r="1590" spans="1:8" outlineLevel="1">
      <c r="C1590" s="177" t="s">
        <v>390</v>
      </c>
      <c r="D1590" s="178" t="s">
        <v>391</v>
      </c>
      <c r="E1590" s="179"/>
      <c r="F1590" s="180"/>
      <c r="G1590" s="181"/>
      <c r="H1590" s="182"/>
    </row>
    <row r="1591" spans="1:8" outlineLevel="1">
      <c r="A1591" s="236"/>
      <c r="B1591" s="236"/>
      <c r="C1591" s="179"/>
      <c r="D1591" s="210"/>
      <c r="E1591" s="179"/>
      <c r="F1591" s="199"/>
      <c r="G1591" s="151">
        <v>0</v>
      </c>
      <c r="H1591" s="187">
        <v>0</v>
      </c>
    </row>
    <row r="1592" spans="1:8" outlineLevel="1">
      <c r="C1592" s="179"/>
      <c r="D1592" s="204"/>
      <c r="E1592" s="179"/>
      <c r="F1592" s="199"/>
      <c r="G1592" s="186">
        <v>0</v>
      </c>
      <c r="H1592" s="187">
        <v>0</v>
      </c>
    </row>
    <row r="1593" spans="1:8" outlineLevel="1">
      <c r="C1593" s="179"/>
      <c r="D1593" s="204"/>
      <c r="E1593" s="179"/>
      <c r="F1593" s="199"/>
      <c r="G1593" s="186">
        <v>0</v>
      </c>
      <c r="H1593" s="187">
        <v>0</v>
      </c>
    </row>
    <row r="1594" spans="1:8" outlineLevel="1">
      <c r="C1594" s="179"/>
      <c r="D1594" s="204"/>
      <c r="E1594" s="179"/>
      <c r="F1594" s="199"/>
      <c r="G1594" s="186">
        <v>0</v>
      </c>
      <c r="H1594" s="187">
        <v>0</v>
      </c>
    </row>
    <row r="1595" spans="1:8" outlineLevel="1">
      <c r="C1595" s="179"/>
      <c r="D1595" s="204"/>
      <c r="E1595" s="237"/>
      <c r="F1595" s="199"/>
      <c r="G1595" s="186">
        <v>0</v>
      </c>
      <c r="H1595" s="187">
        <v>0</v>
      </c>
    </row>
    <row r="1596" spans="1:8" outlineLevel="1">
      <c r="C1596" s="179"/>
      <c r="D1596" s="204"/>
      <c r="E1596" s="179"/>
      <c r="F1596" s="199"/>
      <c r="G1596" s="186">
        <v>0</v>
      </c>
      <c r="H1596" s="187">
        <v>0</v>
      </c>
    </row>
    <row r="1597" spans="1:8" outlineLevel="1">
      <c r="C1597" s="183"/>
      <c r="D1597" s="204"/>
      <c r="E1597" s="179"/>
      <c r="F1597" s="199"/>
      <c r="G1597" s="186">
        <v>0</v>
      </c>
      <c r="H1597" s="187">
        <v>0</v>
      </c>
    </row>
    <row r="1598" spans="1:8" outlineLevel="1">
      <c r="C1598" s="183"/>
      <c r="D1598" s="204"/>
      <c r="E1598" s="179"/>
      <c r="F1598" s="213"/>
      <c r="G1598" s="186">
        <v>0</v>
      </c>
      <c r="H1598" s="187">
        <v>0</v>
      </c>
    </row>
    <row r="1599" spans="1:8" outlineLevel="1">
      <c r="C1599" s="190" t="s">
        <v>392</v>
      </c>
      <c r="D1599" s="190"/>
      <c r="E1599" s="190"/>
      <c r="F1599" s="191"/>
      <c r="G1599" s="190"/>
      <c r="H1599" s="192">
        <v>0</v>
      </c>
    </row>
    <row r="1600" spans="1:8" outlineLevel="1">
      <c r="C1600" s="193" t="s">
        <v>393</v>
      </c>
      <c r="D1600" s="194" t="s">
        <v>394</v>
      </c>
      <c r="E1600" s="195"/>
      <c r="F1600" s="196"/>
      <c r="G1600" s="197"/>
      <c r="H1600" s="197"/>
    </row>
    <row r="1601" spans="3:8" outlineLevel="1">
      <c r="C1601" s="179"/>
      <c r="D1601" s="184"/>
      <c r="E1601" s="179"/>
      <c r="F1601" s="180"/>
      <c r="G1601" s="187">
        <v>0</v>
      </c>
      <c r="H1601" s="200">
        <v>0</v>
      </c>
    </row>
    <row r="1602" spans="3:8" outlineLevel="1">
      <c r="C1602" s="179"/>
      <c r="D1602" s="214"/>
      <c r="E1602" s="179"/>
      <c r="F1602" s="180"/>
      <c r="G1602" s="187">
        <v>0</v>
      </c>
      <c r="H1602" s="200">
        <v>0</v>
      </c>
    </row>
    <row r="1603" spans="3:8" outlineLevel="1">
      <c r="C1603" s="179"/>
      <c r="D1603" s="214"/>
      <c r="E1603" s="179"/>
      <c r="F1603" s="180"/>
      <c r="G1603" s="187">
        <v>0</v>
      </c>
      <c r="H1603" s="200">
        <v>0</v>
      </c>
    </row>
    <row r="1604" spans="3:8" outlineLevel="1">
      <c r="C1604" s="179"/>
      <c r="D1604" s="214"/>
      <c r="E1604" s="179"/>
      <c r="F1604" s="180"/>
      <c r="G1604" s="187">
        <v>0</v>
      </c>
      <c r="H1604" s="200">
        <v>0</v>
      </c>
    </row>
    <row r="1605" spans="3:8" outlineLevel="1">
      <c r="C1605" s="179"/>
      <c r="D1605" s="214"/>
      <c r="E1605" s="179"/>
      <c r="F1605" s="180"/>
      <c r="G1605" s="187">
        <v>0</v>
      </c>
      <c r="H1605" s="200">
        <v>0</v>
      </c>
    </row>
    <row r="1606" spans="3:8" outlineLevel="1">
      <c r="C1606" s="179"/>
      <c r="D1606" s="214"/>
      <c r="E1606" s="179"/>
      <c r="F1606" s="180"/>
      <c r="G1606" s="187">
        <v>0</v>
      </c>
      <c r="H1606" s="200">
        <v>0</v>
      </c>
    </row>
    <row r="1607" spans="3:8" outlineLevel="1">
      <c r="C1607" s="179"/>
      <c r="D1607" s="214"/>
      <c r="E1607" s="179"/>
      <c r="F1607" s="180"/>
      <c r="G1607" s="201">
        <v>0</v>
      </c>
      <c r="H1607" s="200">
        <v>0</v>
      </c>
    </row>
    <row r="1608" spans="3:8" outlineLevel="1">
      <c r="C1608" s="179"/>
      <c r="D1608" s="184"/>
      <c r="E1608" s="179"/>
      <c r="F1608" s="189"/>
      <c r="G1608" s="187">
        <v>0</v>
      </c>
      <c r="H1608" s="200">
        <v>0</v>
      </c>
    </row>
    <row r="1609" spans="3:8" outlineLevel="1">
      <c r="C1609" s="190" t="s">
        <v>395</v>
      </c>
      <c r="D1609" s="190"/>
      <c r="E1609" s="190"/>
      <c r="F1609" s="191"/>
      <c r="G1609" s="190"/>
      <c r="H1609" s="192">
        <v>0</v>
      </c>
    </row>
    <row r="1610" spans="3:8" outlineLevel="1">
      <c r="C1610" s="193" t="s">
        <v>396</v>
      </c>
      <c r="D1610" s="194" t="s">
        <v>397</v>
      </c>
      <c r="E1610" s="195"/>
      <c r="F1610" s="202"/>
      <c r="G1610" s="203"/>
      <c r="H1610" s="203">
        <v>0</v>
      </c>
    </row>
    <row r="1611" spans="3:8" ht="28.9" outlineLevel="1">
      <c r="C1611" s="179" t="s">
        <v>425</v>
      </c>
      <c r="D1611" s="153" t="s">
        <v>523</v>
      </c>
      <c r="E1611" s="185" t="s">
        <v>210</v>
      </c>
      <c r="F1611" s="180">
        <v>1</v>
      </c>
      <c r="G1611" s="151">
        <v>35782.188807749997</v>
      </c>
      <c r="H1611" s="151">
        <v>35782.188807749997</v>
      </c>
    </row>
    <row r="1612" spans="3:8" outlineLevel="1">
      <c r="C1612" s="179" t="s">
        <v>425</v>
      </c>
      <c r="D1612" s="153" t="s">
        <v>524</v>
      </c>
      <c r="E1612" s="185" t="s">
        <v>157</v>
      </c>
      <c r="F1612" s="180">
        <v>1</v>
      </c>
      <c r="G1612" s="151">
        <v>88.8888888888889</v>
      </c>
      <c r="H1612" s="151">
        <v>88.8888888888889</v>
      </c>
    </row>
    <row r="1613" spans="3:8" outlineLevel="1">
      <c r="C1613" s="185"/>
      <c r="D1613" s="204"/>
      <c r="E1613" s="185"/>
      <c r="F1613" s="180"/>
      <c r="G1613" s="151">
        <v>0</v>
      </c>
      <c r="H1613" s="200">
        <v>0</v>
      </c>
    </row>
    <row r="1614" spans="3:8" outlineLevel="1">
      <c r="C1614" s="185"/>
      <c r="D1614" s="204"/>
      <c r="E1614" s="185"/>
      <c r="F1614" s="180"/>
      <c r="G1614" s="151">
        <v>0</v>
      </c>
      <c r="H1614" s="200">
        <v>0</v>
      </c>
    </row>
    <row r="1615" spans="3:8" outlineLevel="1">
      <c r="C1615" s="185"/>
      <c r="D1615" s="204"/>
      <c r="E1615" s="185"/>
      <c r="F1615" s="180"/>
      <c r="G1615" s="151">
        <v>0</v>
      </c>
      <c r="H1615" s="200">
        <v>0</v>
      </c>
    </row>
    <row r="1616" spans="3:8" outlineLevel="1">
      <c r="C1616" s="185"/>
      <c r="D1616" s="204"/>
      <c r="E1616" s="185"/>
      <c r="F1616" s="180"/>
      <c r="G1616" s="151">
        <v>0</v>
      </c>
      <c r="H1616" s="200">
        <v>0</v>
      </c>
    </row>
    <row r="1617" spans="1:8" outlineLevel="1">
      <c r="C1617" s="185"/>
      <c r="D1617" s="204"/>
      <c r="E1617" s="185"/>
      <c r="F1617" s="180"/>
      <c r="G1617" s="151">
        <v>0</v>
      </c>
      <c r="H1617" s="200">
        <v>0</v>
      </c>
    </row>
    <row r="1618" spans="1:8" outlineLevel="1">
      <c r="C1618" s="185"/>
      <c r="D1618" s="204"/>
      <c r="E1618" s="185"/>
      <c r="F1618" s="180"/>
      <c r="G1618" s="151">
        <v>0</v>
      </c>
      <c r="H1618" s="200">
        <v>0</v>
      </c>
    </row>
    <row r="1619" spans="1:8" outlineLevel="1">
      <c r="C1619" s="190" t="s">
        <v>398</v>
      </c>
      <c r="D1619" s="190"/>
      <c r="E1619" s="190"/>
      <c r="F1619" s="191"/>
      <c r="G1619" s="190"/>
      <c r="H1619" s="192">
        <v>35871.077696638888</v>
      </c>
    </row>
    <row r="1620" spans="1:8" outlineLevel="1">
      <c r="C1620" s="205" t="s">
        <v>399</v>
      </c>
      <c r="D1620" s="206"/>
      <c r="E1620" s="206"/>
      <c r="F1620" s="207"/>
      <c r="G1620" s="208"/>
      <c r="H1620" s="192">
        <v>35871.077696638888</v>
      </c>
    </row>
    <row r="1621" spans="1:8" outlineLevel="1">
      <c r="C1621" s="205" t="s">
        <v>400</v>
      </c>
      <c r="D1621" s="206"/>
      <c r="E1621" s="206"/>
      <c r="F1621" s="207"/>
      <c r="G1621" s="208"/>
      <c r="H1621" s="209">
        <v>8836.8912947936915</v>
      </c>
    </row>
    <row r="1622" spans="1:8" outlineLevel="1">
      <c r="C1622" s="205" t="s">
        <v>401</v>
      </c>
      <c r="D1622" s="206"/>
      <c r="E1622" s="206"/>
      <c r="F1622" s="207"/>
      <c r="G1622" s="208"/>
      <c r="H1622" s="192">
        <v>44707.97</v>
      </c>
    </row>
    <row r="1623" spans="1:8" outlineLevel="1">
      <c r="C1623" s="240"/>
      <c r="D1623" s="240"/>
      <c r="E1623" s="240"/>
      <c r="F1623" s="241"/>
      <c r="G1623" s="240"/>
      <c r="H1623" s="242"/>
    </row>
    <row r="1624" spans="1:8" ht="45.6" customHeight="1" outlineLevel="1">
      <c r="C1624" s="162" t="s">
        <v>382</v>
      </c>
      <c r="D1624" s="163" t="s">
        <v>354</v>
      </c>
      <c r="E1624" s="163"/>
      <c r="F1624" s="164"/>
      <c r="G1624" s="165"/>
      <c r="H1624" s="166"/>
    </row>
    <row r="1625" spans="1:8" outlineLevel="1">
      <c r="C1625" s="167" t="s">
        <v>383</v>
      </c>
      <c r="D1625" s="168" t="s">
        <v>353</v>
      </c>
      <c r="E1625" s="169"/>
      <c r="F1625" s="170" t="s">
        <v>384</v>
      </c>
      <c r="G1625" s="171" t="s">
        <v>275</v>
      </c>
      <c r="H1625" s="172">
        <v>1230.17</v>
      </c>
    </row>
    <row r="1626" spans="1:8" outlineLevel="1">
      <c r="C1626" s="173" t="s">
        <v>120</v>
      </c>
      <c r="D1626" s="173" t="s">
        <v>385</v>
      </c>
      <c r="E1626" s="173" t="s">
        <v>386</v>
      </c>
      <c r="F1626" s="174" t="s">
        <v>387</v>
      </c>
      <c r="G1626" s="175" t="s">
        <v>388</v>
      </c>
      <c r="H1626" s="175" t="s">
        <v>389</v>
      </c>
    </row>
    <row r="1627" spans="1:8" outlineLevel="1">
      <c r="C1627" s="173"/>
      <c r="D1627" s="173"/>
      <c r="E1627" s="173"/>
      <c r="F1627" s="174"/>
      <c r="G1627" s="176"/>
      <c r="H1627" s="176"/>
    </row>
    <row r="1628" spans="1:8" outlineLevel="1">
      <c r="C1628" s="177" t="s">
        <v>390</v>
      </c>
      <c r="D1628" s="178" t="s">
        <v>391</v>
      </c>
      <c r="E1628" s="179"/>
      <c r="F1628" s="180"/>
      <c r="G1628" s="181"/>
      <c r="H1628" s="182"/>
    </row>
    <row r="1629" spans="1:8" outlineLevel="1">
      <c r="A1629" s="236"/>
      <c r="B1629" s="236"/>
      <c r="C1629" s="179" t="s">
        <v>464</v>
      </c>
      <c r="D1629" s="210" t="s">
        <v>507</v>
      </c>
      <c r="E1629" s="179" t="s">
        <v>404</v>
      </c>
      <c r="F1629" s="199">
        <v>3.1506787011122901</v>
      </c>
      <c r="G1629" s="186">
        <v>78.795486071171297</v>
      </c>
      <c r="H1629" s="187">
        <v>248.25925970822954</v>
      </c>
    </row>
    <row r="1630" spans="1:8" outlineLevel="1">
      <c r="C1630" s="179" t="s">
        <v>402</v>
      </c>
      <c r="D1630" s="204" t="s">
        <v>508</v>
      </c>
      <c r="E1630" s="179" t="s">
        <v>404</v>
      </c>
      <c r="F1630" s="199">
        <v>0.70888580106578203</v>
      </c>
      <c r="G1630" s="186">
        <v>45.411750977784656</v>
      </c>
      <c r="H1630" s="187">
        <v>32.191745469686687</v>
      </c>
    </row>
    <row r="1631" spans="1:8" outlineLevel="1">
      <c r="C1631" s="179" t="s">
        <v>464</v>
      </c>
      <c r="D1631" s="204" t="s">
        <v>509</v>
      </c>
      <c r="E1631" s="179" t="s">
        <v>404</v>
      </c>
      <c r="F1631" s="199">
        <v>0.77946202678576604</v>
      </c>
      <c r="G1631" s="186">
        <v>72.442078740927272</v>
      </c>
      <c r="H1631" s="187">
        <v>56.465849519977226</v>
      </c>
    </row>
    <row r="1632" spans="1:8" outlineLevel="1">
      <c r="C1632" s="179" t="s">
        <v>402</v>
      </c>
      <c r="D1632" s="204" t="s">
        <v>483</v>
      </c>
      <c r="E1632" s="179" t="s">
        <v>404</v>
      </c>
      <c r="F1632" s="199">
        <v>0.60896746129230495</v>
      </c>
      <c r="G1632" s="186">
        <v>74.717676591289091</v>
      </c>
      <c r="H1632" s="187">
        <v>45.500633827456802</v>
      </c>
    </row>
    <row r="1633" spans="3:8" outlineLevel="1">
      <c r="C1633" s="179" t="s">
        <v>464</v>
      </c>
      <c r="D1633" s="204" t="s">
        <v>510</v>
      </c>
      <c r="E1633" s="237" t="s">
        <v>404</v>
      </c>
      <c r="F1633" s="199">
        <v>4.2573537237309029</v>
      </c>
      <c r="G1633" s="186">
        <v>106.73171041640566</v>
      </c>
      <c r="H1633" s="187">
        <v>454.39464478145305</v>
      </c>
    </row>
    <row r="1634" spans="3:8" outlineLevel="1">
      <c r="C1634" s="179"/>
      <c r="D1634" s="204"/>
      <c r="E1634" s="179"/>
      <c r="F1634" s="199"/>
      <c r="G1634" s="186">
        <v>0</v>
      </c>
      <c r="H1634" s="187">
        <v>0</v>
      </c>
    </row>
    <row r="1635" spans="3:8" outlineLevel="1">
      <c r="C1635" s="183"/>
      <c r="D1635" s="204"/>
      <c r="E1635" s="179"/>
      <c r="F1635" s="199"/>
      <c r="G1635" s="186">
        <v>0</v>
      </c>
      <c r="H1635" s="187">
        <v>0</v>
      </c>
    </row>
    <row r="1636" spans="3:8" outlineLevel="1">
      <c r="C1636" s="183"/>
      <c r="D1636" s="204"/>
      <c r="E1636" s="179"/>
      <c r="F1636" s="213"/>
      <c r="G1636" s="186">
        <v>0</v>
      </c>
      <c r="H1636" s="187">
        <v>0</v>
      </c>
    </row>
    <row r="1637" spans="3:8" outlineLevel="1">
      <c r="C1637" s="190" t="s">
        <v>392</v>
      </c>
      <c r="D1637" s="190"/>
      <c r="E1637" s="190"/>
      <c r="F1637" s="191"/>
      <c r="G1637" s="190"/>
      <c r="H1637" s="192">
        <v>836.81213330680328</v>
      </c>
    </row>
    <row r="1638" spans="3:8" outlineLevel="1">
      <c r="C1638" s="193" t="s">
        <v>393</v>
      </c>
      <c r="D1638" s="194" t="s">
        <v>394</v>
      </c>
      <c r="E1638" s="195"/>
      <c r="F1638" s="196"/>
      <c r="G1638" s="197"/>
      <c r="H1638" s="197"/>
    </row>
    <row r="1639" spans="3:8" outlineLevel="1">
      <c r="C1639" s="179" t="s">
        <v>406</v>
      </c>
      <c r="D1639" s="232" t="s">
        <v>471</v>
      </c>
      <c r="E1639" s="179" t="s">
        <v>157</v>
      </c>
      <c r="F1639" s="233">
        <v>0.48750000000000004</v>
      </c>
      <c r="G1639" s="201">
        <v>58.576849331476232</v>
      </c>
      <c r="H1639" s="200">
        <v>28.556214049094667</v>
      </c>
    </row>
    <row r="1640" spans="3:8" outlineLevel="1">
      <c r="C1640" s="179"/>
      <c r="D1640" s="214"/>
      <c r="E1640" s="179"/>
      <c r="F1640" s="180"/>
      <c r="G1640" s="187">
        <v>0</v>
      </c>
      <c r="H1640" s="200">
        <v>0</v>
      </c>
    </row>
    <row r="1641" spans="3:8" outlineLevel="1">
      <c r="C1641" s="179"/>
      <c r="D1641" s="214"/>
      <c r="E1641" s="179"/>
      <c r="F1641" s="180"/>
      <c r="G1641" s="187">
        <v>0</v>
      </c>
      <c r="H1641" s="200">
        <v>0</v>
      </c>
    </row>
    <row r="1642" spans="3:8" outlineLevel="1">
      <c r="C1642" s="179"/>
      <c r="D1642" s="214"/>
      <c r="E1642" s="179"/>
      <c r="F1642" s="180"/>
      <c r="G1642" s="187">
        <v>0</v>
      </c>
      <c r="H1642" s="200">
        <v>0</v>
      </c>
    </row>
    <row r="1643" spans="3:8" outlineLevel="1">
      <c r="C1643" s="179"/>
      <c r="D1643" s="214"/>
      <c r="E1643" s="179"/>
      <c r="F1643" s="180"/>
      <c r="G1643" s="187">
        <v>0</v>
      </c>
      <c r="H1643" s="200">
        <v>0</v>
      </c>
    </row>
    <row r="1644" spans="3:8" outlineLevel="1">
      <c r="C1644" s="179"/>
      <c r="D1644" s="214"/>
      <c r="E1644" s="179"/>
      <c r="F1644" s="180"/>
      <c r="G1644" s="187">
        <v>0</v>
      </c>
      <c r="H1644" s="200">
        <v>0</v>
      </c>
    </row>
    <row r="1645" spans="3:8" outlineLevel="1">
      <c r="C1645" s="179"/>
      <c r="D1645" s="214"/>
      <c r="E1645" s="179"/>
      <c r="F1645" s="180"/>
      <c r="G1645" s="201">
        <v>0</v>
      </c>
      <c r="H1645" s="200">
        <v>0</v>
      </c>
    </row>
    <row r="1646" spans="3:8" outlineLevel="1">
      <c r="C1646" s="179"/>
      <c r="D1646" s="184"/>
      <c r="E1646" s="179"/>
      <c r="F1646" s="189"/>
      <c r="G1646" s="187">
        <v>0</v>
      </c>
      <c r="H1646" s="200">
        <v>0</v>
      </c>
    </row>
    <row r="1647" spans="3:8" outlineLevel="1">
      <c r="C1647" s="190" t="s">
        <v>395</v>
      </c>
      <c r="D1647" s="190"/>
      <c r="E1647" s="190"/>
      <c r="F1647" s="191"/>
      <c r="G1647" s="190"/>
      <c r="H1647" s="192">
        <v>28.556214049094667</v>
      </c>
    </row>
    <row r="1648" spans="3:8" outlineLevel="1">
      <c r="C1648" s="193" t="s">
        <v>396</v>
      </c>
      <c r="D1648" s="194" t="s">
        <v>397</v>
      </c>
      <c r="E1648" s="195"/>
      <c r="F1648" s="202"/>
      <c r="G1648" s="203"/>
      <c r="H1648" s="203">
        <v>0</v>
      </c>
    </row>
    <row r="1649" spans="3:8" outlineLevel="1">
      <c r="C1649" s="179" t="s">
        <v>425</v>
      </c>
      <c r="D1649" s="204" t="s">
        <v>511</v>
      </c>
      <c r="E1649" s="185" t="s">
        <v>157</v>
      </c>
      <c r="F1649" s="180">
        <v>1</v>
      </c>
      <c r="G1649" s="151">
        <v>57.421783657069497</v>
      </c>
      <c r="H1649" s="151">
        <v>57.421783657069497</v>
      </c>
    </row>
    <row r="1650" spans="3:8" outlineLevel="1">
      <c r="C1650" s="179" t="s">
        <v>425</v>
      </c>
      <c r="D1650" s="153" t="s">
        <v>512</v>
      </c>
      <c r="E1650" s="185" t="s">
        <v>408</v>
      </c>
      <c r="F1650" s="180">
        <v>1</v>
      </c>
      <c r="G1650" s="151">
        <v>64.228437968658596</v>
      </c>
      <c r="H1650" s="151">
        <v>64.228437968658596</v>
      </c>
    </row>
    <row r="1651" spans="3:8" outlineLevel="1">
      <c r="C1651" s="185"/>
      <c r="D1651" s="204"/>
      <c r="E1651" s="185"/>
      <c r="F1651" s="180"/>
      <c r="G1651" s="151">
        <v>0</v>
      </c>
      <c r="H1651" s="200">
        <v>0</v>
      </c>
    </row>
    <row r="1652" spans="3:8" outlineLevel="1">
      <c r="C1652" s="185"/>
      <c r="D1652" s="204"/>
      <c r="E1652" s="185"/>
      <c r="F1652" s="180"/>
      <c r="G1652" s="151">
        <v>0</v>
      </c>
      <c r="H1652" s="200">
        <v>0</v>
      </c>
    </row>
    <row r="1653" spans="3:8" outlineLevel="1">
      <c r="C1653" s="185"/>
      <c r="D1653" s="204"/>
      <c r="E1653" s="185"/>
      <c r="F1653" s="180"/>
      <c r="G1653" s="151">
        <v>0</v>
      </c>
      <c r="H1653" s="200">
        <v>0</v>
      </c>
    </row>
    <row r="1654" spans="3:8" outlineLevel="1">
      <c r="C1654" s="185"/>
      <c r="D1654" s="204"/>
      <c r="E1654" s="185"/>
      <c r="F1654" s="180"/>
      <c r="G1654" s="151">
        <v>0</v>
      </c>
      <c r="H1654" s="200">
        <v>0</v>
      </c>
    </row>
    <row r="1655" spans="3:8" outlineLevel="1">
      <c r="C1655" s="185"/>
      <c r="D1655" s="204"/>
      <c r="E1655" s="185"/>
      <c r="F1655" s="180"/>
      <c r="G1655" s="151">
        <v>0</v>
      </c>
      <c r="H1655" s="200">
        <v>0</v>
      </c>
    </row>
    <row r="1656" spans="3:8" outlineLevel="1">
      <c r="C1656" s="185"/>
      <c r="D1656" s="204"/>
      <c r="E1656" s="185"/>
      <c r="F1656" s="180"/>
      <c r="G1656" s="151">
        <v>0</v>
      </c>
      <c r="H1656" s="200">
        <v>0</v>
      </c>
    </row>
    <row r="1657" spans="3:8" outlineLevel="1">
      <c r="C1657" s="190" t="s">
        <v>398</v>
      </c>
      <c r="D1657" s="190"/>
      <c r="E1657" s="190"/>
      <c r="F1657" s="191"/>
      <c r="G1657" s="190"/>
      <c r="H1657" s="192">
        <v>121.65022162572809</v>
      </c>
    </row>
    <row r="1658" spans="3:8" outlineLevel="1">
      <c r="C1658" s="205" t="s">
        <v>399</v>
      </c>
      <c r="D1658" s="206"/>
      <c r="E1658" s="206"/>
      <c r="F1658" s="207"/>
      <c r="G1658" s="208"/>
      <c r="H1658" s="192">
        <v>987.018568981626</v>
      </c>
    </row>
    <row r="1659" spans="3:8" outlineLevel="1">
      <c r="C1659" s="205" t="s">
        <v>400</v>
      </c>
      <c r="D1659" s="206"/>
      <c r="E1659" s="206"/>
      <c r="F1659" s="207"/>
      <c r="G1659" s="208"/>
      <c r="H1659" s="209">
        <v>243.15343614141608</v>
      </c>
    </row>
    <row r="1660" spans="3:8" outlineLevel="1">
      <c r="C1660" s="205" t="s">
        <v>401</v>
      </c>
      <c r="D1660" s="206"/>
      <c r="E1660" s="206"/>
      <c r="F1660" s="207"/>
      <c r="G1660" s="208"/>
      <c r="H1660" s="192">
        <v>1230.17</v>
      </c>
    </row>
    <row r="1661" spans="3:8" outlineLevel="1">
      <c r="C1661" s="240"/>
      <c r="D1661" s="240"/>
      <c r="E1661" s="240"/>
      <c r="F1661" s="241"/>
      <c r="G1661" s="240"/>
      <c r="H1661" s="242"/>
    </row>
    <row r="1662" spans="3:8" ht="45.6" customHeight="1" outlineLevel="1">
      <c r="C1662" s="162" t="s">
        <v>382</v>
      </c>
      <c r="D1662" s="163" t="s">
        <v>356</v>
      </c>
      <c r="E1662" s="163"/>
      <c r="F1662" s="164"/>
      <c r="G1662" s="165"/>
      <c r="H1662" s="166"/>
    </row>
    <row r="1663" spans="3:8" outlineLevel="1">
      <c r="C1663" s="167" t="s">
        <v>383</v>
      </c>
      <c r="D1663" s="168" t="s">
        <v>355</v>
      </c>
      <c r="E1663" s="169"/>
      <c r="F1663" s="170" t="s">
        <v>384</v>
      </c>
      <c r="G1663" s="171" t="s">
        <v>275</v>
      </c>
      <c r="H1663" s="172">
        <v>1338.03</v>
      </c>
    </row>
    <row r="1664" spans="3:8" outlineLevel="1">
      <c r="C1664" s="173" t="s">
        <v>120</v>
      </c>
      <c r="D1664" s="173" t="s">
        <v>385</v>
      </c>
      <c r="E1664" s="173" t="s">
        <v>386</v>
      </c>
      <c r="F1664" s="174" t="s">
        <v>387</v>
      </c>
      <c r="G1664" s="175" t="s">
        <v>388</v>
      </c>
      <c r="H1664" s="175" t="s">
        <v>389</v>
      </c>
    </row>
    <row r="1665" spans="1:8" outlineLevel="1">
      <c r="C1665" s="173"/>
      <c r="D1665" s="173"/>
      <c r="E1665" s="173"/>
      <c r="F1665" s="174"/>
      <c r="G1665" s="176"/>
      <c r="H1665" s="176"/>
    </row>
    <row r="1666" spans="1:8" outlineLevel="1">
      <c r="C1666" s="177" t="s">
        <v>390</v>
      </c>
      <c r="D1666" s="178" t="s">
        <v>391</v>
      </c>
      <c r="E1666" s="179"/>
      <c r="F1666" s="180"/>
      <c r="G1666" s="181"/>
      <c r="H1666" s="182"/>
    </row>
    <row r="1667" spans="1:8" outlineLevel="1">
      <c r="A1667" s="236"/>
      <c r="B1667" s="236"/>
      <c r="C1667" s="179" t="s">
        <v>464</v>
      </c>
      <c r="D1667" s="210" t="s">
        <v>507</v>
      </c>
      <c r="E1667" s="179" t="s">
        <v>404</v>
      </c>
      <c r="F1667" s="199">
        <v>3.4657465712235198</v>
      </c>
      <c r="G1667" s="151">
        <v>78.795486071171297</v>
      </c>
      <c r="H1667" s="187">
        <v>273.08518567905253</v>
      </c>
    </row>
    <row r="1668" spans="1:8" outlineLevel="1">
      <c r="C1668" s="179" t="s">
        <v>402</v>
      </c>
      <c r="D1668" s="204" t="s">
        <v>508</v>
      </c>
      <c r="E1668" s="179" t="s">
        <v>404</v>
      </c>
      <c r="F1668" s="199">
        <v>0.77977438117236098</v>
      </c>
      <c r="G1668" s="186">
        <v>45.411750977784656</v>
      </c>
      <c r="H1668" s="187">
        <v>35.410920016655389</v>
      </c>
    </row>
    <row r="1669" spans="1:8" outlineLevel="1">
      <c r="C1669" s="179" t="s">
        <v>464</v>
      </c>
      <c r="D1669" s="204" t="s">
        <v>509</v>
      </c>
      <c r="E1669" s="237" t="s">
        <v>404</v>
      </c>
      <c r="F1669" s="199">
        <v>0.85740822946434303</v>
      </c>
      <c r="G1669" s="186">
        <v>72.442078740927272</v>
      </c>
      <c r="H1669" s="187">
        <v>62.112434471974979</v>
      </c>
    </row>
    <row r="1670" spans="1:8" outlineLevel="1">
      <c r="C1670" s="179" t="s">
        <v>402</v>
      </c>
      <c r="D1670" s="204" t="s">
        <v>483</v>
      </c>
      <c r="E1670" s="179" t="s">
        <v>404</v>
      </c>
      <c r="F1670" s="199">
        <v>0.66986420742153596</v>
      </c>
      <c r="G1670" s="186">
        <v>74.717676591289091</v>
      </c>
      <c r="H1670" s="187">
        <v>50.050697210202514</v>
      </c>
    </row>
    <row r="1671" spans="1:8" outlineLevel="1">
      <c r="C1671" s="179" t="s">
        <v>464</v>
      </c>
      <c r="D1671" s="204" t="s">
        <v>510</v>
      </c>
      <c r="E1671" s="179" t="s">
        <v>404</v>
      </c>
      <c r="F1671" s="199">
        <v>4.6830890961040046</v>
      </c>
      <c r="G1671" s="186">
        <v>106.73171041640566</v>
      </c>
      <c r="H1671" s="187">
        <v>499.83410925959959</v>
      </c>
    </row>
    <row r="1672" spans="1:8" outlineLevel="1">
      <c r="C1672" s="179"/>
      <c r="D1672" s="204"/>
      <c r="E1672" s="179"/>
      <c r="F1672" s="199"/>
      <c r="G1672" s="186">
        <v>0</v>
      </c>
      <c r="H1672" s="187">
        <v>0</v>
      </c>
    </row>
    <row r="1673" spans="1:8" outlineLevel="1">
      <c r="C1673" s="183"/>
      <c r="D1673" s="204"/>
      <c r="E1673" s="179"/>
      <c r="F1673" s="199"/>
      <c r="G1673" s="186">
        <v>0</v>
      </c>
      <c r="H1673" s="187">
        <v>0</v>
      </c>
    </row>
    <row r="1674" spans="1:8" outlineLevel="1">
      <c r="C1674" s="183"/>
      <c r="D1674" s="204"/>
      <c r="E1674" s="179"/>
      <c r="F1674" s="213"/>
      <c r="G1674" s="186">
        <v>0</v>
      </c>
      <c r="H1674" s="187">
        <v>0</v>
      </c>
    </row>
    <row r="1675" spans="1:8" outlineLevel="1">
      <c r="C1675" s="190" t="s">
        <v>392</v>
      </c>
      <c r="D1675" s="190"/>
      <c r="E1675" s="190"/>
      <c r="F1675" s="191"/>
      <c r="G1675" s="190"/>
      <c r="H1675" s="192">
        <v>920.49334663748505</v>
      </c>
    </row>
    <row r="1676" spans="1:8" outlineLevel="1">
      <c r="C1676" s="193" t="s">
        <v>393</v>
      </c>
      <c r="D1676" s="194" t="s">
        <v>394</v>
      </c>
      <c r="E1676" s="195"/>
      <c r="F1676" s="196"/>
      <c r="G1676" s="197"/>
      <c r="H1676" s="197"/>
    </row>
    <row r="1677" spans="1:8" outlineLevel="1">
      <c r="C1677" s="179" t="s">
        <v>406</v>
      </c>
      <c r="D1677" s="232" t="s">
        <v>471</v>
      </c>
      <c r="E1677" s="179" t="s">
        <v>157</v>
      </c>
      <c r="F1677" s="233">
        <v>0.48750000000000004</v>
      </c>
      <c r="G1677" s="201">
        <v>64.434534264623963</v>
      </c>
      <c r="H1677" s="200">
        <v>31.411835454004184</v>
      </c>
    </row>
    <row r="1678" spans="1:8" outlineLevel="1">
      <c r="C1678" s="179"/>
      <c r="D1678" s="214"/>
      <c r="E1678" s="179"/>
      <c r="F1678" s="180"/>
      <c r="G1678" s="187">
        <v>0</v>
      </c>
      <c r="H1678" s="200">
        <v>0</v>
      </c>
    </row>
    <row r="1679" spans="1:8" outlineLevel="1">
      <c r="C1679" s="179"/>
      <c r="D1679" s="214"/>
      <c r="E1679" s="179"/>
      <c r="F1679" s="180"/>
      <c r="G1679" s="187">
        <v>0</v>
      </c>
      <c r="H1679" s="200">
        <v>0</v>
      </c>
    </row>
    <row r="1680" spans="1:8" outlineLevel="1">
      <c r="C1680" s="179"/>
      <c r="D1680" s="214"/>
      <c r="E1680" s="179"/>
      <c r="F1680" s="180"/>
      <c r="G1680" s="187">
        <v>0</v>
      </c>
      <c r="H1680" s="200">
        <v>0</v>
      </c>
    </row>
    <row r="1681" spans="3:8" outlineLevel="1">
      <c r="C1681" s="179"/>
      <c r="D1681" s="214"/>
      <c r="E1681" s="179"/>
      <c r="F1681" s="180"/>
      <c r="G1681" s="187">
        <v>0</v>
      </c>
      <c r="H1681" s="200">
        <v>0</v>
      </c>
    </row>
    <row r="1682" spans="3:8" outlineLevel="1">
      <c r="C1682" s="179"/>
      <c r="D1682" s="214"/>
      <c r="E1682" s="179"/>
      <c r="F1682" s="180"/>
      <c r="G1682" s="187">
        <v>0</v>
      </c>
      <c r="H1682" s="200">
        <v>0</v>
      </c>
    </row>
    <row r="1683" spans="3:8" outlineLevel="1">
      <c r="C1683" s="179"/>
      <c r="D1683" s="214"/>
      <c r="E1683" s="179"/>
      <c r="F1683" s="180"/>
      <c r="G1683" s="201">
        <v>0</v>
      </c>
      <c r="H1683" s="200">
        <v>0</v>
      </c>
    </row>
    <row r="1684" spans="3:8" outlineLevel="1">
      <c r="C1684" s="179"/>
      <c r="D1684" s="184"/>
      <c r="E1684" s="179"/>
      <c r="F1684" s="189"/>
      <c r="G1684" s="187">
        <v>0</v>
      </c>
      <c r="H1684" s="200">
        <v>0</v>
      </c>
    </row>
    <row r="1685" spans="3:8" outlineLevel="1">
      <c r="C1685" s="190" t="s">
        <v>395</v>
      </c>
      <c r="D1685" s="190"/>
      <c r="E1685" s="190"/>
      <c r="F1685" s="191"/>
      <c r="G1685" s="190"/>
      <c r="H1685" s="192">
        <v>31.411835454004184</v>
      </c>
    </row>
    <row r="1686" spans="3:8" outlineLevel="1">
      <c r="C1686" s="193" t="s">
        <v>396</v>
      </c>
      <c r="D1686" s="194" t="s">
        <v>397</v>
      </c>
      <c r="E1686" s="195"/>
      <c r="F1686" s="202"/>
      <c r="G1686" s="203"/>
      <c r="H1686" s="203">
        <v>0</v>
      </c>
    </row>
    <row r="1687" spans="3:8" outlineLevel="1">
      <c r="C1687" s="179" t="s">
        <v>425</v>
      </c>
      <c r="D1687" s="204" t="s">
        <v>511</v>
      </c>
      <c r="E1687" s="185" t="s">
        <v>157</v>
      </c>
      <c r="F1687" s="180">
        <v>1</v>
      </c>
      <c r="G1687" s="151">
        <v>57.421783657069497</v>
      </c>
      <c r="H1687" s="151">
        <v>57.421783657069497</v>
      </c>
    </row>
    <row r="1688" spans="3:8" outlineLevel="1">
      <c r="C1688" s="179" t="s">
        <v>425</v>
      </c>
      <c r="D1688" s="153" t="s">
        <v>512</v>
      </c>
      <c r="E1688" s="185" t="s">
        <v>408</v>
      </c>
      <c r="F1688" s="180">
        <v>1</v>
      </c>
      <c r="G1688" s="151">
        <v>64.228437968658596</v>
      </c>
      <c r="H1688" s="151">
        <v>64.228437968658596</v>
      </c>
    </row>
    <row r="1689" spans="3:8" outlineLevel="1">
      <c r="C1689" s="185"/>
      <c r="D1689" s="204"/>
      <c r="E1689" s="185"/>
      <c r="F1689" s="180"/>
      <c r="G1689" s="151">
        <v>0</v>
      </c>
      <c r="H1689" s="200">
        <v>0</v>
      </c>
    </row>
    <row r="1690" spans="3:8" outlineLevel="1">
      <c r="C1690" s="185"/>
      <c r="D1690" s="204"/>
      <c r="E1690" s="185"/>
      <c r="F1690" s="180"/>
      <c r="G1690" s="151">
        <v>0</v>
      </c>
      <c r="H1690" s="200">
        <v>0</v>
      </c>
    </row>
    <row r="1691" spans="3:8" outlineLevel="1">
      <c r="C1691" s="185"/>
      <c r="D1691" s="204"/>
      <c r="E1691" s="185"/>
      <c r="F1691" s="180"/>
      <c r="G1691" s="151">
        <v>0</v>
      </c>
      <c r="H1691" s="200">
        <v>0</v>
      </c>
    </row>
    <row r="1692" spans="3:8" outlineLevel="1">
      <c r="C1692" s="185"/>
      <c r="D1692" s="204"/>
      <c r="E1692" s="185"/>
      <c r="F1692" s="180"/>
      <c r="G1692" s="151">
        <v>0</v>
      </c>
      <c r="H1692" s="200">
        <v>0</v>
      </c>
    </row>
    <row r="1693" spans="3:8" outlineLevel="1">
      <c r="C1693" s="185"/>
      <c r="D1693" s="204"/>
      <c r="E1693" s="185"/>
      <c r="F1693" s="180"/>
      <c r="G1693" s="151">
        <v>0</v>
      </c>
      <c r="H1693" s="200">
        <v>0</v>
      </c>
    </row>
    <row r="1694" spans="3:8" outlineLevel="1">
      <c r="C1694" s="185"/>
      <c r="D1694" s="204"/>
      <c r="E1694" s="185"/>
      <c r="F1694" s="180"/>
      <c r="G1694" s="151">
        <v>0</v>
      </c>
      <c r="H1694" s="200">
        <v>0</v>
      </c>
    </row>
    <row r="1695" spans="3:8" outlineLevel="1">
      <c r="C1695" s="190" t="s">
        <v>398</v>
      </c>
      <c r="D1695" s="190"/>
      <c r="E1695" s="190"/>
      <c r="F1695" s="191"/>
      <c r="G1695" s="190"/>
      <c r="H1695" s="192">
        <v>121.65022162572809</v>
      </c>
    </row>
    <row r="1696" spans="3:8" outlineLevel="1">
      <c r="C1696" s="205" t="s">
        <v>399</v>
      </c>
      <c r="D1696" s="206"/>
      <c r="E1696" s="206"/>
      <c r="F1696" s="207"/>
      <c r="G1696" s="208"/>
      <c r="H1696" s="192">
        <v>1073.5554037172174</v>
      </c>
    </row>
    <row r="1697" spans="1:8" outlineLevel="1">
      <c r="C1697" s="205" t="s">
        <v>400</v>
      </c>
      <c r="D1697" s="206"/>
      <c r="E1697" s="206"/>
      <c r="F1697" s="207"/>
      <c r="G1697" s="208"/>
      <c r="H1697" s="209">
        <v>264.47190914691492</v>
      </c>
    </row>
    <row r="1698" spans="1:8" outlineLevel="1">
      <c r="C1698" s="205" t="s">
        <v>401</v>
      </c>
      <c r="D1698" s="206"/>
      <c r="E1698" s="206"/>
      <c r="F1698" s="207"/>
      <c r="G1698" s="208"/>
      <c r="H1698" s="192">
        <v>1338.03</v>
      </c>
    </row>
    <row r="1699" spans="1:8" outlineLevel="1">
      <c r="C1699" s="240"/>
      <c r="D1699" s="240"/>
      <c r="E1699" s="240"/>
      <c r="F1699" s="241"/>
      <c r="G1699" s="240"/>
      <c r="H1699" s="242"/>
    </row>
    <row r="1700" spans="1:8" ht="45.6" customHeight="1" outlineLevel="1">
      <c r="C1700" s="162" t="s">
        <v>382</v>
      </c>
      <c r="D1700" s="163" t="s">
        <v>358</v>
      </c>
      <c r="E1700" s="163"/>
      <c r="F1700" s="164"/>
      <c r="G1700" s="165"/>
      <c r="H1700" s="166"/>
    </row>
    <row r="1701" spans="1:8" outlineLevel="1">
      <c r="C1701" s="167" t="s">
        <v>383</v>
      </c>
      <c r="D1701" s="168" t="s">
        <v>357</v>
      </c>
      <c r="E1701" s="169"/>
      <c r="F1701" s="170" t="s">
        <v>384</v>
      </c>
      <c r="G1701" s="171" t="s">
        <v>275</v>
      </c>
      <c r="H1701" s="172">
        <v>1338.03</v>
      </c>
    </row>
    <row r="1702" spans="1:8" outlineLevel="1">
      <c r="C1702" s="173" t="s">
        <v>120</v>
      </c>
      <c r="D1702" s="173" t="s">
        <v>385</v>
      </c>
      <c r="E1702" s="173" t="s">
        <v>386</v>
      </c>
      <c r="F1702" s="174" t="s">
        <v>387</v>
      </c>
      <c r="G1702" s="175" t="s">
        <v>388</v>
      </c>
      <c r="H1702" s="175" t="s">
        <v>389</v>
      </c>
    </row>
    <row r="1703" spans="1:8" outlineLevel="1">
      <c r="C1703" s="173"/>
      <c r="D1703" s="173"/>
      <c r="E1703" s="173"/>
      <c r="F1703" s="174"/>
      <c r="G1703" s="176"/>
      <c r="H1703" s="176"/>
    </row>
    <row r="1704" spans="1:8" outlineLevel="1">
      <c r="C1704" s="177" t="s">
        <v>390</v>
      </c>
      <c r="D1704" s="178" t="s">
        <v>391</v>
      </c>
      <c r="E1704" s="179"/>
      <c r="F1704" s="180"/>
      <c r="G1704" s="181"/>
      <c r="H1704" s="182"/>
    </row>
    <row r="1705" spans="1:8" outlineLevel="1">
      <c r="A1705" s="236"/>
      <c r="B1705" s="236"/>
      <c r="C1705" s="179" t="s">
        <v>464</v>
      </c>
      <c r="D1705" s="210" t="s">
        <v>507</v>
      </c>
      <c r="E1705" s="179" t="s">
        <v>404</v>
      </c>
      <c r="F1705" s="199">
        <v>3.4657465712235198</v>
      </c>
      <c r="G1705" s="151">
        <v>78.795486071171297</v>
      </c>
      <c r="H1705" s="187">
        <v>273.08518567905253</v>
      </c>
    </row>
    <row r="1706" spans="1:8" outlineLevel="1">
      <c r="C1706" s="179" t="s">
        <v>402</v>
      </c>
      <c r="D1706" s="204" t="s">
        <v>508</v>
      </c>
      <c r="E1706" s="179" t="s">
        <v>404</v>
      </c>
      <c r="F1706" s="199">
        <v>0.77977438117236098</v>
      </c>
      <c r="G1706" s="186">
        <v>45.411750977784656</v>
      </c>
      <c r="H1706" s="187">
        <v>35.410920016655389</v>
      </c>
    </row>
    <row r="1707" spans="1:8" outlineLevel="1">
      <c r="C1707" s="179" t="s">
        <v>464</v>
      </c>
      <c r="D1707" s="204" t="s">
        <v>509</v>
      </c>
      <c r="E1707" s="237" t="s">
        <v>404</v>
      </c>
      <c r="F1707" s="199">
        <v>0.85740822946434303</v>
      </c>
      <c r="G1707" s="186">
        <v>72.442078740927272</v>
      </c>
      <c r="H1707" s="187">
        <v>62.112434471974979</v>
      </c>
    </row>
    <row r="1708" spans="1:8" outlineLevel="1">
      <c r="C1708" s="179" t="s">
        <v>402</v>
      </c>
      <c r="D1708" s="204" t="s">
        <v>483</v>
      </c>
      <c r="E1708" s="179" t="s">
        <v>404</v>
      </c>
      <c r="F1708" s="199">
        <v>0.66986420742153596</v>
      </c>
      <c r="G1708" s="186">
        <v>74.717676591289091</v>
      </c>
      <c r="H1708" s="187">
        <v>50.050697210202514</v>
      </c>
    </row>
    <row r="1709" spans="1:8" outlineLevel="1">
      <c r="C1709" s="179" t="s">
        <v>464</v>
      </c>
      <c r="D1709" s="204" t="s">
        <v>510</v>
      </c>
      <c r="E1709" s="179" t="s">
        <v>404</v>
      </c>
      <c r="F1709" s="199">
        <v>4.6830890961040046</v>
      </c>
      <c r="G1709" s="186">
        <v>106.73171041640566</v>
      </c>
      <c r="H1709" s="187">
        <v>499.83410925959959</v>
      </c>
    </row>
    <row r="1710" spans="1:8" outlineLevel="1">
      <c r="C1710" s="179"/>
      <c r="D1710" s="204"/>
      <c r="E1710" s="179"/>
      <c r="F1710" s="199"/>
      <c r="G1710" s="186">
        <v>0</v>
      </c>
      <c r="H1710" s="187">
        <v>0</v>
      </c>
    </row>
    <row r="1711" spans="1:8" outlineLevel="1">
      <c r="C1711" s="183"/>
      <c r="D1711" s="204"/>
      <c r="E1711" s="179"/>
      <c r="F1711" s="199"/>
      <c r="G1711" s="186">
        <v>0</v>
      </c>
      <c r="H1711" s="187">
        <v>0</v>
      </c>
    </row>
    <row r="1712" spans="1:8" outlineLevel="1">
      <c r="C1712" s="183"/>
      <c r="D1712" s="204"/>
      <c r="E1712" s="179"/>
      <c r="F1712" s="213"/>
      <c r="G1712" s="186">
        <v>0</v>
      </c>
      <c r="H1712" s="187">
        <v>0</v>
      </c>
    </row>
    <row r="1713" spans="3:8" outlineLevel="1">
      <c r="C1713" s="190" t="s">
        <v>392</v>
      </c>
      <c r="D1713" s="190"/>
      <c r="E1713" s="190"/>
      <c r="F1713" s="191"/>
      <c r="G1713" s="190"/>
      <c r="H1713" s="192">
        <v>920.49334663748505</v>
      </c>
    </row>
    <row r="1714" spans="3:8" outlineLevel="1">
      <c r="C1714" s="193" t="s">
        <v>393</v>
      </c>
      <c r="D1714" s="194" t="s">
        <v>394</v>
      </c>
      <c r="E1714" s="195"/>
      <c r="F1714" s="196"/>
      <c r="G1714" s="197"/>
      <c r="H1714" s="197"/>
    </row>
    <row r="1715" spans="3:8" outlineLevel="1">
      <c r="C1715" s="179" t="s">
        <v>406</v>
      </c>
      <c r="D1715" s="232" t="s">
        <v>471</v>
      </c>
      <c r="E1715" s="179" t="s">
        <v>157</v>
      </c>
      <c r="F1715" s="233">
        <v>0.48750000000000004</v>
      </c>
      <c r="G1715" s="201">
        <v>64.434534264623963</v>
      </c>
      <c r="H1715" s="200">
        <v>31.411835454004184</v>
      </c>
    </row>
    <row r="1716" spans="3:8" outlineLevel="1">
      <c r="C1716" s="179"/>
      <c r="D1716" s="214"/>
      <c r="E1716" s="179"/>
      <c r="F1716" s="180"/>
      <c r="G1716" s="187">
        <v>0</v>
      </c>
      <c r="H1716" s="200">
        <v>0</v>
      </c>
    </row>
    <row r="1717" spans="3:8" outlineLevel="1">
      <c r="C1717" s="179"/>
      <c r="D1717" s="214"/>
      <c r="E1717" s="179"/>
      <c r="F1717" s="180"/>
      <c r="G1717" s="187">
        <v>0</v>
      </c>
      <c r="H1717" s="200">
        <v>0</v>
      </c>
    </row>
    <row r="1718" spans="3:8" outlineLevel="1">
      <c r="C1718" s="179"/>
      <c r="D1718" s="214"/>
      <c r="E1718" s="179"/>
      <c r="F1718" s="180"/>
      <c r="G1718" s="187">
        <v>0</v>
      </c>
      <c r="H1718" s="200">
        <v>0</v>
      </c>
    </row>
    <row r="1719" spans="3:8" outlineLevel="1">
      <c r="C1719" s="179"/>
      <c r="D1719" s="214"/>
      <c r="E1719" s="179"/>
      <c r="F1719" s="180"/>
      <c r="G1719" s="187">
        <v>0</v>
      </c>
      <c r="H1719" s="200">
        <v>0</v>
      </c>
    </row>
    <row r="1720" spans="3:8" outlineLevel="1">
      <c r="C1720" s="179"/>
      <c r="D1720" s="214"/>
      <c r="E1720" s="179"/>
      <c r="F1720" s="180"/>
      <c r="G1720" s="187">
        <v>0</v>
      </c>
      <c r="H1720" s="200">
        <v>0</v>
      </c>
    </row>
    <row r="1721" spans="3:8" outlineLevel="1">
      <c r="C1721" s="179"/>
      <c r="D1721" s="214"/>
      <c r="E1721" s="179"/>
      <c r="F1721" s="180"/>
      <c r="G1721" s="201">
        <v>0</v>
      </c>
      <c r="H1721" s="200">
        <v>0</v>
      </c>
    </row>
    <row r="1722" spans="3:8" outlineLevel="1">
      <c r="C1722" s="179"/>
      <c r="D1722" s="184"/>
      <c r="E1722" s="179"/>
      <c r="F1722" s="189"/>
      <c r="G1722" s="187">
        <v>0</v>
      </c>
      <c r="H1722" s="200">
        <v>0</v>
      </c>
    </row>
    <row r="1723" spans="3:8" outlineLevel="1">
      <c r="C1723" s="190" t="s">
        <v>395</v>
      </c>
      <c r="D1723" s="190"/>
      <c r="E1723" s="190"/>
      <c r="F1723" s="191"/>
      <c r="G1723" s="190"/>
      <c r="H1723" s="192">
        <v>31.411835454004184</v>
      </c>
    </row>
    <row r="1724" spans="3:8" outlineLevel="1">
      <c r="C1724" s="193" t="s">
        <v>396</v>
      </c>
      <c r="D1724" s="194" t="s">
        <v>397</v>
      </c>
      <c r="E1724" s="195"/>
      <c r="F1724" s="202"/>
      <c r="G1724" s="203"/>
      <c r="H1724" s="203">
        <v>0</v>
      </c>
    </row>
    <row r="1725" spans="3:8" outlineLevel="1">
      <c r="C1725" s="179" t="s">
        <v>425</v>
      </c>
      <c r="D1725" s="204" t="s">
        <v>511</v>
      </c>
      <c r="E1725" s="185" t="s">
        <v>157</v>
      </c>
      <c r="F1725" s="180">
        <v>1</v>
      </c>
      <c r="G1725" s="151">
        <v>57.421783657069497</v>
      </c>
      <c r="H1725" s="151">
        <v>57.421783657069497</v>
      </c>
    </row>
    <row r="1726" spans="3:8" outlineLevel="1">
      <c r="C1726" s="179" t="s">
        <v>425</v>
      </c>
      <c r="D1726" s="153" t="s">
        <v>512</v>
      </c>
      <c r="E1726" s="185" t="s">
        <v>408</v>
      </c>
      <c r="F1726" s="180">
        <v>1</v>
      </c>
      <c r="G1726" s="151">
        <v>64.228437968658596</v>
      </c>
      <c r="H1726" s="151">
        <v>64.228437968658596</v>
      </c>
    </row>
    <row r="1727" spans="3:8" outlineLevel="1">
      <c r="C1727" s="185"/>
      <c r="D1727" s="204"/>
      <c r="E1727" s="185"/>
      <c r="F1727" s="180"/>
      <c r="G1727" s="151">
        <v>9.0299999999999994</v>
      </c>
      <c r="H1727" s="200">
        <v>0</v>
      </c>
    </row>
    <row r="1728" spans="3:8" outlineLevel="1">
      <c r="C1728" s="185"/>
      <c r="D1728" s="204"/>
      <c r="E1728" s="185"/>
      <c r="F1728" s="180"/>
      <c r="G1728" s="151">
        <v>0</v>
      </c>
      <c r="H1728" s="200">
        <v>0</v>
      </c>
    </row>
    <row r="1729" spans="1:8" outlineLevel="1">
      <c r="C1729" s="185"/>
      <c r="D1729" s="204"/>
      <c r="E1729" s="185"/>
      <c r="F1729" s="180"/>
      <c r="G1729" s="151">
        <v>0</v>
      </c>
      <c r="H1729" s="200">
        <v>0</v>
      </c>
    </row>
    <row r="1730" spans="1:8" outlineLevel="1">
      <c r="C1730" s="185"/>
      <c r="D1730" s="204"/>
      <c r="E1730" s="185"/>
      <c r="F1730" s="180"/>
      <c r="G1730" s="151">
        <v>0</v>
      </c>
      <c r="H1730" s="200">
        <v>0</v>
      </c>
    </row>
    <row r="1731" spans="1:8" outlineLevel="1">
      <c r="C1731" s="185"/>
      <c r="D1731" s="204"/>
      <c r="E1731" s="185"/>
      <c r="F1731" s="180"/>
      <c r="G1731" s="151">
        <v>0</v>
      </c>
      <c r="H1731" s="200">
        <v>0</v>
      </c>
    </row>
    <row r="1732" spans="1:8" outlineLevel="1">
      <c r="C1732" s="185"/>
      <c r="D1732" s="204"/>
      <c r="E1732" s="185"/>
      <c r="F1732" s="180"/>
      <c r="G1732" s="151">
        <v>0</v>
      </c>
      <c r="H1732" s="200">
        <v>0</v>
      </c>
    </row>
    <row r="1733" spans="1:8" outlineLevel="1">
      <c r="C1733" s="190" t="s">
        <v>398</v>
      </c>
      <c r="D1733" s="190"/>
      <c r="E1733" s="190"/>
      <c r="F1733" s="191"/>
      <c r="G1733" s="190"/>
      <c r="H1733" s="192">
        <v>121.65022162572809</v>
      </c>
    </row>
    <row r="1734" spans="1:8" outlineLevel="1">
      <c r="C1734" s="205" t="s">
        <v>399</v>
      </c>
      <c r="D1734" s="206"/>
      <c r="E1734" s="206"/>
      <c r="F1734" s="207"/>
      <c r="G1734" s="208"/>
      <c r="H1734" s="192">
        <v>1073.5554037172174</v>
      </c>
    </row>
    <row r="1735" spans="1:8" outlineLevel="1">
      <c r="C1735" s="205" t="s">
        <v>400</v>
      </c>
      <c r="D1735" s="206"/>
      <c r="E1735" s="206"/>
      <c r="F1735" s="207"/>
      <c r="G1735" s="208"/>
      <c r="H1735" s="209">
        <v>264.47190914691492</v>
      </c>
    </row>
    <row r="1736" spans="1:8" outlineLevel="1">
      <c r="C1736" s="205" t="s">
        <v>401</v>
      </c>
      <c r="D1736" s="206"/>
      <c r="E1736" s="206"/>
      <c r="F1736" s="207"/>
      <c r="G1736" s="208"/>
      <c r="H1736" s="192">
        <v>1338.03</v>
      </c>
    </row>
    <row r="1737" spans="1:8" outlineLevel="1">
      <c r="C1737" s="240"/>
      <c r="D1737" s="240"/>
      <c r="E1737" s="240"/>
      <c r="F1737" s="241"/>
      <c r="G1737" s="240"/>
      <c r="H1737" s="242"/>
    </row>
    <row r="1738" spans="1:8" ht="45.6" customHeight="1" outlineLevel="1">
      <c r="C1738" s="162" t="s">
        <v>382</v>
      </c>
      <c r="D1738" s="163" t="s">
        <v>360</v>
      </c>
      <c r="E1738" s="163"/>
      <c r="F1738" s="164"/>
      <c r="G1738" s="165"/>
      <c r="H1738" s="166"/>
    </row>
    <row r="1739" spans="1:8" outlineLevel="1">
      <c r="C1739" s="167" t="s">
        <v>383</v>
      </c>
      <c r="D1739" s="168" t="s">
        <v>359</v>
      </c>
      <c r="E1739" s="169"/>
      <c r="F1739" s="170" t="s">
        <v>384</v>
      </c>
      <c r="G1739" s="171" t="s">
        <v>275</v>
      </c>
      <c r="H1739" s="172">
        <v>1519.82</v>
      </c>
    </row>
    <row r="1740" spans="1:8" outlineLevel="1">
      <c r="C1740" s="173" t="s">
        <v>120</v>
      </c>
      <c r="D1740" s="173" t="s">
        <v>385</v>
      </c>
      <c r="E1740" s="173" t="s">
        <v>386</v>
      </c>
      <c r="F1740" s="174" t="s">
        <v>387</v>
      </c>
      <c r="G1740" s="175" t="s">
        <v>388</v>
      </c>
      <c r="H1740" s="175" t="s">
        <v>389</v>
      </c>
    </row>
    <row r="1741" spans="1:8" outlineLevel="1">
      <c r="C1741" s="173"/>
      <c r="D1741" s="173"/>
      <c r="E1741" s="173"/>
      <c r="F1741" s="174"/>
      <c r="G1741" s="176"/>
      <c r="H1741" s="176"/>
    </row>
    <row r="1742" spans="1:8" outlineLevel="1">
      <c r="C1742" s="177" t="s">
        <v>390</v>
      </c>
      <c r="D1742" s="178" t="s">
        <v>391</v>
      </c>
      <c r="E1742" s="179"/>
      <c r="F1742" s="180"/>
      <c r="G1742" s="181"/>
      <c r="H1742" s="182"/>
    </row>
    <row r="1743" spans="1:8" outlineLevel="1">
      <c r="A1743" s="236"/>
      <c r="B1743" s="236"/>
      <c r="C1743" s="179" t="s">
        <v>464</v>
      </c>
      <c r="D1743" s="210" t="s">
        <v>507</v>
      </c>
      <c r="E1743" s="179" t="s">
        <v>404</v>
      </c>
      <c r="F1743" s="199">
        <v>3.93834837639033</v>
      </c>
      <c r="G1743" s="186">
        <v>78.795486071171297</v>
      </c>
      <c r="H1743" s="187">
        <v>310.32407463528432</v>
      </c>
    </row>
    <row r="1744" spans="1:8" outlineLevel="1">
      <c r="C1744" s="179" t="s">
        <v>402</v>
      </c>
      <c r="D1744" s="204" t="s">
        <v>508</v>
      </c>
      <c r="E1744" s="179" t="s">
        <v>404</v>
      </c>
      <c r="F1744" s="199">
        <v>0.88610725133222601</v>
      </c>
      <c r="G1744" s="186">
        <v>45.411750977784656</v>
      </c>
      <c r="H1744" s="187">
        <v>40.239681837108286</v>
      </c>
    </row>
    <row r="1745" spans="3:8" outlineLevel="1">
      <c r="C1745" s="179" t="s">
        <v>464</v>
      </c>
      <c r="D1745" s="204" t="s">
        <v>509</v>
      </c>
      <c r="E1745" s="179" t="s">
        <v>404</v>
      </c>
      <c r="F1745" s="199">
        <v>0.97432753348220602</v>
      </c>
      <c r="G1745" s="186">
        <v>72.442078740927272</v>
      </c>
      <c r="H1745" s="187">
        <v>70.582311899971415</v>
      </c>
    </row>
    <row r="1746" spans="3:8" outlineLevel="1">
      <c r="C1746" s="179" t="s">
        <v>402</v>
      </c>
      <c r="D1746" s="204" t="s">
        <v>483</v>
      </c>
      <c r="E1746" s="179" t="s">
        <v>404</v>
      </c>
      <c r="F1746" s="199">
        <v>0.76120932661538199</v>
      </c>
      <c r="G1746" s="186">
        <v>74.717676591289091</v>
      </c>
      <c r="H1746" s="187">
        <v>56.875792284321058</v>
      </c>
    </row>
    <row r="1747" spans="3:8" outlineLevel="1">
      <c r="C1747" s="179" t="s">
        <v>464</v>
      </c>
      <c r="D1747" s="204" t="s">
        <v>510</v>
      </c>
      <c r="E1747" s="237" t="s">
        <v>404</v>
      </c>
      <c r="F1747" s="199">
        <v>5.3216921546636398</v>
      </c>
      <c r="G1747" s="186">
        <v>106.73171041640566</v>
      </c>
      <c r="H1747" s="187">
        <v>567.99330597681751</v>
      </c>
    </row>
    <row r="1748" spans="3:8" outlineLevel="1">
      <c r="C1748" s="179"/>
      <c r="D1748" s="204"/>
      <c r="E1748" s="179"/>
      <c r="F1748" s="199"/>
      <c r="G1748" s="186">
        <v>0</v>
      </c>
      <c r="H1748" s="187">
        <v>0</v>
      </c>
    </row>
    <row r="1749" spans="3:8" outlineLevel="1">
      <c r="C1749" s="183"/>
      <c r="D1749" s="204"/>
      <c r="E1749" s="179"/>
      <c r="F1749" s="199"/>
      <c r="G1749" s="186">
        <v>0</v>
      </c>
      <c r="H1749" s="187">
        <v>0</v>
      </c>
    </row>
    <row r="1750" spans="3:8" outlineLevel="1">
      <c r="C1750" s="183"/>
      <c r="D1750" s="204"/>
      <c r="E1750" s="179"/>
      <c r="F1750" s="213"/>
      <c r="G1750" s="186">
        <v>0</v>
      </c>
      <c r="H1750" s="187">
        <v>0</v>
      </c>
    </row>
    <row r="1751" spans="3:8" outlineLevel="1">
      <c r="C1751" s="190" t="s">
        <v>392</v>
      </c>
      <c r="D1751" s="190"/>
      <c r="E1751" s="190"/>
      <c r="F1751" s="191"/>
      <c r="G1751" s="190"/>
      <c r="H1751" s="192">
        <v>1046.0151666335025</v>
      </c>
    </row>
    <row r="1752" spans="3:8" outlineLevel="1">
      <c r="C1752" s="193" t="s">
        <v>393</v>
      </c>
      <c r="D1752" s="194" t="s">
        <v>394</v>
      </c>
      <c r="E1752" s="195"/>
      <c r="F1752" s="196"/>
      <c r="G1752" s="197"/>
      <c r="H1752" s="197"/>
    </row>
    <row r="1753" spans="3:8" outlineLevel="1">
      <c r="C1753" s="179" t="s">
        <v>406</v>
      </c>
      <c r="D1753" s="232" t="s">
        <v>471</v>
      </c>
      <c r="E1753" s="179" t="s">
        <v>157</v>
      </c>
      <c r="F1753" s="233">
        <v>0.48750000000000004</v>
      </c>
      <c r="G1753" s="201">
        <v>73.221061664345186</v>
      </c>
      <c r="H1753" s="200">
        <v>35.695267561368283</v>
      </c>
    </row>
    <row r="1754" spans="3:8" outlineLevel="1">
      <c r="C1754" s="179"/>
      <c r="D1754" s="214"/>
      <c r="E1754" s="179"/>
      <c r="F1754" s="247"/>
      <c r="G1754" s="187">
        <v>0</v>
      </c>
      <c r="H1754" s="200">
        <v>0</v>
      </c>
    </row>
    <row r="1755" spans="3:8" outlineLevel="1">
      <c r="C1755" s="179"/>
      <c r="D1755" s="214"/>
      <c r="E1755" s="179"/>
      <c r="F1755" s="180"/>
      <c r="G1755" s="187">
        <v>0</v>
      </c>
      <c r="H1755" s="200">
        <v>0</v>
      </c>
    </row>
    <row r="1756" spans="3:8" outlineLevel="1">
      <c r="C1756" s="179"/>
      <c r="D1756" s="214"/>
      <c r="E1756" s="179"/>
      <c r="F1756" s="180"/>
      <c r="G1756" s="187">
        <v>0</v>
      </c>
      <c r="H1756" s="200">
        <v>0</v>
      </c>
    </row>
    <row r="1757" spans="3:8" outlineLevel="1">
      <c r="C1757" s="179"/>
      <c r="D1757" s="214"/>
      <c r="E1757" s="179"/>
      <c r="F1757" s="180"/>
      <c r="G1757" s="187">
        <v>0</v>
      </c>
      <c r="H1757" s="200">
        <v>0</v>
      </c>
    </row>
    <row r="1758" spans="3:8" outlineLevel="1">
      <c r="C1758" s="179"/>
      <c r="D1758" s="214"/>
      <c r="E1758" s="179"/>
      <c r="F1758" s="180"/>
      <c r="G1758" s="187">
        <v>0</v>
      </c>
      <c r="H1758" s="200">
        <v>0</v>
      </c>
    </row>
    <row r="1759" spans="3:8" outlineLevel="1">
      <c r="C1759" s="179"/>
      <c r="D1759" s="214"/>
      <c r="E1759" s="179"/>
      <c r="F1759" s="180"/>
      <c r="G1759" s="201">
        <v>0</v>
      </c>
      <c r="H1759" s="200">
        <v>0</v>
      </c>
    </row>
    <row r="1760" spans="3:8" outlineLevel="1">
      <c r="C1760" s="179"/>
      <c r="D1760" s="184"/>
      <c r="E1760" s="179"/>
      <c r="F1760" s="189"/>
      <c r="G1760" s="187">
        <v>0</v>
      </c>
      <c r="H1760" s="200">
        <v>0</v>
      </c>
    </row>
    <row r="1761" spans="3:8" outlineLevel="1">
      <c r="C1761" s="190" t="s">
        <v>395</v>
      </c>
      <c r="D1761" s="190"/>
      <c r="E1761" s="190"/>
      <c r="F1761" s="191"/>
      <c r="G1761" s="190"/>
      <c r="H1761" s="192">
        <v>35.695267561368283</v>
      </c>
    </row>
    <row r="1762" spans="3:8" ht="12" customHeight="1" outlineLevel="1">
      <c r="C1762" s="193" t="s">
        <v>396</v>
      </c>
      <c r="D1762" s="194" t="s">
        <v>397</v>
      </c>
      <c r="E1762" s="195"/>
      <c r="F1762" s="202"/>
      <c r="G1762" s="203"/>
      <c r="H1762" s="203">
        <v>0</v>
      </c>
    </row>
    <row r="1763" spans="3:8" outlineLevel="1">
      <c r="C1763" s="185" t="s">
        <v>425</v>
      </c>
      <c r="D1763" s="204" t="s">
        <v>511</v>
      </c>
      <c r="E1763" s="185" t="s">
        <v>157</v>
      </c>
      <c r="F1763" s="180">
        <v>1</v>
      </c>
      <c r="G1763" s="151">
        <v>57.421783657069497</v>
      </c>
      <c r="H1763" s="151">
        <v>57.421783657069497</v>
      </c>
    </row>
    <row r="1764" spans="3:8" outlineLevel="1">
      <c r="C1764" s="185" t="s">
        <v>425</v>
      </c>
      <c r="D1764" s="204" t="s">
        <v>512</v>
      </c>
      <c r="E1764" s="185" t="s">
        <v>408</v>
      </c>
      <c r="F1764" s="180">
        <v>1</v>
      </c>
      <c r="G1764" s="151">
        <v>80.285547460823196</v>
      </c>
      <c r="H1764" s="151">
        <v>80.285547460823196</v>
      </c>
    </row>
    <row r="1765" spans="3:8" outlineLevel="1">
      <c r="C1765" s="185"/>
      <c r="D1765" s="204"/>
      <c r="E1765" s="185"/>
      <c r="F1765" s="180"/>
      <c r="G1765" s="151">
        <v>0</v>
      </c>
      <c r="H1765" s="200">
        <v>0</v>
      </c>
    </row>
    <row r="1766" spans="3:8" outlineLevel="1">
      <c r="C1766" s="185"/>
      <c r="D1766" s="204"/>
      <c r="E1766" s="185"/>
      <c r="F1766" s="180"/>
      <c r="G1766" s="151">
        <v>0</v>
      </c>
      <c r="H1766" s="200">
        <v>0</v>
      </c>
    </row>
    <row r="1767" spans="3:8" outlineLevel="1">
      <c r="C1767" s="185"/>
      <c r="D1767" s="204"/>
      <c r="E1767" s="185"/>
      <c r="F1767" s="180"/>
      <c r="G1767" s="151">
        <v>0</v>
      </c>
      <c r="H1767" s="200">
        <v>0</v>
      </c>
    </row>
    <row r="1768" spans="3:8" outlineLevel="1">
      <c r="C1768" s="185"/>
      <c r="D1768" s="204"/>
      <c r="E1768" s="185"/>
      <c r="F1768" s="180"/>
      <c r="G1768" s="151">
        <v>0</v>
      </c>
      <c r="H1768" s="200">
        <v>0</v>
      </c>
    </row>
    <row r="1769" spans="3:8" outlineLevel="1">
      <c r="C1769" s="185"/>
      <c r="D1769" s="204"/>
      <c r="E1769" s="185"/>
      <c r="F1769" s="180"/>
      <c r="G1769" s="151">
        <v>0</v>
      </c>
      <c r="H1769" s="200">
        <v>0</v>
      </c>
    </row>
    <row r="1770" spans="3:8" outlineLevel="1">
      <c r="C1770" s="185"/>
      <c r="D1770" s="204"/>
      <c r="E1770" s="185"/>
      <c r="F1770" s="180"/>
      <c r="G1770" s="151">
        <v>0</v>
      </c>
      <c r="H1770" s="200">
        <v>0</v>
      </c>
    </row>
    <row r="1771" spans="3:8" outlineLevel="1">
      <c r="C1771" s="190" t="s">
        <v>398</v>
      </c>
      <c r="D1771" s="190"/>
      <c r="E1771" s="190"/>
      <c r="F1771" s="191"/>
      <c r="G1771" s="190"/>
      <c r="H1771" s="192">
        <v>137.70733111789269</v>
      </c>
    </row>
    <row r="1772" spans="3:8" outlineLevel="1">
      <c r="C1772" s="205" t="s">
        <v>399</v>
      </c>
      <c r="D1772" s="206"/>
      <c r="E1772" s="206"/>
      <c r="F1772" s="207"/>
      <c r="G1772" s="208"/>
      <c r="H1772" s="192">
        <v>1219.4177653127635</v>
      </c>
    </row>
    <row r="1773" spans="3:8" outlineLevel="1">
      <c r="C1773" s="205" t="s">
        <v>400</v>
      </c>
      <c r="D1773" s="206"/>
      <c r="E1773" s="206"/>
      <c r="F1773" s="207"/>
      <c r="G1773" s="208"/>
      <c r="H1773" s="209">
        <v>300.40531054406637</v>
      </c>
    </row>
    <row r="1774" spans="3:8" outlineLevel="1">
      <c r="C1774" s="205" t="s">
        <v>401</v>
      </c>
      <c r="D1774" s="206"/>
      <c r="E1774" s="206"/>
      <c r="F1774" s="207"/>
      <c r="G1774" s="208"/>
      <c r="H1774" s="192">
        <v>1519.82</v>
      </c>
    </row>
    <row r="1775" spans="3:8" outlineLevel="1">
      <c r="C1775" s="240"/>
      <c r="D1775" s="240"/>
      <c r="E1775" s="240"/>
      <c r="F1775" s="241"/>
      <c r="G1775" s="240"/>
      <c r="H1775" s="242"/>
    </row>
    <row r="1776" spans="3:8" ht="45.6" customHeight="1" outlineLevel="1">
      <c r="C1776" s="162" t="s">
        <v>382</v>
      </c>
      <c r="D1776" s="163" t="s">
        <v>362</v>
      </c>
      <c r="E1776" s="163"/>
      <c r="F1776" s="164"/>
      <c r="G1776" s="165"/>
      <c r="H1776" s="166"/>
    </row>
    <row r="1777" spans="1:8" outlineLevel="1">
      <c r="C1777" s="167" t="s">
        <v>383</v>
      </c>
      <c r="D1777" s="168" t="s">
        <v>361</v>
      </c>
      <c r="E1777" s="169"/>
      <c r="F1777" s="170" t="s">
        <v>384</v>
      </c>
      <c r="G1777" s="171" t="s">
        <v>275</v>
      </c>
      <c r="H1777" s="172">
        <v>1519.82</v>
      </c>
    </row>
    <row r="1778" spans="1:8" outlineLevel="1">
      <c r="C1778" s="173" t="s">
        <v>120</v>
      </c>
      <c r="D1778" s="173" t="s">
        <v>385</v>
      </c>
      <c r="E1778" s="173" t="s">
        <v>386</v>
      </c>
      <c r="F1778" s="174" t="s">
        <v>387</v>
      </c>
      <c r="G1778" s="175" t="s">
        <v>388</v>
      </c>
      <c r="H1778" s="175" t="s">
        <v>389</v>
      </c>
    </row>
    <row r="1779" spans="1:8" outlineLevel="1">
      <c r="C1779" s="173"/>
      <c r="D1779" s="173"/>
      <c r="E1779" s="173"/>
      <c r="F1779" s="174"/>
      <c r="G1779" s="176"/>
      <c r="H1779" s="176"/>
    </row>
    <row r="1780" spans="1:8" outlineLevel="1">
      <c r="C1780" s="177" t="s">
        <v>390</v>
      </c>
      <c r="D1780" s="178" t="s">
        <v>391</v>
      </c>
      <c r="E1780" s="179"/>
      <c r="F1780" s="180"/>
      <c r="G1780" s="181"/>
      <c r="H1780" s="182"/>
    </row>
    <row r="1781" spans="1:8" outlineLevel="1">
      <c r="A1781" s="236"/>
      <c r="B1781" s="236"/>
      <c r="C1781" s="179" t="s">
        <v>464</v>
      </c>
      <c r="D1781" s="210" t="s">
        <v>507</v>
      </c>
      <c r="E1781" s="179" t="s">
        <v>404</v>
      </c>
      <c r="F1781" s="199">
        <v>3.93834837639033</v>
      </c>
      <c r="G1781" s="186">
        <v>78.795486071171297</v>
      </c>
      <c r="H1781" s="187">
        <v>310.32407463528432</v>
      </c>
    </row>
    <row r="1782" spans="1:8" outlineLevel="1">
      <c r="C1782" s="179" t="s">
        <v>402</v>
      </c>
      <c r="D1782" s="204" t="s">
        <v>508</v>
      </c>
      <c r="E1782" s="179" t="s">
        <v>404</v>
      </c>
      <c r="F1782" s="199">
        <v>0.88610725133222601</v>
      </c>
      <c r="G1782" s="186">
        <v>45.411750977784656</v>
      </c>
      <c r="H1782" s="187">
        <v>40.239681837108286</v>
      </c>
    </row>
    <row r="1783" spans="1:8" outlineLevel="1">
      <c r="C1783" s="179" t="s">
        <v>464</v>
      </c>
      <c r="D1783" s="204" t="s">
        <v>509</v>
      </c>
      <c r="E1783" s="179" t="s">
        <v>404</v>
      </c>
      <c r="F1783" s="199">
        <v>0.97432753348220602</v>
      </c>
      <c r="G1783" s="186">
        <v>72.442078740927272</v>
      </c>
      <c r="H1783" s="187">
        <v>70.582311899971415</v>
      </c>
    </row>
    <row r="1784" spans="1:8" outlineLevel="1">
      <c r="C1784" s="179" t="s">
        <v>402</v>
      </c>
      <c r="D1784" s="204" t="s">
        <v>483</v>
      </c>
      <c r="E1784" s="179" t="s">
        <v>404</v>
      </c>
      <c r="F1784" s="199">
        <v>0.76120932661538199</v>
      </c>
      <c r="G1784" s="186">
        <v>74.717676591289091</v>
      </c>
      <c r="H1784" s="187">
        <v>56.875792284321058</v>
      </c>
    </row>
    <row r="1785" spans="1:8" outlineLevel="1">
      <c r="C1785" s="179" t="s">
        <v>464</v>
      </c>
      <c r="D1785" s="204" t="s">
        <v>510</v>
      </c>
      <c r="E1785" s="237" t="s">
        <v>404</v>
      </c>
      <c r="F1785" s="199">
        <v>5.3216921546636398</v>
      </c>
      <c r="G1785" s="186">
        <v>106.73171041640566</v>
      </c>
      <c r="H1785" s="187">
        <v>567.99330597681751</v>
      </c>
    </row>
    <row r="1786" spans="1:8" outlineLevel="1">
      <c r="C1786" s="179"/>
      <c r="D1786" s="204"/>
      <c r="E1786" s="179"/>
      <c r="F1786" s="199"/>
      <c r="G1786" s="186">
        <v>0</v>
      </c>
      <c r="H1786" s="187">
        <v>0</v>
      </c>
    </row>
    <row r="1787" spans="1:8" outlineLevel="1">
      <c r="C1787" s="183"/>
      <c r="D1787" s="204"/>
      <c r="E1787" s="179"/>
      <c r="F1787" s="199"/>
      <c r="G1787" s="186">
        <v>0</v>
      </c>
      <c r="H1787" s="187">
        <v>0</v>
      </c>
    </row>
    <row r="1788" spans="1:8" outlineLevel="1">
      <c r="C1788" s="183"/>
      <c r="D1788" s="204"/>
      <c r="E1788" s="179"/>
      <c r="F1788" s="213"/>
      <c r="G1788" s="186">
        <v>0</v>
      </c>
      <c r="H1788" s="187">
        <v>0</v>
      </c>
    </row>
    <row r="1789" spans="1:8" outlineLevel="1">
      <c r="C1789" s="190" t="s">
        <v>392</v>
      </c>
      <c r="D1789" s="190"/>
      <c r="E1789" s="190"/>
      <c r="F1789" s="191"/>
      <c r="G1789" s="190"/>
      <c r="H1789" s="192">
        <v>1046.0151666335025</v>
      </c>
    </row>
    <row r="1790" spans="1:8" outlineLevel="1">
      <c r="C1790" s="193" t="s">
        <v>393</v>
      </c>
      <c r="D1790" s="194" t="s">
        <v>394</v>
      </c>
      <c r="E1790" s="195"/>
      <c r="F1790" s="196"/>
      <c r="G1790" s="197"/>
      <c r="H1790" s="197"/>
    </row>
    <row r="1791" spans="1:8" outlineLevel="1">
      <c r="C1791" s="179" t="s">
        <v>406</v>
      </c>
      <c r="D1791" s="232" t="s">
        <v>471</v>
      </c>
      <c r="E1791" s="179" t="s">
        <v>157</v>
      </c>
      <c r="F1791" s="233">
        <v>0.48750000000000004</v>
      </c>
      <c r="G1791" s="201">
        <v>73.221061664345186</v>
      </c>
      <c r="H1791" s="200">
        <v>35.695267561368283</v>
      </c>
    </row>
    <row r="1792" spans="1:8" outlineLevel="1">
      <c r="C1792" s="179"/>
      <c r="D1792" s="214"/>
      <c r="E1792" s="179"/>
      <c r="F1792" s="247"/>
      <c r="G1792" s="187">
        <v>0</v>
      </c>
      <c r="H1792" s="200">
        <v>0</v>
      </c>
    </row>
    <row r="1793" spans="3:8" outlineLevel="1">
      <c r="C1793" s="179"/>
      <c r="D1793" s="214"/>
      <c r="E1793" s="179"/>
      <c r="F1793" s="180"/>
      <c r="G1793" s="187">
        <v>0</v>
      </c>
      <c r="H1793" s="200">
        <v>0</v>
      </c>
    </row>
    <row r="1794" spans="3:8" outlineLevel="1">
      <c r="C1794" s="179"/>
      <c r="D1794" s="214"/>
      <c r="E1794" s="179"/>
      <c r="F1794" s="180"/>
      <c r="G1794" s="187">
        <v>0</v>
      </c>
      <c r="H1794" s="200">
        <v>0</v>
      </c>
    </row>
    <row r="1795" spans="3:8" outlineLevel="1">
      <c r="C1795" s="179"/>
      <c r="D1795" s="214"/>
      <c r="E1795" s="179"/>
      <c r="F1795" s="180"/>
      <c r="G1795" s="187">
        <v>0</v>
      </c>
      <c r="H1795" s="200">
        <v>0</v>
      </c>
    </row>
    <row r="1796" spans="3:8" outlineLevel="1">
      <c r="C1796" s="179"/>
      <c r="D1796" s="214"/>
      <c r="E1796" s="179"/>
      <c r="F1796" s="180"/>
      <c r="G1796" s="187">
        <v>0</v>
      </c>
      <c r="H1796" s="200">
        <v>0</v>
      </c>
    </row>
    <row r="1797" spans="3:8" outlineLevel="1">
      <c r="C1797" s="179"/>
      <c r="D1797" s="214"/>
      <c r="E1797" s="179"/>
      <c r="F1797" s="180"/>
      <c r="G1797" s="201">
        <v>0</v>
      </c>
      <c r="H1797" s="200">
        <v>0</v>
      </c>
    </row>
    <row r="1798" spans="3:8" outlineLevel="1">
      <c r="C1798" s="179"/>
      <c r="D1798" s="184"/>
      <c r="E1798" s="179"/>
      <c r="F1798" s="189"/>
      <c r="G1798" s="187">
        <v>0</v>
      </c>
      <c r="H1798" s="200">
        <v>0</v>
      </c>
    </row>
    <row r="1799" spans="3:8" outlineLevel="1">
      <c r="C1799" s="190" t="s">
        <v>395</v>
      </c>
      <c r="D1799" s="190"/>
      <c r="E1799" s="190"/>
      <c r="F1799" s="191"/>
      <c r="G1799" s="190"/>
      <c r="H1799" s="192">
        <v>35.695267561368283</v>
      </c>
    </row>
    <row r="1800" spans="3:8" outlineLevel="1">
      <c r="C1800" s="193" t="s">
        <v>396</v>
      </c>
      <c r="D1800" s="194" t="s">
        <v>397</v>
      </c>
      <c r="E1800" s="195"/>
      <c r="F1800" s="202"/>
      <c r="G1800" s="203"/>
      <c r="H1800" s="203">
        <v>0</v>
      </c>
    </row>
    <row r="1801" spans="3:8" outlineLevel="1">
      <c r="C1801" s="185" t="s">
        <v>425</v>
      </c>
      <c r="D1801" s="204" t="s">
        <v>511</v>
      </c>
      <c r="E1801" s="185" t="s">
        <v>157</v>
      </c>
      <c r="F1801" s="180">
        <v>1</v>
      </c>
      <c r="G1801" s="151">
        <v>57.421783657069497</v>
      </c>
      <c r="H1801" s="151">
        <v>57.421783657069497</v>
      </c>
    </row>
    <row r="1802" spans="3:8" outlineLevel="1">
      <c r="C1802" s="185" t="s">
        <v>425</v>
      </c>
      <c r="D1802" s="204" t="s">
        <v>512</v>
      </c>
      <c r="E1802" s="185" t="s">
        <v>408</v>
      </c>
      <c r="F1802" s="180">
        <v>1</v>
      </c>
      <c r="G1802" s="151">
        <v>80.285547460823196</v>
      </c>
      <c r="H1802" s="151">
        <v>80.285547460823196</v>
      </c>
    </row>
    <row r="1803" spans="3:8" outlineLevel="1">
      <c r="C1803" s="185"/>
      <c r="D1803" s="204"/>
      <c r="E1803" s="185"/>
      <c r="F1803" s="180"/>
      <c r="G1803" s="151">
        <v>0</v>
      </c>
      <c r="H1803" s="200">
        <v>0</v>
      </c>
    </row>
    <row r="1804" spans="3:8" outlineLevel="1">
      <c r="C1804" s="185"/>
      <c r="D1804" s="204"/>
      <c r="E1804" s="185"/>
      <c r="F1804" s="180"/>
      <c r="G1804" s="151">
        <v>0</v>
      </c>
      <c r="H1804" s="200">
        <v>0</v>
      </c>
    </row>
    <row r="1805" spans="3:8" outlineLevel="1">
      <c r="C1805" s="185"/>
      <c r="D1805" s="204"/>
      <c r="E1805" s="185"/>
      <c r="F1805" s="180"/>
      <c r="G1805" s="151">
        <v>0</v>
      </c>
      <c r="H1805" s="200">
        <v>0</v>
      </c>
    </row>
    <row r="1806" spans="3:8" outlineLevel="1">
      <c r="C1806" s="185"/>
      <c r="D1806" s="204"/>
      <c r="E1806" s="185"/>
      <c r="F1806" s="180"/>
      <c r="G1806" s="151">
        <v>0</v>
      </c>
      <c r="H1806" s="200">
        <v>0</v>
      </c>
    </row>
    <row r="1807" spans="3:8" outlineLevel="1">
      <c r="C1807" s="185"/>
      <c r="D1807" s="204"/>
      <c r="E1807" s="185"/>
      <c r="F1807" s="180"/>
      <c r="G1807" s="151">
        <v>0</v>
      </c>
      <c r="H1807" s="200">
        <v>0</v>
      </c>
    </row>
    <row r="1808" spans="3:8" outlineLevel="1">
      <c r="C1808" s="185"/>
      <c r="D1808" s="204"/>
      <c r="E1808" s="185"/>
      <c r="F1808" s="180"/>
      <c r="G1808" s="151">
        <v>0</v>
      </c>
      <c r="H1808" s="200">
        <v>0</v>
      </c>
    </row>
    <row r="1809" spans="1:8" outlineLevel="1">
      <c r="C1809" s="190" t="s">
        <v>398</v>
      </c>
      <c r="D1809" s="190"/>
      <c r="E1809" s="190"/>
      <c r="F1809" s="191"/>
      <c r="G1809" s="190"/>
      <c r="H1809" s="192">
        <v>137.70733111789269</v>
      </c>
    </row>
    <row r="1810" spans="1:8" outlineLevel="1">
      <c r="C1810" s="205" t="s">
        <v>399</v>
      </c>
      <c r="D1810" s="206"/>
      <c r="E1810" s="206"/>
      <c r="F1810" s="207"/>
      <c r="G1810" s="208"/>
      <c r="H1810" s="192">
        <v>1219.4177653127635</v>
      </c>
    </row>
    <row r="1811" spans="1:8" outlineLevel="1">
      <c r="C1811" s="205" t="s">
        <v>400</v>
      </c>
      <c r="D1811" s="206"/>
      <c r="E1811" s="206"/>
      <c r="F1811" s="207"/>
      <c r="G1811" s="208"/>
      <c r="H1811" s="209">
        <v>300.40531054406637</v>
      </c>
    </row>
    <row r="1812" spans="1:8" outlineLevel="1">
      <c r="C1812" s="205" t="s">
        <v>401</v>
      </c>
      <c r="D1812" s="206"/>
      <c r="E1812" s="206"/>
      <c r="F1812" s="207"/>
      <c r="G1812" s="208"/>
      <c r="H1812" s="192">
        <v>1519.82</v>
      </c>
    </row>
    <row r="1813" spans="1:8" outlineLevel="1">
      <c r="C1813" s="240"/>
      <c r="D1813" s="240"/>
      <c r="E1813" s="240"/>
      <c r="F1813" s="241"/>
      <c r="G1813" s="240"/>
      <c r="H1813" s="242"/>
    </row>
    <row r="1814" spans="1:8" ht="45.6" customHeight="1" outlineLevel="1">
      <c r="C1814" s="162" t="s">
        <v>382</v>
      </c>
      <c r="D1814" s="331" t="s">
        <v>364</v>
      </c>
      <c r="E1814" s="163"/>
      <c r="F1814" s="164"/>
      <c r="G1814" s="165"/>
      <c r="H1814" s="166"/>
    </row>
    <row r="1815" spans="1:8" outlineLevel="1">
      <c r="C1815" s="167" t="s">
        <v>383</v>
      </c>
      <c r="D1815" s="168" t="s">
        <v>363</v>
      </c>
      <c r="E1815" s="169"/>
      <c r="F1815" s="170" t="s">
        <v>384</v>
      </c>
      <c r="G1815" s="171" t="s">
        <v>275</v>
      </c>
      <c r="H1815" s="172">
        <v>2533.81</v>
      </c>
    </row>
    <row r="1816" spans="1:8" outlineLevel="1">
      <c r="C1816" s="173" t="s">
        <v>120</v>
      </c>
      <c r="D1816" s="173" t="s">
        <v>385</v>
      </c>
      <c r="E1816" s="173" t="s">
        <v>386</v>
      </c>
      <c r="F1816" s="174" t="s">
        <v>387</v>
      </c>
      <c r="G1816" s="175" t="s">
        <v>388</v>
      </c>
      <c r="H1816" s="175" t="s">
        <v>389</v>
      </c>
    </row>
    <row r="1817" spans="1:8" outlineLevel="1">
      <c r="C1817" s="173"/>
      <c r="D1817" s="173"/>
      <c r="E1817" s="173"/>
      <c r="F1817" s="174"/>
      <c r="G1817" s="176"/>
      <c r="H1817" s="176"/>
    </row>
    <row r="1818" spans="1:8" outlineLevel="1">
      <c r="C1818" s="177" t="s">
        <v>390</v>
      </c>
      <c r="D1818" s="178" t="s">
        <v>391</v>
      </c>
      <c r="E1818" s="179"/>
      <c r="F1818" s="180"/>
      <c r="G1818" s="181"/>
      <c r="H1818" s="182"/>
    </row>
    <row r="1819" spans="1:8" outlineLevel="1">
      <c r="A1819" s="236"/>
      <c r="B1819" s="236"/>
      <c r="C1819" s="179" t="s">
        <v>464</v>
      </c>
      <c r="D1819" s="210" t="s">
        <v>507</v>
      </c>
      <c r="E1819" s="179" t="s">
        <v>404</v>
      </c>
      <c r="F1819" s="199">
        <v>5.2511311685204696</v>
      </c>
      <c r="G1819" s="201">
        <v>78.795486071171297</v>
      </c>
      <c r="H1819" s="187">
        <v>413.76543284704809</v>
      </c>
    </row>
    <row r="1820" spans="1:8" outlineLevel="1">
      <c r="C1820" s="179" t="s">
        <v>402</v>
      </c>
      <c r="D1820" s="204" t="s">
        <v>508</v>
      </c>
      <c r="E1820" s="179" t="s">
        <v>404</v>
      </c>
      <c r="F1820" s="199">
        <v>1.18147633510963</v>
      </c>
      <c r="G1820" s="201">
        <v>45.411750977784656</v>
      </c>
      <c r="H1820" s="187">
        <v>53.652909116144173</v>
      </c>
    </row>
    <row r="1821" spans="1:8" outlineLevel="1">
      <c r="C1821" s="179" t="s">
        <v>464</v>
      </c>
      <c r="D1821" s="204" t="s">
        <v>509</v>
      </c>
      <c r="E1821" s="179" t="s">
        <v>404</v>
      </c>
      <c r="F1821" s="199">
        <v>1.2991033779762799</v>
      </c>
      <c r="G1821" s="201">
        <v>72.442078740927272</v>
      </c>
      <c r="H1821" s="187">
        <v>94.10974919996228</v>
      </c>
    </row>
    <row r="1822" spans="1:8" outlineLevel="1">
      <c r="C1822" s="179" t="s">
        <v>402</v>
      </c>
      <c r="D1822" s="204" t="s">
        <v>483</v>
      </c>
      <c r="E1822" s="179" t="s">
        <v>404</v>
      </c>
      <c r="F1822" s="199">
        <v>1.0149457688205099</v>
      </c>
      <c r="G1822" s="201">
        <v>74.717676591289091</v>
      </c>
      <c r="H1822" s="187">
        <v>75.83438971242812</v>
      </c>
    </row>
    <row r="1823" spans="1:8" outlineLevel="1">
      <c r="C1823" s="179" t="s">
        <v>464</v>
      </c>
      <c r="D1823" s="204" t="s">
        <v>510</v>
      </c>
      <c r="E1823" s="237" t="s">
        <v>404</v>
      </c>
      <c r="F1823" s="199">
        <v>10.643384309327191</v>
      </c>
      <c r="G1823" s="201">
        <v>106.73171041640566</v>
      </c>
      <c r="H1823" s="187">
        <v>1135.9866119536255</v>
      </c>
    </row>
    <row r="1824" spans="1:8" outlineLevel="1">
      <c r="C1824" s="179"/>
      <c r="D1824" s="204"/>
      <c r="E1824" s="179"/>
      <c r="F1824" s="199"/>
      <c r="G1824" s="186">
        <v>0</v>
      </c>
      <c r="H1824" s="187">
        <v>0</v>
      </c>
    </row>
    <row r="1825" spans="3:8" outlineLevel="1">
      <c r="C1825" s="183"/>
      <c r="D1825" s="204"/>
      <c r="E1825" s="179"/>
      <c r="F1825" s="199"/>
      <c r="G1825" s="186">
        <v>0</v>
      </c>
      <c r="H1825" s="187">
        <v>0</v>
      </c>
    </row>
    <row r="1826" spans="3:8" outlineLevel="1">
      <c r="C1826" s="183"/>
      <c r="D1826" s="204"/>
      <c r="E1826" s="179"/>
      <c r="F1826" s="213"/>
      <c r="G1826" s="186">
        <v>0</v>
      </c>
      <c r="H1826" s="187">
        <v>0</v>
      </c>
    </row>
    <row r="1827" spans="3:8" outlineLevel="1">
      <c r="C1827" s="190" t="s">
        <v>392</v>
      </c>
      <c r="D1827" s="190"/>
      <c r="E1827" s="190"/>
      <c r="F1827" s="191"/>
      <c r="G1827" s="190"/>
      <c r="H1827" s="192">
        <v>1773.3490928292081</v>
      </c>
    </row>
    <row r="1828" spans="3:8" outlineLevel="1">
      <c r="C1828" s="193" t="s">
        <v>393</v>
      </c>
      <c r="D1828" s="194" t="s">
        <v>394</v>
      </c>
      <c r="E1828" s="195"/>
      <c r="F1828" s="196"/>
      <c r="G1828" s="197"/>
      <c r="H1828" s="197"/>
    </row>
    <row r="1829" spans="3:8" outlineLevel="1">
      <c r="C1829" s="179" t="s">
        <v>406</v>
      </c>
      <c r="D1829" s="232" t="s">
        <v>471</v>
      </c>
      <c r="E1829" s="179" t="s">
        <v>157</v>
      </c>
      <c r="F1829" s="233">
        <v>0.48750000000000004</v>
      </c>
      <c r="G1829" s="201">
        <v>124.13443649804458</v>
      </c>
      <c r="H1829" s="200">
        <v>60.515537792796735</v>
      </c>
    </row>
    <row r="1830" spans="3:8" outlineLevel="1">
      <c r="C1830" s="179"/>
      <c r="D1830" s="214"/>
      <c r="E1830" s="179"/>
      <c r="F1830" s="247"/>
      <c r="G1830" s="187">
        <v>0</v>
      </c>
      <c r="H1830" s="200">
        <v>0</v>
      </c>
    </row>
    <row r="1831" spans="3:8" outlineLevel="1">
      <c r="C1831" s="179"/>
      <c r="D1831" s="214"/>
      <c r="E1831" s="179"/>
      <c r="F1831" s="180"/>
      <c r="G1831" s="187">
        <v>0</v>
      </c>
      <c r="H1831" s="200">
        <v>0</v>
      </c>
    </row>
    <row r="1832" spans="3:8" outlineLevel="1">
      <c r="C1832" s="179"/>
      <c r="D1832" s="214"/>
      <c r="E1832" s="179"/>
      <c r="F1832" s="180"/>
      <c r="G1832" s="187">
        <v>0</v>
      </c>
      <c r="H1832" s="200">
        <v>0</v>
      </c>
    </row>
    <row r="1833" spans="3:8" outlineLevel="1">
      <c r="C1833" s="179"/>
      <c r="D1833" s="214"/>
      <c r="E1833" s="179"/>
      <c r="F1833" s="180"/>
      <c r="G1833" s="187">
        <v>0</v>
      </c>
      <c r="H1833" s="200">
        <v>0</v>
      </c>
    </row>
    <row r="1834" spans="3:8" outlineLevel="1">
      <c r="C1834" s="179"/>
      <c r="D1834" s="214"/>
      <c r="E1834" s="179"/>
      <c r="F1834" s="180"/>
      <c r="G1834" s="187">
        <v>0</v>
      </c>
      <c r="H1834" s="200">
        <v>0</v>
      </c>
    </row>
    <row r="1835" spans="3:8" outlineLevel="1">
      <c r="C1835" s="179"/>
      <c r="D1835" s="214"/>
      <c r="E1835" s="179"/>
      <c r="F1835" s="180"/>
      <c r="G1835" s="201">
        <v>0</v>
      </c>
      <c r="H1835" s="200">
        <v>0</v>
      </c>
    </row>
    <row r="1836" spans="3:8" outlineLevel="1">
      <c r="C1836" s="179"/>
      <c r="D1836" s="184"/>
      <c r="E1836" s="179"/>
      <c r="F1836" s="189"/>
      <c r="G1836" s="187">
        <v>0</v>
      </c>
      <c r="H1836" s="200">
        <v>0</v>
      </c>
    </row>
    <row r="1837" spans="3:8" outlineLevel="1">
      <c r="C1837" s="190" t="s">
        <v>395</v>
      </c>
      <c r="D1837" s="190"/>
      <c r="E1837" s="190"/>
      <c r="F1837" s="191"/>
      <c r="G1837" s="190"/>
      <c r="H1837" s="192">
        <v>60.515537792796735</v>
      </c>
    </row>
    <row r="1838" spans="3:8" outlineLevel="1">
      <c r="C1838" s="193" t="s">
        <v>396</v>
      </c>
      <c r="D1838" s="194" t="s">
        <v>397</v>
      </c>
      <c r="E1838" s="195"/>
      <c r="F1838" s="202"/>
      <c r="G1838" s="203"/>
      <c r="H1838" s="203">
        <v>0</v>
      </c>
    </row>
    <row r="1839" spans="3:8" outlineLevel="1">
      <c r="C1839" s="185" t="s">
        <v>425</v>
      </c>
      <c r="D1839" s="204" t="s">
        <v>511</v>
      </c>
      <c r="E1839" s="185" t="s">
        <v>157</v>
      </c>
      <c r="F1839" s="180">
        <v>1</v>
      </c>
      <c r="G1839" s="151">
        <v>57.421783657069497</v>
      </c>
      <c r="H1839" s="151">
        <v>57.421783657069497</v>
      </c>
    </row>
    <row r="1840" spans="3:8" outlineLevel="1">
      <c r="C1840" s="185" t="s">
        <v>425</v>
      </c>
      <c r="D1840" s="204" t="s">
        <v>512</v>
      </c>
      <c r="E1840" s="185" t="s">
        <v>408</v>
      </c>
      <c r="F1840" s="180">
        <v>1</v>
      </c>
      <c r="G1840" s="151">
        <v>141.69264902987999</v>
      </c>
      <c r="H1840" s="151">
        <v>141.69264902987999</v>
      </c>
    </row>
    <row r="1841" spans="3:8" outlineLevel="1">
      <c r="C1841" s="185"/>
      <c r="D1841" s="204"/>
      <c r="E1841" s="185"/>
      <c r="F1841" s="180"/>
      <c r="G1841" s="151">
        <v>0</v>
      </c>
      <c r="H1841" s="200">
        <v>0</v>
      </c>
    </row>
    <row r="1842" spans="3:8" outlineLevel="1">
      <c r="C1842" s="185"/>
      <c r="D1842" s="204"/>
      <c r="E1842" s="185"/>
      <c r="F1842" s="180"/>
      <c r="G1842" s="151">
        <v>0</v>
      </c>
      <c r="H1842" s="200">
        <v>0</v>
      </c>
    </row>
    <row r="1843" spans="3:8" outlineLevel="1">
      <c r="C1843" s="185"/>
      <c r="D1843" s="204"/>
      <c r="E1843" s="185"/>
      <c r="F1843" s="180"/>
      <c r="G1843" s="151">
        <v>0</v>
      </c>
      <c r="H1843" s="200">
        <v>0</v>
      </c>
    </row>
    <row r="1844" spans="3:8" outlineLevel="1">
      <c r="C1844" s="185"/>
      <c r="D1844" s="204"/>
      <c r="E1844" s="185"/>
      <c r="F1844" s="180"/>
      <c r="G1844" s="151">
        <v>0</v>
      </c>
      <c r="H1844" s="200">
        <v>0</v>
      </c>
    </row>
    <row r="1845" spans="3:8" outlineLevel="1">
      <c r="C1845" s="185"/>
      <c r="D1845" s="204"/>
      <c r="E1845" s="185"/>
      <c r="F1845" s="180"/>
      <c r="G1845" s="151">
        <v>0</v>
      </c>
      <c r="H1845" s="200">
        <v>0</v>
      </c>
    </row>
    <row r="1846" spans="3:8" outlineLevel="1">
      <c r="C1846" s="185"/>
      <c r="D1846" s="204"/>
      <c r="E1846" s="185"/>
      <c r="F1846" s="180"/>
      <c r="G1846" s="151">
        <v>0</v>
      </c>
      <c r="H1846" s="200">
        <v>0</v>
      </c>
    </row>
    <row r="1847" spans="3:8" outlineLevel="1">
      <c r="C1847" s="190" t="s">
        <v>398</v>
      </c>
      <c r="D1847" s="190"/>
      <c r="E1847" s="190"/>
      <c r="F1847" s="191"/>
      <c r="G1847" s="190"/>
      <c r="H1847" s="192">
        <v>199.1144326869495</v>
      </c>
    </row>
    <row r="1848" spans="3:8" outlineLevel="1">
      <c r="C1848" s="205" t="s">
        <v>399</v>
      </c>
      <c r="D1848" s="206"/>
      <c r="E1848" s="206"/>
      <c r="F1848" s="207"/>
      <c r="G1848" s="208"/>
      <c r="H1848" s="192">
        <v>2032.9790633089542</v>
      </c>
    </row>
    <row r="1849" spans="3:8" outlineLevel="1">
      <c r="C1849" s="205" t="s">
        <v>400</v>
      </c>
      <c r="D1849" s="206"/>
      <c r="E1849" s="206"/>
      <c r="F1849" s="207"/>
      <c r="G1849" s="208"/>
      <c r="H1849" s="209">
        <v>500.82729989280665</v>
      </c>
    </row>
    <row r="1850" spans="3:8" outlineLevel="1">
      <c r="C1850" s="205" t="s">
        <v>401</v>
      </c>
      <c r="D1850" s="206"/>
      <c r="E1850" s="206"/>
      <c r="F1850" s="207"/>
      <c r="G1850" s="208"/>
      <c r="H1850" s="192">
        <v>2533.81</v>
      </c>
    </row>
    <row r="1851" spans="3:8" outlineLevel="1">
      <c r="C1851" s="240"/>
      <c r="D1851" s="240"/>
      <c r="E1851" s="240"/>
      <c r="F1851" s="241"/>
      <c r="G1851" s="240"/>
      <c r="H1851" s="242"/>
    </row>
    <row r="1852" spans="3:8" ht="45.6" customHeight="1" outlineLevel="1">
      <c r="C1852" s="162" t="s">
        <v>382</v>
      </c>
      <c r="D1852" s="163" t="s">
        <v>372</v>
      </c>
      <c r="E1852" s="163"/>
      <c r="F1852" s="164"/>
      <c r="G1852" s="165"/>
      <c r="H1852" s="166"/>
    </row>
    <row r="1853" spans="3:8" outlineLevel="1">
      <c r="C1853" s="167" t="s">
        <v>383</v>
      </c>
      <c r="D1853" s="168" t="s">
        <v>371</v>
      </c>
      <c r="E1853" s="169"/>
      <c r="F1853" s="170" t="s">
        <v>384</v>
      </c>
      <c r="G1853" s="171" t="s">
        <v>210</v>
      </c>
      <c r="H1853" s="172">
        <v>34911.85</v>
      </c>
    </row>
    <row r="1854" spans="3:8" outlineLevel="1">
      <c r="C1854" s="173" t="s">
        <v>120</v>
      </c>
      <c r="D1854" s="173" t="s">
        <v>385</v>
      </c>
      <c r="E1854" s="173" t="s">
        <v>386</v>
      </c>
      <c r="F1854" s="174" t="s">
        <v>387</v>
      </c>
      <c r="G1854" s="175" t="s">
        <v>388</v>
      </c>
      <c r="H1854" s="175" t="s">
        <v>389</v>
      </c>
    </row>
    <row r="1855" spans="3:8" outlineLevel="1">
      <c r="C1855" s="173"/>
      <c r="D1855" s="173"/>
      <c r="E1855" s="173"/>
      <c r="F1855" s="174"/>
      <c r="G1855" s="176"/>
      <c r="H1855" s="176"/>
    </row>
    <row r="1856" spans="3:8" outlineLevel="1">
      <c r="C1856" s="177" t="s">
        <v>390</v>
      </c>
      <c r="D1856" s="178" t="s">
        <v>391</v>
      </c>
      <c r="E1856" s="179"/>
      <c r="F1856" s="180"/>
      <c r="G1856" s="181"/>
      <c r="H1856" s="182"/>
    </row>
    <row r="1857" spans="1:8" outlineLevel="1">
      <c r="A1857" s="236"/>
      <c r="B1857" s="236"/>
      <c r="C1857" s="179" t="s">
        <v>464</v>
      </c>
      <c r="D1857" s="210" t="s">
        <v>403</v>
      </c>
      <c r="E1857" s="179" t="s">
        <v>404</v>
      </c>
      <c r="F1857" s="199">
        <v>87.158545809390361</v>
      </c>
      <c r="G1857" s="186">
        <v>79.456006436582371</v>
      </c>
      <c r="H1857" s="187">
        <v>6925.2699768340799</v>
      </c>
    </row>
    <row r="1858" spans="1:8" outlineLevel="1">
      <c r="C1858" s="179" t="s">
        <v>402</v>
      </c>
      <c r="D1858" s="204" t="s">
        <v>405</v>
      </c>
      <c r="E1858" s="179" t="s">
        <v>404</v>
      </c>
      <c r="F1858" s="199">
        <v>11.327850930586319</v>
      </c>
      <c r="G1858" s="186">
        <v>45.411750977784656</v>
      </c>
      <c r="H1858" s="187">
        <v>514.41754557325214</v>
      </c>
    </row>
    <row r="1859" spans="1:8" outlineLevel="1">
      <c r="C1859" s="179" t="s">
        <v>464</v>
      </c>
      <c r="D1859" s="204" t="s">
        <v>525</v>
      </c>
      <c r="E1859" s="179" t="s">
        <v>404</v>
      </c>
      <c r="F1859" s="243">
        <v>27.351089188204501</v>
      </c>
      <c r="G1859" s="186">
        <v>89.242314887296516</v>
      </c>
      <c r="H1859" s="187">
        <v>2440.8745138442773</v>
      </c>
    </row>
    <row r="1860" spans="1:8" outlineLevel="1">
      <c r="C1860" s="179" t="s">
        <v>402</v>
      </c>
      <c r="D1860" s="204" t="s">
        <v>483</v>
      </c>
      <c r="E1860" s="179" t="s">
        <v>404</v>
      </c>
      <c r="F1860" s="199">
        <v>79.289535963190417</v>
      </c>
      <c r="G1860" s="186">
        <v>74.717676591289091</v>
      </c>
      <c r="H1860" s="187">
        <v>5924.3299051710474</v>
      </c>
    </row>
    <row r="1861" spans="1:8" outlineLevel="1">
      <c r="C1861" s="179" t="s">
        <v>464</v>
      </c>
      <c r="D1861" s="204" t="s">
        <v>509</v>
      </c>
      <c r="E1861" s="237" t="s">
        <v>404</v>
      </c>
      <c r="F1861" s="199">
        <v>21.407853602211123</v>
      </c>
      <c r="G1861" s="186">
        <v>72.442078740927272</v>
      </c>
      <c r="H1861" s="187">
        <v>1550.8294163256217</v>
      </c>
    </row>
    <row r="1862" spans="1:8" outlineLevel="1">
      <c r="C1862" s="179" t="s">
        <v>464</v>
      </c>
      <c r="D1862" s="204" t="s">
        <v>467</v>
      </c>
      <c r="E1862" s="179" t="s">
        <v>404</v>
      </c>
      <c r="F1862" s="199">
        <v>2.0014028600174729</v>
      </c>
      <c r="G1862" s="186">
        <v>44.933633313323234</v>
      </c>
      <c r="H1862" s="187">
        <v>89.930302224261524</v>
      </c>
    </row>
    <row r="1863" spans="1:8" outlineLevel="1">
      <c r="C1863" s="183"/>
      <c r="D1863" s="204"/>
      <c r="E1863" s="179"/>
      <c r="F1863" s="199"/>
      <c r="G1863" s="186">
        <v>0</v>
      </c>
      <c r="H1863" s="187">
        <v>0</v>
      </c>
    </row>
    <row r="1864" spans="1:8" outlineLevel="1">
      <c r="C1864" s="183"/>
      <c r="D1864" s="204"/>
      <c r="E1864" s="179"/>
      <c r="F1864" s="213"/>
      <c r="G1864" s="186">
        <v>0</v>
      </c>
      <c r="H1864" s="187">
        <v>0</v>
      </c>
    </row>
    <row r="1865" spans="1:8" outlineLevel="1">
      <c r="C1865" s="190" t="s">
        <v>392</v>
      </c>
      <c r="D1865" s="190"/>
      <c r="E1865" s="190"/>
      <c r="F1865" s="191"/>
      <c r="G1865" s="190"/>
      <c r="H1865" s="192">
        <v>17445.65165997254</v>
      </c>
    </row>
    <row r="1866" spans="1:8" outlineLevel="1">
      <c r="C1866" s="193" t="s">
        <v>393</v>
      </c>
      <c r="D1866" s="194" t="s">
        <v>394</v>
      </c>
      <c r="E1866" s="195"/>
      <c r="F1866" s="196"/>
      <c r="G1866" s="197"/>
      <c r="H1866" s="197"/>
    </row>
    <row r="1867" spans="1:8" outlineLevel="1">
      <c r="C1867" s="179" t="s">
        <v>406</v>
      </c>
      <c r="D1867" s="232" t="s">
        <v>471</v>
      </c>
      <c r="E1867" s="179" t="s">
        <v>157</v>
      </c>
      <c r="F1867" s="233">
        <v>0.48750000000000004</v>
      </c>
      <c r="G1867" s="187">
        <v>1744.5651659972541</v>
      </c>
      <c r="H1867" s="200">
        <v>850.47551842366147</v>
      </c>
    </row>
    <row r="1868" spans="1:8" outlineLevel="1">
      <c r="C1868" s="179" t="s">
        <v>406</v>
      </c>
      <c r="D1868" s="214" t="s">
        <v>484</v>
      </c>
      <c r="E1868" s="179" t="s">
        <v>404</v>
      </c>
      <c r="F1868" s="180">
        <v>36.573537565536469</v>
      </c>
      <c r="G1868" s="187">
        <v>264.0623143694084</v>
      </c>
      <c r="H1868" s="200">
        <v>9657.692974232059</v>
      </c>
    </row>
    <row r="1869" spans="1:8" outlineLevel="1">
      <c r="C1869" s="179"/>
      <c r="D1869" s="214"/>
      <c r="E1869" s="179"/>
      <c r="F1869" s="246"/>
      <c r="G1869" s="187">
        <v>0</v>
      </c>
      <c r="H1869" s="200">
        <v>0</v>
      </c>
    </row>
    <row r="1870" spans="1:8" outlineLevel="1">
      <c r="C1870" s="179"/>
      <c r="D1870" s="214"/>
      <c r="E1870" s="179"/>
      <c r="F1870" s="180"/>
      <c r="G1870" s="187">
        <v>0</v>
      </c>
      <c r="H1870" s="200">
        <v>0</v>
      </c>
    </row>
    <row r="1871" spans="1:8" outlineLevel="1">
      <c r="C1871" s="179"/>
      <c r="D1871" s="214"/>
      <c r="E1871" s="179"/>
      <c r="F1871" s="180"/>
      <c r="G1871" s="187">
        <v>0</v>
      </c>
      <c r="H1871" s="200">
        <v>0</v>
      </c>
    </row>
    <row r="1872" spans="1:8" outlineLevel="1">
      <c r="C1872" s="179"/>
      <c r="D1872" s="214"/>
      <c r="E1872" s="179"/>
      <c r="F1872" s="180"/>
      <c r="G1872" s="187">
        <v>0</v>
      </c>
      <c r="H1872" s="200">
        <v>0</v>
      </c>
    </row>
    <row r="1873" spans="3:8" outlineLevel="1">
      <c r="C1873" s="179"/>
      <c r="D1873" s="214"/>
      <c r="E1873" s="179"/>
      <c r="F1873" s="180"/>
      <c r="G1873" s="201">
        <v>0</v>
      </c>
      <c r="H1873" s="200">
        <v>0</v>
      </c>
    </row>
    <row r="1874" spans="3:8" outlineLevel="1">
      <c r="C1874" s="179"/>
      <c r="D1874" s="184"/>
      <c r="E1874" s="179"/>
      <c r="F1874" s="189"/>
      <c r="G1874" s="187">
        <v>0</v>
      </c>
      <c r="H1874" s="200">
        <v>0</v>
      </c>
    </row>
    <row r="1875" spans="3:8" outlineLevel="1">
      <c r="C1875" s="190" t="s">
        <v>395</v>
      </c>
      <c r="D1875" s="190"/>
      <c r="E1875" s="190"/>
      <c r="F1875" s="191"/>
      <c r="G1875" s="190"/>
      <c r="H1875" s="192">
        <v>10508.168492655721</v>
      </c>
    </row>
    <row r="1876" spans="3:8" outlineLevel="1">
      <c r="C1876" s="193" t="s">
        <v>396</v>
      </c>
      <c r="D1876" s="194" t="s">
        <v>397</v>
      </c>
      <c r="E1876" s="195"/>
      <c r="F1876" s="202"/>
      <c r="G1876" s="203"/>
      <c r="H1876" s="203">
        <v>0</v>
      </c>
    </row>
    <row r="1877" spans="3:8" outlineLevel="1">
      <c r="C1877" s="185" t="s">
        <v>425</v>
      </c>
      <c r="D1877" s="152" t="s">
        <v>511</v>
      </c>
      <c r="E1877" s="185" t="s">
        <v>157</v>
      </c>
      <c r="F1877" s="180">
        <v>1</v>
      </c>
      <c r="G1877" s="151">
        <v>57.421783657069497</v>
      </c>
      <c r="H1877" s="151">
        <v>57.421783657069497</v>
      </c>
    </row>
    <row r="1878" spans="3:8" outlineLevel="1">
      <c r="C1878" s="185"/>
      <c r="D1878" s="204"/>
      <c r="E1878" s="185"/>
      <c r="F1878" s="180"/>
      <c r="G1878" s="151">
        <v>0</v>
      </c>
      <c r="H1878" s="151">
        <v>0</v>
      </c>
    </row>
    <row r="1879" spans="3:8" outlineLevel="1">
      <c r="C1879" s="185"/>
      <c r="D1879" s="204"/>
      <c r="E1879" s="185"/>
      <c r="F1879" s="180"/>
      <c r="G1879" s="151">
        <v>0</v>
      </c>
      <c r="H1879" s="200">
        <v>0</v>
      </c>
    </row>
    <row r="1880" spans="3:8" outlineLevel="1">
      <c r="C1880" s="185"/>
      <c r="D1880" s="204"/>
      <c r="E1880" s="185"/>
      <c r="F1880" s="180"/>
      <c r="G1880" s="151">
        <v>0</v>
      </c>
      <c r="H1880" s="200">
        <v>0</v>
      </c>
    </row>
    <row r="1881" spans="3:8" outlineLevel="1">
      <c r="C1881" s="185"/>
      <c r="D1881" s="204"/>
      <c r="E1881" s="185"/>
      <c r="F1881" s="180"/>
      <c r="G1881" s="151">
        <v>0</v>
      </c>
      <c r="H1881" s="200">
        <v>0</v>
      </c>
    </row>
    <row r="1882" spans="3:8" outlineLevel="1">
      <c r="C1882" s="185"/>
      <c r="D1882" s="204"/>
      <c r="E1882" s="185"/>
      <c r="F1882" s="180"/>
      <c r="G1882" s="151">
        <v>0</v>
      </c>
      <c r="H1882" s="200">
        <v>0</v>
      </c>
    </row>
    <row r="1883" spans="3:8" outlineLevel="1">
      <c r="C1883" s="185"/>
      <c r="D1883" s="204"/>
      <c r="E1883" s="185"/>
      <c r="F1883" s="180"/>
      <c r="G1883" s="151">
        <v>0</v>
      </c>
      <c r="H1883" s="200">
        <v>0</v>
      </c>
    </row>
    <row r="1884" spans="3:8" outlineLevel="1">
      <c r="C1884" s="185"/>
      <c r="D1884" s="204"/>
      <c r="E1884" s="185"/>
      <c r="F1884" s="180"/>
      <c r="G1884" s="151">
        <v>0</v>
      </c>
      <c r="H1884" s="200">
        <v>0</v>
      </c>
    </row>
    <row r="1885" spans="3:8" outlineLevel="1">
      <c r="C1885" s="190" t="s">
        <v>398</v>
      </c>
      <c r="D1885" s="190"/>
      <c r="E1885" s="190"/>
      <c r="F1885" s="191"/>
      <c r="G1885" s="190"/>
      <c r="H1885" s="192">
        <v>57.421783657069497</v>
      </c>
    </row>
    <row r="1886" spans="3:8" outlineLevel="1">
      <c r="C1886" s="205" t="s">
        <v>399</v>
      </c>
      <c r="D1886" s="206"/>
      <c r="E1886" s="206"/>
      <c r="F1886" s="207"/>
      <c r="G1886" s="208"/>
      <c r="H1886" s="192">
        <v>28011.241936285332</v>
      </c>
    </row>
    <row r="1887" spans="3:8" outlineLevel="1">
      <c r="C1887" s="205" t="s">
        <v>400</v>
      </c>
      <c r="D1887" s="206"/>
      <c r="E1887" s="206"/>
      <c r="F1887" s="207"/>
      <c r="G1887" s="208"/>
      <c r="H1887" s="209">
        <v>6900.6095137842367</v>
      </c>
    </row>
    <row r="1888" spans="3:8" outlineLevel="1">
      <c r="C1888" s="205" t="s">
        <v>401</v>
      </c>
      <c r="D1888" s="206"/>
      <c r="E1888" s="206"/>
      <c r="F1888" s="207"/>
      <c r="G1888" s="208"/>
      <c r="H1888" s="192">
        <v>34911.85</v>
      </c>
    </row>
    <row r="1889" spans="4:8" outlineLevel="1"/>
    <row r="1890" spans="4:8">
      <c r="E1890" s="158"/>
      <c r="F1890" s="253"/>
      <c r="G1890" s="254"/>
      <c r="H1890" s="158"/>
    </row>
    <row r="1891" spans="4:8">
      <c r="D1891" s="255"/>
      <c r="E1891" s="255"/>
      <c r="F1891" s="256"/>
      <c r="G1891" s="157"/>
    </row>
    <row r="1892" spans="4:8">
      <c r="D1892" s="257"/>
      <c r="G1892" s="157"/>
    </row>
    <row r="1893" spans="4:8">
      <c r="E1893" s="255"/>
      <c r="G1893" s="157"/>
    </row>
    <row r="1894" spans="4:8">
      <c r="D1894" s="255"/>
      <c r="E1894" s="236"/>
      <c r="G1894" s="157"/>
    </row>
    <row r="1895" spans="4:8">
      <c r="D1895" s="255"/>
      <c r="E1895" s="157"/>
      <c r="G1895" s="157"/>
    </row>
    <row r="1896" spans="4:8">
      <c r="G1896" s="157"/>
    </row>
    <row r="1897" spans="4:8">
      <c r="E1897" s="157"/>
      <c r="G1897" s="157"/>
    </row>
    <row r="1898" spans="4:8">
      <c r="G1898" s="157"/>
    </row>
    <row r="1899" spans="4:8">
      <c r="G1899" s="157"/>
    </row>
    <row r="1900" spans="4:8">
      <c r="G1900" s="157"/>
    </row>
    <row r="1901" spans="4:8">
      <c r="G1901" s="157"/>
    </row>
    <row r="1902" spans="4:8">
      <c r="G1902" s="157"/>
    </row>
    <row r="1903" spans="4:8">
      <c r="G1903" s="157"/>
    </row>
    <row r="1904" spans="4:8">
      <c r="G1904" s="157"/>
    </row>
    <row r="1905" spans="7:7">
      <c r="G1905" s="157"/>
    </row>
    <row r="1906" spans="7:7">
      <c r="G1906" s="157"/>
    </row>
    <row r="1907" spans="7:7">
      <c r="G1907" s="157"/>
    </row>
    <row r="1908" spans="7:7">
      <c r="G1908" s="157"/>
    </row>
    <row r="1909" spans="7:7">
      <c r="G1909" s="157"/>
    </row>
    <row r="1910" spans="7:7">
      <c r="G1910" s="157"/>
    </row>
    <row r="1911" spans="7:7">
      <c r="G1911" s="157"/>
    </row>
    <row r="1912" spans="7:7">
      <c r="G1912" s="157"/>
    </row>
    <row r="1913" spans="7:7">
      <c r="G1913" s="157"/>
    </row>
    <row r="1914" spans="7:7">
      <c r="G1914" s="157"/>
    </row>
    <row r="1915" spans="7:7">
      <c r="G1915" s="157"/>
    </row>
    <row r="1916" spans="7:7">
      <c r="G1916" s="157"/>
    </row>
    <row r="1917" spans="7:7">
      <c r="G1917" s="157"/>
    </row>
    <row r="1918" spans="7:7">
      <c r="G1918" s="157"/>
    </row>
    <row r="1919" spans="7:7">
      <c r="G1919" s="157"/>
    </row>
    <row r="1920" spans="7:7">
      <c r="G1920" s="157"/>
    </row>
    <row r="1921" spans="7:7">
      <c r="G1921" s="157"/>
    </row>
    <row r="1922" spans="7:7">
      <c r="G1922" s="157"/>
    </row>
    <row r="1923" spans="7:7">
      <c r="G1923" s="157"/>
    </row>
    <row r="1924" spans="7:7">
      <c r="G1924" s="157"/>
    </row>
    <row r="1925" spans="7:7">
      <c r="G1925" s="157"/>
    </row>
    <row r="1926" spans="7:7">
      <c r="G1926" s="157"/>
    </row>
    <row r="1927" spans="7:7">
      <c r="G1927" s="157"/>
    </row>
    <row r="1928" spans="7:7">
      <c r="G1928" s="157"/>
    </row>
    <row r="1929" spans="7:7">
      <c r="G1929" s="157"/>
    </row>
    <row r="1930" spans="7:7">
      <c r="G1930" s="157"/>
    </row>
    <row r="1931" spans="7:7">
      <c r="G1931" s="157"/>
    </row>
    <row r="1932" spans="7:7">
      <c r="G1932" s="157"/>
    </row>
    <row r="1933" spans="7:7">
      <c r="G1933" s="157"/>
    </row>
    <row r="1934" spans="7:7">
      <c r="G1934" s="157"/>
    </row>
    <row r="1935" spans="7:7">
      <c r="G1935" s="157"/>
    </row>
    <row r="1936" spans="7:7">
      <c r="G1936" s="157"/>
    </row>
    <row r="1937" spans="7:7">
      <c r="G1937" s="157"/>
    </row>
    <row r="1938" spans="7:7">
      <c r="G1938" s="157"/>
    </row>
    <row r="1939" spans="7:7">
      <c r="G1939" s="157"/>
    </row>
    <row r="1940" spans="7:7">
      <c r="G1940" s="157"/>
    </row>
    <row r="1941" spans="7:7">
      <c r="G1941" s="157"/>
    </row>
    <row r="1942" spans="7:7">
      <c r="G1942" s="157"/>
    </row>
    <row r="1943" spans="7:7">
      <c r="G1943" s="157"/>
    </row>
    <row r="1944" spans="7:7">
      <c r="G1944" s="157"/>
    </row>
    <row r="1945" spans="7:7">
      <c r="G1945" s="157"/>
    </row>
    <row r="1946" spans="7:7">
      <c r="G1946" s="157"/>
    </row>
    <row r="1947" spans="7:7">
      <c r="G1947" s="157"/>
    </row>
    <row r="1948" spans="7:7">
      <c r="G1948" s="157"/>
    </row>
    <row r="1949" spans="7:7">
      <c r="G1949" s="157"/>
    </row>
    <row r="1950" spans="7:7">
      <c r="G1950" s="157"/>
    </row>
    <row r="1951" spans="7:7">
      <c r="G1951" s="157"/>
    </row>
    <row r="1952" spans="7:7">
      <c r="G1952" s="157"/>
    </row>
    <row r="1953" spans="7:7">
      <c r="G1953" s="157"/>
    </row>
    <row r="1954" spans="7:7">
      <c r="G1954" s="157"/>
    </row>
    <row r="1955" spans="7:7">
      <c r="G1955" s="157"/>
    </row>
    <row r="1956" spans="7:7">
      <c r="G1956" s="157"/>
    </row>
    <row r="1957" spans="7:7">
      <c r="G1957" s="157"/>
    </row>
    <row r="1958" spans="7:7">
      <c r="G1958" s="157"/>
    </row>
    <row r="1959" spans="7:7">
      <c r="G1959" s="157"/>
    </row>
    <row r="1960" spans="7:7">
      <c r="G1960" s="157"/>
    </row>
    <row r="1961" spans="7:7">
      <c r="G1961" s="157"/>
    </row>
    <row r="1962" spans="7:7">
      <c r="G1962" s="157"/>
    </row>
    <row r="1963" spans="7:7">
      <c r="G1963" s="157"/>
    </row>
    <row r="1964" spans="7:7">
      <c r="G1964" s="157"/>
    </row>
    <row r="1965" spans="7:7">
      <c r="G1965" s="157"/>
    </row>
    <row r="1966" spans="7:7">
      <c r="G1966" s="157"/>
    </row>
    <row r="1967" spans="7:7">
      <c r="G1967" s="157"/>
    </row>
    <row r="1968" spans="7:7">
      <c r="G1968" s="157"/>
    </row>
    <row r="1969" spans="7:7">
      <c r="G1969" s="157"/>
    </row>
    <row r="1970" spans="7:7">
      <c r="G1970" s="157"/>
    </row>
    <row r="1971" spans="7:7">
      <c r="G1971" s="157"/>
    </row>
    <row r="1972" spans="7:7">
      <c r="G1972" s="157"/>
    </row>
    <row r="1973" spans="7:7">
      <c r="G1973" s="157"/>
    </row>
    <row r="1974" spans="7:7">
      <c r="G1974" s="157"/>
    </row>
    <row r="1975" spans="7:7">
      <c r="G1975" s="157"/>
    </row>
    <row r="1976" spans="7:7">
      <c r="G1976" s="157"/>
    </row>
    <row r="1977" spans="7:7">
      <c r="G1977" s="157"/>
    </row>
    <row r="1978" spans="7:7">
      <c r="G1978" s="157"/>
    </row>
    <row r="1979" spans="7:7">
      <c r="G1979" s="157"/>
    </row>
    <row r="1980" spans="7:7">
      <c r="G1980" s="157"/>
    </row>
    <row r="1981" spans="7:7">
      <c r="G1981" s="157"/>
    </row>
    <row r="1982" spans="7:7">
      <c r="G1982" s="157"/>
    </row>
    <row r="1983" spans="7:7">
      <c r="G1983" s="157"/>
    </row>
    <row r="1984" spans="7:7">
      <c r="G1984" s="157"/>
    </row>
    <row r="1985" spans="7:7">
      <c r="G1985" s="157"/>
    </row>
    <row r="1986" spans="7:7">
      <c r="G1986" s="157"/>
    </row>
    <row r="1987" spans="7:7">
      <c r="G1987" s="157"/>
    </row>
    <row r="1988" spans="7:7">
      <c r="G1988" s="157"/>
    </row>
    <row r="1989" spans="7:7">
      <c r="G1989" s="157"/>
    </row>
    <row r="1990" spans="7:7">
      <c r="G1990" s="157"/>
    </row>
    <row r="1991" spans="7:7">
      <c r="G1991" s="157"/>
    </row>
    <row r="1992" spans="7:7">
      <c r="G1992" s="157"/>
    </row>
    <row r="1993" spans="7:7">
      <c r="G1993" s="157"/>
    </row>
    <row r="1994" spans="7:7">
      <c r="G1994" s="157"/>
    </row>
    <row r="1995" spans="7:7">
      <c r="G1995" s="157"/>
    </row>
    <row r="1996" spans="7:7">
      <c r="G1996" s="157"/>
    </row>
    <row r="1997" spans="7:7">
      <c r="G1997" s="157"/>
    </row>
    <row r="1998" spans="7:7">
      <c r="G1998" s="157"/>
    </row>
    <row r="1999" spans="7:7">
      <c r="G1999" s="157"/>
    </row>
    <row r="2000" spans="7:7">
      <c r="G2000" s="157"/>
    </row>
    <row r="2001" spans="7:7">
      <c r="G2001" s="157"/>
    </row>
    <row r="2002" spans="7:7">
      <c r="G2002" s="157"/>
    </row>
    <row r="2003" spans="7:7">
      <c r="G2003" s="157"/>
    </row>
    <row r="2004" spans="7:7">
      <c r="G2004" s="157"/>
    </row>
    <row r="2005" spans="7:7">
      <c r="G2005" s="157"/>
    </row>
    <row r="2006" spans="7:7">
      <c r="G2006" s="157"/>
    </row>
    <row r="2007" spans="7:7">
      <c r="G2007" s="157"/>
    </row>
    <row r="2008" spans="7:7">
      <c r="G2008" s="157"/>
    </row>
    <row r="2009" spans="7:7">
      <c r="G2009" s="157"/>
    </row>
    <row r="2010" spans="7:7">
      <c r="G2010" s="157"/>
    </row>
    <row r="2011" spans="7:7">
      <c r="G2011" s="157"/>
    </row>
    <row r="2012" spans="7:7">
      <c r="G2012" s="157"/>
    </row>
    <row r="2013" spans="7:7">
      <c r="G2013" s="157"/>
    </row>
    <row r="2014" spans="7:7">
      <c r="G2014" s="157"/>
    </row>
    <row r="2015" spans="7:7">
      <c r="G2015" s="157"/>
    </row>
    <row r="2016" spans="7:7">
      <c r="G2016" s="157"/>
    </row>
    <row r="2017" spans="7:7">
      <c r="G2017" s="157"/>
    </row>
    <row r="2018" spans="7:7">
      <c r="G2018" s="157"/>
    </row>
    <row r="2019" spans="7:7">
      <c r="G2019" s="157"/>
    </row>
    <row r="2020" spans="7:7">
      <c r="G2020" s="157"/>
    </row>
    <row r="2021" spans="7:7">
      <c r="G2021" s="157"/>
    </row>
    <row r="2022" spans="7:7">
      <c r="G2022" s="157"/>
    </row>
    <row r="2023" spans="7:7">
      <c r="G2023" s="157"/>
    </row>
    <row r="2024" spans="7:7">
      <c r="G2024" s="157"/>
    </row>
    <row r="2025" spans="7:7">
      <c r="G2025" s="157"/>
    </row>
    <row r="2026" spans="7:7">
      <c r="G2026" s="157"/>
    </row>
    <row r="2027" spans="7:7">
      <c r="G2027" s="157"/>
    </row>
    <row r="2028" spans="7:7">
      <c r="G2028" s="157"/>
    </row>
    <row r="2029" spans="7:7">
      <c r="G2029" s="157"/>
    </row>
    <row r="2030" spans="7:7">
      <c r="G2030" s="157"/>
    </row>
    <row r="2031" spans="7:7">
      <c r="G2031" s="157"/>
    </row>
    <row r="2032" spans="7:7">
      <c r="G2032" s="157"/>
    </row>
    <row r="2033" spans="7:7">
      <c r="G2033" s="157"/>
    </row>
    <row r="2034" spans="7:7">
      <c r="G2034" s="157"/>
    </row>
    <row r="2035" spans="7:7">
      <c r="G2035" s="157"/>
    </row>
    <row r="2036" spans="7:7">
      <c r="G2036" s="157"/>
    </row>
    <row r="2037" spans="7:7">
      <c r="G2037" s="157"/>
    </row>
    <row r="2038" spans="7:7">
      <c r="G2038" s="157"/>
    </row>
    <row r="2039" spans="7:7">
      <c r="G2039" s="157"/>
    </row>
    <row r="2040" spans="7:7">
      <c r="G2040" s="157"/>
    </row>
    <row r="2041" spans="7:7">
      <c r="G2041" s="157"/>
    </row>
    <row r="2042" spans="7:7">
      <c r="G2042" s="157"/>
    </row>
    <row r="2043" spans="7:7">
      <c r="G2043" s="157"/>
    </row>
    <row r="2044" spans="7:7">
      <c r="G2044" s="157"/>
    </row>
    <row r="2045" spans="7:7">
      <c r="G2045" s="157"/>
    </row>
    <row r="2046" spans="7:7">
      <c r="G2046" s="157"/>
    </row>
    <row r="2047" spans="7:7">
      <c r="G2047" s="157"/>
    </row>
    <row r="2048" spans="7:7">
      <c r="G2048" s="157"/>
    </row>
    <row r="2049" spans="7:7">
      <c r="G2049" s="157"/>
    </row>
    <row r="2050" spans="7:7">
      <c r="G2050" s="157"/>
    </row>
    <row r="2051" spans="7:7">
      <c r="G2051" s="157"/>
    </row>
    <row r="2052" spans="7:7">
      <c r="G2052" s="157"/>
    </row>
    <row r="2053" spans="7:7">
      <c r="G2053" s="157"/>
    </row>
    <row r="2054" spans="7:7">
      <c r="G2054" s="157"/>
    </row>
    <row r="2055" spans="7:7">
      <c r="G2055" s="157"/>
    </row>
    <row r="2056" spans="7:7">
      <c r="G2056" s="157"/>
    </row>
    <row r="2057" spans="7:7">
      <c r="G2057" s="157"/>
    </row>
    <row r="2058" spans="7:7">
      <c r="G2058" s="157"/>
    </row>
    <row r="2059" spans="7:7">
      <c r="G2059" s="157"/>
    </row>
    <row r="2060" spans="7:7">
      <c r="G2060" s="157"/>
    </row>
    <row r="2061" spans="7:7">
      <c r="G2061" s="157"/>
    </row>
    <row r="2062" spans="7:7">
      <c r="G2062" s="157"/>
    </row>
    <row r="2063" spans="7:7">
      <c r="G2063" s="157"/>
    </row>
    <row r="2064" spans="7:7">
      <c r="G2064" s="157"/>
    </row>
    <row r="2065" spans="7:7">
      <c r="G2065" s="157"/>
    </row>
    <row r="2066" spans="7:7">
      <c r="G2066" s="157"/>
    </row>
    <row r="2067" spans="7:7">
      <c r="G2067" s="157"/>
    </row>
    <row r="2068" spans="7:7">
      <c r="G2068" s="157"/>
    </row>
    <row r="2069" spans="7:7">
      <c r="G2069" s="157"/>
    </row>
    <row r="2070" spans="7:7">
      <c r="G2070" s="157"/>
    </row>
    <row r="2071" spans="7:7">
      <c r="G2071" s="157"/>
    </row>
    <row r="2072" spans="7:7">
      <c r="G2072" s="157"/>
    </row>
    <row r="2073" spans="7:7">
      <c r="G2073" s="157"/>
    </row>
    <row r="2074" spans="7:7">
      <c r="G2074" s="157"/>
    </row>
    <row r="2075" spans="7:7">
      <c r="G2075" s="157"/>
    </row>
    <row r="2076" spans="7:7">
      <c r="G2076" s="157"/>
    </row>
    <row r="2077" spans="7:7">
      <c r="G2077" s="157"/>
    </row>
    <row r="2078" spans="7:7">
      <c r="G2078" s="157"/>
    </row>
    <row r="2079" spans="7:7">
      <c r="G2079" s="157"/>
    </row>
    <row r="2080" spans="7:7">
      <c r="G2080" s="157"/>
    </row>
    <row r="2081" spans="7:7">
      <c r="G2081" s="157"/>
    </row>
    <row r="2082" spans="7:7">
      <c r="G2082" s="157"/>
    </row>
    <row r="2083" spans="7:7">
      <c r="G2083" s="157"/>
    </row>
    <row r="2084" spans="7:7">
      <c r="G2084" s="157"/>
    </row>
    <row r="2085" spans="7:7">
      <c r="G2085" s="157"/>
    </row>
    <row r="2086" spans="7:7">
      <c r="G2086" s="157"/>
    </row>
    <row r="2087" spans="7:7">
      <c r="G2087" s="157"/>
    </row>
    <row r="2088" spans="7:7">
      <c r="G2088" s="157"/>
    </row>
    <row r="2089" spans="7:7">
      <c r="G2089" s="157"/>
    </row>
    <row r="2090" spans="7:7">
      <c r="G2090" s="157"/>
    </row>
    <row r="2091" spans="7:7">
      <c r="G2091" s="157"/>
    </row>
    <row r="2092" spans="7:7">
      <c r="G2092" s="157"/>
    </row>
    <row r="2093" spans="7:7">
      <c r="G2093" s="157"/>
    </row>
    <row r="2094" spans="7:7">
      <c r="G2094" s="157"/>
    </row>
    <row r="2095" spans="7:7">
      <c r="G2095" s="157"/>
    </row>
    <row r="2096" spans="7:7">
      <c r="G2096" s="157"/>
    </row>
    <row r="2097" spans="7:7">
      <c r="G2097" s="157"/>
    </row>
    <row r="2098" spans="7:7">
      <c r="G2098" s="157"/>
    </row>
    <row r="2099" spans="7:7">
      <c r="G2099" s="157"/>
    </row>
    <row r="2100" spans="7:7">
      <c r="G2100" s="157"/>
    </row>
    <row r="2101" spans="7:7">
      <c r="G2101" s="157"/>
    </row>
    <row r="2102" spans="7:7">
      <c r="G2102" s="157"/>
    </row>
    <row r="2103" spans="7:7">
      <c r="G2103" s="157"/>
    </row>
    <row r="2104" spans="7:7">
      <c r="G2104" s="157"/>
    </row>
    <row r="2105" spans="7:7">
      <c r="G2105" s="157"/>
    </row>
    <row r="2106" spans="7:7">
      <c r="G2106" s="157"/>
    </row>
    <row r="2107" spans="7:7">
      <c r="G2107" s="157"/>
    </row>
    <row r="2108" spans="7:7">
      <c r="G2108" s="157"/>
    </row>
    <row r="2109" spans="7:7">
      <c r="G2109" s="157"/>
    </row>
    <row r="2110" spans="7:7">
      <c r="G2110" s="157"/>
    </row>
    <row r="2111" spans="7:7">
      <c r="G2111" s="157"/>
    </row>
    <row r="2112" spans="7:7">
      <c r="G2112" s="157"/>
    </row>
    <row r="2113" spans="7:7">
      <c r="G2113" s="157"/>
    </row>
    <row r="2114" spans="7:7">
      <c r="G2114" s="157"/>
    </row>
    <row r="2115" spans="7:7">
      <c r="G2115" s="157"/>
    </row>
    <row r="2116" spans="7:7">
      <c r="G2116" s="157"/>
    </row>
    <row r="2117" spans="7:7">
      <c r="G2117" s="157"/>
    </row>
    <row r="2118" spans="7:7">
      <c r="G2118" s="157"/>
    </row>
    <row r="2119" spans="7:7">
      <c r="G2119" s="157"/>
    </row>
    <row r="2120" spans="7:7">
      <c r="G2120" s="157"/>
    </row>
    <row r="2121" spans="7:7">
      <c r="G2121" s="157"/>
    </row>
    <row r="2122" spans="7:7">
      <c r="G2122" s="157"/>
    </row>
    <row r="2123" spans="7:7">
      <c r="G2123" s="157"/>
    </row>
    <row r="2124" spans="7:7">
      <c r="G2124" s="157"/>
    </row>
    <row r="2125" spans="7:7">
      <c r="G2125" s="157"/>
    </row>
    <row r="2126" spans="7:7">
      <c r="G2126" s="157"/>
    </row>
    <row r="2127" spans="7:7">
      <c r="G2127" s="157"/>
    </row>
    <row r="2128" spans="7:7">
      <c r="G2128" s="157"/>
    </row>
    <row r="2129" spans="7:7">
      <c r="G2129" s="157"/>
    </row>
    <row r="2130" spans="7:7">
      <c r="G2130" s="157"/>
    </row>
    <row r="2131" spans="7:7">
      <c r="G2131" s="157"/>
    </row>
    <row r="2132" spans="7:7">
      <c r="G2132" s="157"/>
    </row>
    <row r="2133" spans="7:7">
      <c r="G2133" s="157"/>
    </row>
    <row r="2134" spans="7:7">
      <c r="G2134" s="157"/>
    </row>
    <row r="2135" spans="7:7">
      <c r="G2135" s="157"/>
    </row>
    <row r="2136" spans="7:7">
      <c r="G2136" s="157"/>
    </row>
    <row r="2137" spans="7:7">
      <c r="G2137" s="157"/>
    </row>
    <row r="2138" spans="7:7">
      <c r="G2138" s="157"/>
    </row>
    <row r="2139" spans="7:7">
      <c r="G2139" s="157"/>
    </row>
    <row r="2140" spans="7:7">
      <c r="G2140" s="157"/>
    </row>
    <row r="2141" spans="7:7">
      <c r="G2141" s="157"/>
    </row>
    <row r="2142" spans="7:7">
      <c r="G2142" s="157"/>
    </row>
    <row r="2143" spans="7:7">
      <c r="G2143" s="157"/>
    </row>
    <row r="2144" spans="7:7">
      <c r="G2144" s="157"/>
    </row>
    <row r="2145" spans="7:7">
      <c r="G2145" s="157"/>
    </row>
    <row r="2146" spans="7:7">
      <c r="G2146" s="157"/>
    </row>
    <row r="2147" spans="7:7">
      <c r="G2147" s="157"/>
    </row>
    <row r="2148" spans="7:7">
      <c r="G2148" s="157"/>
    </row>
    <row r="2149" spans="7:7">
      <c r="G2149" s="157"/>
    </row>
    <row r="2150" spans="7:7">
      <c r="G2150" s="157"/>
    </row>
    <row r="2151" spans="7:7">
      <c r="G2151" s="157"/>
    </row>
    <row r="2152" spans="7:7">
      <c r="G2152" s="157"/>
    </row>
    <row r="2153" spans="7:7">
      <c r="G2153" s="157"/>
    </row>
    <row r="2154" spans="7:7">
      <c r="G2154" s="157"/>
    </row>
    <row r="2155" spans="7:7">
      <c r="G2155" s="157"/>
    </row>
    <row r="2156" spans="7:7">
      <c r="G2156" s="157"/>
    </row>
    <row r="2157" spans="7:7">
      <c r="G2157" s="157"/>
    </row>
    <row r="2158" spans="7:7">
      <c r="G2158" s="157"/>
    </row>
    <row r="2159" spans="7:7">
      <c r="G2159" s="157"/>
    </row>
    <row r="2160" spans="7:7">
      <c r="G2160" s="157"/>
    </row>
    <row r="2161" spans="7:7">
      <c r="G2161" s="157"/>
    </row>
    <row r="2162" spans="7:7">
      <c r="G2162" s="157"/>
    </row>
    <row r="2163" spans="7:7">
      <c r="G2163" s="157"/>
    </row>
    <row r="2164" spans="7:7">
      <c r="G2164" s="157"/>
    </row>
    <row r="2165" spans="7:7">
      <c r="G2165" s="157"/>
    </row>
    <row r="2166" spans="7:7">
      <c r="G2166" s="157"/>
    </row>
    <row r="2167" spans="7:7">
      <c r="G2167" s="157"/>
    </row>
    <row r="2168" spans="7:7">
      <c r="G2168" s="157"/>
    </row>
    <row r="2169" spans="7:7">
      <c r="G2169" s="157"/>
    </row>
    <row r="2170" spans="7:7">
      <c r="G2170" s="157"/>
    </row>
    <row r="2171" spans="7:7">
      <c r="G2171" s="157"/>
    </row>
    <row r="2172" spans="7:7">
      <c r="G2172" s="157"/>
    </row>
    <row r="2173" spans="7:7">
      <c r="G2173" s="157"/>
    </row>
    <row r="2174" spans="7:7">
      <c r="G2174" s="157"/>
    </row>
    <row r="2175" spans="7:7">
      <c r="G2175" s="157"/>
    </row>
    <row r="2176" spans="7:7">
      <c r="G2176" s="157"/>
    </row>
    <row r="2177" spans="7:7">
      <c r="G2177" s="157"/>
    </row>
    <row r="2178" spans="7:7">
      <c r="G2178" s="157"/>
    </row>
    <row r="2179" spans="7:7">
      <c r="G2179" s="157"/>
    </row>
    <row r="2180" spans="7:7">
      <c r="G2180" s="157"/>
    </row>
    <row r="2181" spans="7:7">
      <c r="G2181" s="157"/>
    </row>
    <row r="2182" spans="7:7">
      <c r="G2182" s="157"/>
    </row>
    <row r="2183" spans="7:7">
      <c r="G2183" s="157"/>
    </row>
    <row r="2184" spans="7:7">
      <c r="G2184" s="157"/>
    </row>
    <row r="2185" spans="7:7">
      <c r="G2185" s="157"/>
    </row>
    <row r="2186" spans="7:7">
      <c r="G2186" s="157"/>
    </row>
    <row r="2187" spans="7:7">
      <c r="G2187" s="157"/>
    </row>
    <row r="2188" spans="7:7">
      <c r="G2188" s="157"/>
    </row>
    <row r="2189" spans="7:7">
      <c r="G2189" s="157"/>
    </row>
    <row r="2190" spans="7:7">
      <c r="G2190" s="157"/>
    </row>
    <row r="2191" spans="7:7">
      <c r="G2191" s="157"/>
    </row>
    <row r="2192" spans="7:7">
      <c r="G2192" s="157"/>
    </row>
    <row r="2193" spans="7:7">
      <c r="G2193" s="157"/>
    </row>
    <row r="2194" spans="7:7">
      <c r="G2194" s="157"/>
    </row>
    <row r="2195" spans="7:7">
      <c r="G2195" s="157"/>
    </row>
    <row r="2196" spans="7:7">
      <c r="G2196" s="157"/>
    </row>
    <row r="2197" spans="7:7">
      <c r="G2197" s="157"/>
    </row>
    <row r="2198" spans="7:7">
      <c r="G2198" s="157"/>
    </row>
    <row r="2199" spans="7:7">
      <c r="G2199" s="157"/>
    </row>
    <row r="2200" spans="7:7">
      <c r="G2200" s="157"/>
    </row>
    <row r="2201" spans="7:7">
      <c r="G2201" s="157"/>
    </row>
    <row r="2202" spans="7:7">
      <c r="G2202" s="157"/>
    </row>
    <row r="2203" spans="7:7">
      <c r="G2203" s="157"/>
    </row>
    <row r="2204" spans="7:7">
      <c r="G2204" s="157"/>
    </row>
    <row r="2205" spans="7:7">
      <c r="G2205" s="157"/>
    </row>
    <row r="2206" spans="7:7">
      <c r="G2206" s="157"/>
    </row>
    <row r="2207" spans="7:7">
      <c r="G2207" s="157"/>
    </row>
    <row r="2208" spans="7:7">
      <c r="G2208" s="157"/>
    </row>
    <row r="2209" spans="7:7">
      <c r="G2209" s="157"/>
    </row>
    <row r="2210" spans="7:7">
      <c r="G2210" s="157"/>
    </row>
    <row r="2211" spans="7:7">
      <c r="G2211" s="157"/>
    </row>
    <row r="2212" spans="7:7">
      <c r="G2212" s="157"/>
    </row>
    <row r="2213" spans="7:7">
      <c r="G2213" s="157"/>
    </row>
    <row r="2214" spans="7:7">
      <c r="G2214" s="157"/>
    </row>
    <row r="2215" spans="7:7">
      <c r="G2215" s="157"/>
    </row>
    <row r="2216" spans="7:7">
      <c r="G2216" s="157"/>
    </row>
    <row r="2217" spans="7:7">
      <c r="G2217" s="157"/>
    </row>
    <row r="2218" spans="7:7">
      <c r="G2218" s="157"/>
    </row>
    <row r="2219" spans="7:7">
      <c r="G2219" s="157"/>
    </row>
    <row r="2220" spans="7:7">
      <c r="G2220" s="157"/>
    </row>
    <row r="2221" spans="7:7">
      <c r="G2221" s="157"/>
    </row>
    <row r="2222" spans="7:7">
      <c r="G2222" s="157"/>
    </row>
    <row r="2223" spans="7:7">
      <c r="G2223" s="157"/>
    </row>
    <row r="2224" spans="7:7">
      <c r="G2224" s="157"/>
    </row>
    <row r="2225" spans="7:7">
      <c r="G2225" s="157"/>
    </row>
    <row r="2226" spans="7:7">
      <c r="G2226" s="157"/>
    </row>
    <row r="2227" spans="7:7">
      <c r="G2227" s="157"/>
    </row>
    <row r="2228" spans="7:7">
      <c r="G2228" s="157"/>
    </row>
    <row r="2229" spans="7:7">
      <c r="G2229" s="157"/>
    </row>
    <row r="2230" spans="7:7">
      <c r="G2230" s="157"/>
    </row>
    <row r="2231" spans="7:7">
      <c r="G2231" s="157"/>
    </row>
    <row r="2232" spans="7:7">
      <c r="G2232" s="157"/>
    </row>
    <row r="2233" spans="7:7">
      <c r="G2233" s="157"/>
    </row>
    <row r="2234" spans="7:7">
      <c r="G2234" s="157"/>
    </row>
    <row r="2235" spans="7:7">
      <c r="G2235" s="157"/>
    </row>
    <row r="2236" spans="7:7">
      <c r="G2236" s="157"/>
    </row>
    <row r="2237" spans="7:7">
      <c r="G2237" s="157"/>
    </row>
    <row r="2238" spans="7:7">
      <c r="G2238" s="157"/>
    </row>
    <row r="2239" spans="7:7">
      <c r="G2239" s="157"/>
    </row>
    <row r="2240" spans="7:7">
      <c r="G2240" s="157"/>
    </row>
    <row r="2241" spans="7:7">
      <c r="G2241" s="157"/>
    </row>
    <row r="2242" spans="7:7">
      <c r="G2242" s="157"/>
    </row>
    <row r="2243" spans="7:7">
      <c r="G2243" s="157"/>
    </row>
    <row r="2244" spans="7:7">
      <c r="G2244" s="157"/>
    </row>
    <row r="2245" spans="7:7">
      <c r="G2245" s="157"/>
    </row>
    <row r="2246" spans="7:7">
      <c r="G2246" s="157"/>
    </row>
    <row r="2247" spans="7:7">
      <c r="G2247" s="157"/>
    </row>
    <row r="2248" spans="7:7">
      <c r="G2248" s="157"/>
    </row>
    <row r="2249" spans="7:7">
      <c r="G2249" s="157"/>
    </row>
    <row r="2250" spans="7:7">
      <c r="G2250" s="157"/>
    </row>
    <row r="2251" spans="7:7">
      <c r="G2251" s="157"/>
    </row>
    <row r="2252" spans="7:7">
      <c r="G2252" s="157"/>
    </row>
    <row r="2253" spans="7:7">
      <c r="G2253" s="157"/>
    </row>
    <row r="2254" spans="7:7">
      <c r="G2254" s="157"/>
    </row>
    <row r="2255" spans="7:7">
      <c r="G2255" s="157"/>
    </row>
    <row r="2256" spans="7:7">
      <c r="G2256" s="157"/>
    </row>
    <row r="2257" spans="7:7">
      <c r="G2257" s="157"/>
    </row>
    <row r="2258" spans="7:7">
      <c r="G2258" s="157"/>
    </row>
    <row r="2259" spans="7:7">
      <c r="G2259" s="157"/>
    </row>
    <row r="2260" spans="7:7">
      <c r="G2260" s="157"/>
    </row>
    <row r="2261" spans="7:7">
      <c r="G2261" s="157"/>
    </row>
    <row r="2262" spans="7:7">
      <c r="G2262" s="157"/>
    </row>
    <row r="2263" spans="7:7">
      <c r="G2263" s="157"/>
    </row>
    <row r="2264" spans="7:7">
      <c r="G2264" s="157"/>
    </row>
    <row r="2265" spans="7:7">
      <c r="G2265" s="157"/>
    </row>
    <row r="2266" spans="7:7">
      <c r="G2266" s="157"/>
    </row>
    <row r="2267" spans="7:7">
      <c r="G2267" s="157"/>
    </row>
    <row r="2268" spans="7:7">
      <c r="G2268" s="157"/>
    </row>
    <row r="2269" spans="7:7">
      <c r="G2269" s="157"/>
    </row>
    <row r="2270" spans="7:7">
      <c r="G2270" s="157"/>
    </row>
    <row r="2271" spans="7:7">
      <c r="G2271" s="157"/>
    </row>
    <row r="2272" spans="7:7">
      <c r="G2272" s="157"/>
    </row>
    <row r="2273" spans="7:7">
      <c r="G2273" s="157"/>
    </row>
    <row r="2274" spans="7:7">
      <c r="G2274" s="157"/>
    </row>
    <row r="2275" spans="7:7">
      <c r="G2275" s="157"/>
    </row>
    <row r="2276" spans="7:7">
      <c r="G2276" s="157"/>
    </row>
    <row r="2277" spans="7:7">
      <c r="G2277" s="157"/>
    </row>
    <row r="2278" spans="7:7">
      <c r="G2278" s="157"/>
    </row>
    <row r="2279" spans="7:7">
      <c r="G2279" s="157"/>
    </row>
    <row r="2280" spans="7:7">
      <c r="G2280" s="157"/>
    </row>
    <row r="2281" spans="7:7">
      <c r="G2281" s="157"/>
    </row>
    <row r="2282" spans="7:7">
      <c r="G2282" s="157"/>
    </row>
    <row r="2283" spans="7:7">
      <c r="G2283" s="157"/>
    </row>
    <row r="2284" spans="7:7">
      <c r="G2284" s="157"/>
    </row>
    <row r="2285" spans="7:7">
      <c r="G2285" s="157"/>
    </row>
    <row r="2286" spans="7:7">
      <c r="G2286" s="157"/>
    </row>
    <row r="2287" spans="7:7">
      <c r="G2287" s="157"/>
    </row>
    <row r="2288" spans="7:7">
      <c r="G2288" s="157"/>
    </row>
    <row r="2289" spans="7:7">
      <c r="G2289" s="157"/>
    </row>
    <row r="2290" spans="7:7">
      <c r="G2290" s="157"/>
    </row>
    <row r="2291" spans="7:7">
      <c r="G2291" s="157"/>
    </row>
    <row r="2292" spans="7:7">
      <c r="G2292" s="157"/>
    </row>
    <row r="2293" spans="7:7">
      <c r="G2293" s="157"/>
    </row>
    <row r="2294" spans="7:7">
      <c r="G2294" s="157"/>
    </row>
    <row r="2295" spans="7:7">
      <c r="G2295" s="157"/>
    </row>
    <row r="2296" spans="7:7">
      <c r="G2296" s="157"/>
    </row>
    <row r="2297" spans="7:7">
      <c r="G2297" s="157"/>
    </row>
    <row r="2298" spans="7:7">
      <c r="G2298" s="157"/>
    </row>
    <row r="2299" spans="7:7">
      <c r="G2299" s="157"/>
    </row>
    <row r="2300" spans="7:7">
      <c r="G2300" s="157"/>
    </row>
    <row r="2301" spans="7:7">
      <c r="G2301" s="157"/>
    </row>
    <row r="2302" spans="7:7">
      <c r="G2302" s="157"/>
    </row>
    <row r="2303" spans="7:7">
      <c r="G2303" s="157"/>
    </row>
    <row r="2304" spans="7:7">
      <c r="G2304" s="157"/>
    </row>
    <row r="2305" spans="7:7">
      <c r="G2305" s="157"/>
    </row>
    <row r="2306" spans="7:7">
      <c r="G2306" s="157"/>
    </row>
    <row r="2307" spans="7:7">
      <c r="G2307" s="157"/>
    </row>
    <row r="2308" spans="7:7">
      <c r="G2308" s="157"/>
    </row>
    <row r="2309" spans="7:7">
      <c r="G2309" s="157"/>
    </row>
    <row r="2310" spans="7:7">
      <c r="G2310" s="157"/>
    </row>
    <row r="2311" spans="7:7">
      <c r="G2311" s="157"/>
    </row>
    <row r="2312" spans="7:7">
      <c r="G2312" s="157"/>
    </row>
    <row r="2313" spans="7:7">
      <c r="G2313" s="157"/>
    </row>
    <row r="2314" spans="7:7">
      <c r="G2314" s="157"/>
    </row>
    <row r="2315" spans="7:7">
      <c r="G2315" s="157"/>
    </row>
    <row r="2316" spans="7:7">
      <c r="G2316" s="157"/>
    </row>
    <row r="2317" spans="7:7">
      <c r="G2317" s="157"/>
    </row>
    <row r="2318" spans="7:7">
      <c r="G2318" s="157"/>
    </row>
    <row r="2319" spans="7:7">
      <c r="G2319" s="157"/>
    </row>
    <row r="2320" spans="7:7">
      <c r="G2320" s="157"/>
    </row>
    <row r="2321" spans="7:7">
      <c r="G2321" s="157"/>
    </row>
    <row r="2322" spans="7:7">
      <c r="G2322" s="157"/>
    </row>
    <row r="2323" spans="7:7">
      <c r="G2323" s="157"/>
    </row>
    <row r="2324" spans="7:7">
      <c r="G2324" s="157"/>
    </row>
    <row r="2325" spans="7:7">
      <c r="G2325" s="157"/>
    </row>
    <row r="2326" spans="7:7">
      <c r="G2326" s="157"/>
    </row>
    <row r="2327" spans="7:7">
      <c r="G2327" s="157"/>
    </row>
    <row r="2328" spans="7:7">
      <c r="G2328" s="157"/>
    </row>
    <row r="2329" spans="7:7">
      <c r="G2329" s="157"/>
    </row>
    <row r="2330" spans="7:7">
      <c r="G2330" s="157"/>
    </row>
    <row r="2331" spans="7:7">
      <c r="G2331" s="157"/>
    </row>
    <row r="2332" spans="7:7">
      <c r="G2332" s="157"/>
    </row>
    <row r="2333" spans="7:7">
      <c r="G2333" s="157"/>
    </row>
    <row r="2334" spans="7:7">
      <c r="G2334" s="157"/>
    </row>
    <row r="2335" spans="7:7">
      <c r="G2335" s="157"/>
    </row>
    <row r="2336" spans="7:7">
      <c r="G2336" s="157"/>
    </row>
    <row r="2337" spans="7:7">
      <c r="G2337" s="157"/>
    </row>
    <row r="2338" spans="7:7">
      <c r="G2338" s="157"/>
    </row>
    <row r="2339" spans="7:7">
      <c r="G2339" s="157"/>
    </row>
    <row r="2340" spans="7:7">
      <c r="G2340" s="157"/>
    </row>
    <row r="2341" spans="7:7">
      <c r="G2341" s="157"/>
    </row>
    <row r="2342" spans="7:7">
      <c r="G2342" s="157"/>
    </row>
    <row r="2343" spans="7:7">
      <c r="G2343" s="157"/>
    </row>
    <row r="2344" spans="7:7">
      <c r="G2344" s="157"/>
    </row>
    <row r="2345" spans="7:7">
      <c r="G2345" s="157"/>
    </row>
    <row r="2346" spans="7:7">
      <c r="G2346" s="157"/>
    </row>
    <row r="2347" spans="7:7">
      <c r="G2347" s="157"/>
    </row>
    <row r="2348" spans="7:7">
      <c r="G2348" s="157"/>
    </row>
    <row r="2349" spans="7:7">
      <c r="G2349" s="157"/>
    </row>
    <row r="2350" spans="7:7">
      <c r="G2350" s="157"/>
    </row>
    <row r="2351" spans="7:7">
      <c r="G2351" s="157"/>
    </row>
    <row r="2352" spans="7:7">
      <c r="G2352" s="157"/>
    </row>
    <row r="2353" spans="7:7">
      <c r="G2353" s="157"/>
    </row>
    <row r="2354" spans="7:7">
      <c r="G2354" s="157"/>
    </row>
    <row r="2355" spans="7:7">
      <c r="G2355" s="157"/>
    </row>
    <row r="2356" spans="7:7">
      <c r="G2356" s="157"/>
    </row>
    <row r="2357" spans="7:7">
      <c r="G2357" s="157"/>
    </row>
    <row r="2358" spans="7:7">
      <c r="G2358" s="157"/>
    </row>
    <row r="2359" spans="7:7">
      <c r="G2359" s="157"/>
    </row>
    <row r="2360" spans="7:7">
      <c r="G2360" s="157"/>
    </row>
    <row r="2361" spans="7:7">
      <c r="G2361" s="157"/>
    </row>
    <row r="2362" spans="7:7">
      <c r="G2362" s="157"/>
    </row>
    <row r="2363" spans="7:7">
      <c r="G2363" s="157"/>
    </row>
    <row r="2364" spans="7:7">
      <c r="G2364" s="157"/>
    </row>
    <row r="2365" spans="7:7">
      <c r="G2365" s="157"/>
    </row>
    <row r="2366" spans="7:7">
      <c r="G2366" s="157"/>
    </row>
    <row r="2367" spans="7:7">
      <c r="G2367" s="157"/>
    </row>
    <row r="2368" spans="7:7">
      <c r="G2368" s="157"/>
    </row>
    <row r="2369" spans="7:7">
      <c r="G2369" s="157"/>
    </row>
    <row r="2370" spans="7:7">
      <c r="G2370" s="157"/>
    </row>
    <row r="2371" spans="7:7">
      <c r="G2371" s="157"/>
    </row>
    <row r="2372" spans="7:7">
      <c r="G2372" s="157"/>
    </row>
    <row r="2373" spans="7:7">
      <c r="G2373" s="157"/>
    </row>
    <row r="2374" spans="7:7">
      <c r="G2374" s="157"/>
    </row>
    <row r="2375" spans="7:7">
      <c r="G2375" s="157"/>
    </row>
    <row r="2376" spans="7:7">
      <c r="G2376" s="157"/>
    </row>
    <row r="2377" spans="7:7">
      <c r="G2377" s="157"/>
    </row>
    <row r="2378" spans="7:7">
      <c r="G2378" s="157"/>
    </row>
    <row r="2379" spans="7:7">
      <c r="G2379" s="157"/>
    </row>
    <row r="2380" spans="7:7">
      <c r="G2380" s="157"/>
    </row>
    <row r="2381" spans="7:7">
      <c r="G2381" s="157"/>
    </row>
    <row r="2382" spans="7:7">
      <c r="G2382" s="157"/>
    </row>
    <row r="2383" spans="7:7">
      <c r="G2383" s="157"/>
    </row>
    <row r="2384" spans="7:7">
      <c r="G2384" s="157"/>
    </row>
    <row r="2385" spans="7:7">
      <c r="G2385" s="157"/>
    </row>
    <row r="2386" spans="7:7">
      <c r="G2386" s="157"/>
    </row>
    <row r="2387" spans="7:7">
      <c r="G2387" s="157"/>
    </row>
    <row r="2388" spans="7:7">
      <c r="G2388" s="157"/>
    </row>
    <row r="2389" spans="7:7">
      <c r="G2389" s="157"/>
    </row>
    <row r="2390" spans="7:7">
      <c r="G2390" s="157"/>
    </row>
    <row r="2391" spans="7:7">
      <c r="G2391" s="157"/>
    </row>
    <row r="2392" spans="7:7">
      <c r="G2392" s="157"/>
    </row>
    <row r="2393" spans="7:7">
      <c r="G2393" s="157"/>
    </row>
    <row r="2394" spans="7:7">
      <c r="G2394" s="157"/>
    </row>
    <row r="2395" spans="7:7">
      <c r="G2395" s="157"/>
    </row>
    <row r="2396" spans="7:7">
      <c r="G2396" s="157"/>
    </row>
    <row r="2397" spans="7:7">
      <c r="G2397" s="157"/>
    </row>
    <row r="2398" spans="7:7">
      <c r="G2398" s="157"/>
    </row>
    <row r="2399" spans="7:7">
      <c r="G2399" s="157"/>
    </row>
    <row r="2400" spans="7:7">
      <c r="G2400" s="157"/>
    </row>
    <row r="2401" spans="7:7">
      <c r="G2401" s="157"/>
    </row>
    <row r="2402" spans="7:7">
      <c r="G2402" s="157"/>
    </row>
    <row r="2403" spans="7:7">
      <c r="G2403" s="157"/>
    </row>
    <row r="2404" spans="7:7">
      <c r="G2404" s="157"/>
    </row>
    <row r="2405" spans="7:7">
      <c r="G2405" s="157"/>
    </row>
    <row r="2406" spans="7:7">
      <c r="G2406" s="157"/>
    </row>
    <row r="2407" spans="7:7">
      <c r="G2407" s="157"/>
    </row>
    <row r="2408" spans="7:7">
      <c r="G2408" s="157"/>
    </row>
    <row r="2409" spans="7:7">
      <c r="G2409" s="157"/>
    </row>
    <row r="2410" spans="7:7">
      <c r="G2410" s="157"/>
    </row>
    <row r="2411" spans="7:7">
      <c r="G2411" s="157"/>
    </row>
    <row r="2412" spans="7:7">
      <c r="G2412" s="157"/>
    </row>
    <row r="2413" spans="7:7">
      <c r="G2413" s="157"/>
    </row>
    <row r="2414" spans="7:7">
      <c r="G2414" s="157"/>
    </row>
    <row r="2415" spans="7:7">
      <c r="G2415" s="157"/>
    </row>
    <row r="2416" spans="7:7">
      <c r="G2416" s="157"/>
    </row>
    <row r="2417" spans="7:7">
      <c r="G2417" s="157"/>
    </row>
    <row r="2418" spans="7:7">
      <c r="G2418" s="157"/>
    </row>
    <row r="2419" spans="7:7">
      <c r="G2419" s="157"/>
    </row>
    <row r="2420" spans="7:7">
      <c r="G2420" s="157"/>
    </row>
    <row r="2421" spans="7:7">
      <c r="G2421" s="157"/>
    </row>
    <row r="2422" spans="7:7">
      <c r="G2422" s="157"/>
    </row>
    <row r="2423" spans="7:7">
      <c r="G2423" s="157"/>
    </row>
    <row r="2424" spans="7:7">
      <c r="G2424" s="157"/>
    </row>
    <row r="2425" spans="7:7">
      <c r="G2425" s="157"/>
    </row>
    <row r="2426" spans="7:7">
      <c r="G2426" s="157"/>
    </row>
    <row r="2427" spans="7:7">
      <c r="G2427" s="157"/>
    </row>
    <row r="2428" spans="7:7">
      <c r="G2428" s="157"/>
    </row>
    <row r="2429" spans="7:7">
      <c r="G2429" s="157"/>
    </row>
    <row r="2430" spans="7:7">
      <c r="G2430" s="157"/>
    </row>
    <row r="2431" spans="7:7">
      <c r="G2431" s="157"/>
    </row>
    <row r="2432" spans="7:7">
      <c r="G2432" s="157"/>
    </row>
    <row r="2433" spans="7:7">
      <c r="G2433" s="157"/>
    </row>
    <row r="2434" spans="7:7">
      <c r="G2434" s="157"/>
    </row>
    <row r="2435" spans="7:7">
      <c r="G2435" s="157"/>
    </row>
    <row r="2436" spans="7:7">
      <c r="G2436" s="157"/>
    </row>
    <row r="2437" spans="7:7">
      <c r="G2437" s="157"/>
    </row>
    <row r="2438" spans="7:7">
      <c r="G2438" s="157"/>
    </row>
    <row r="2439" spans="7:7">
      <c r="G2439" s="157"/>
    </row>
    <row r="2440" spans="7:7">
      <c r="G2440" s="157"/>
    </row>
    <row r="2441" spans="7:7">
      <c r="G2441" s="157"/>
    </row>
    <row r="2442" spans="7:7">
      <c r="G2442" s="157"/>
    </row>
    <row r="2443" spans="7:7">
      <c r="G2443" s="157"/>
    </row>
    <row r="2444" spans="7:7">
      <c r="G2444" s="157"/>
    </row>
    <row r="2445" spans="7:7">
      <c r="G2445" s="157"/>
    </row>
    <row r="2446" spans="7:7">
      <c r="G2446" s="157"/>
    </row>
    <row r="2447" spans="7:7">
      <c r="G2447" s="157"/>
    </row>
    <row r="2448" spans="7:7">
      <c r="G2448" s="157"/>
    </row>
    <row r="2449" spans="7:7">
      <c r="G2449" s="157"/>
    </row>
    <row r="2450" spans="7:7">
      <c r="G2450" s="157"/>
    </row>
    <row r="2451" spans="7:7">
      <c r="G2451" s="157"/>
    </row>
    <row r="2452" spans="7:7">
      <c r="G2452" s="157"/>
    </row>
    <row r="2453" spans="7:7">
      <c r="G2453" s="157"/>
    </row>
    <row r="2454" spans="7:7">
      <c r="G2454" s="157"/>
    </row>
    <row r="2455" spans="7:7">
      <c r="G2455" s="157"/>
    </row>
    <row r="2456" spans="7:7">
      <c r="G2456" s="157"/>
    </row>
    <row r="2457" spans="7:7">
      <c r="G2457" s="157"/>
    </row>
    <row r="2458" spans="7:7">
      <c r="G2458" s="157"/>
    </row>
    <row r="2459" spans="7:7">
      <c r="G2459" s="157"/>
    </row>
    <row r="2460" spans="7:7">
      <c r="G2460" s="157"/>
    </row>
    <row r="2461" spans="7:7">
      <c r="G2461" s="157"/>
    </row>
    <row r="2462" spans="7:7">
      <c r="G2462" s="157"/>
    </row>
    <row r="2463" spans="7:7">
      <c r="G2463" s="157"/>
    </row>
    <row r="2464" spans="7:7">
      <c r="G2464" s="157"/>
    </row>
    <row r="2465" spans="7:7">
      <c r="G2465" s="157"/>
    </row>
    <row r="2466" spans="7:7">
      <c r="G2466" s="157"/>
    </row>
    <row r="2467" spans="7:7">
      <c r="G2467" s="157"/>
    </row>
    <row r="2468" spans="7:7">
      <c r="G2468" s="157"/>
    </row>
    <row r="2469" spans="7:7">
      <c r="G2469" s="157"/>
    </row>
    <row r="2470" spans="7:7">
      <c r="G2470" s="157"/>
    </row>
    <row r="2471" spans="7:7">
      <c r="G2471" s="157"/>
    </row>
    <row r="2472" spans="7:7">
      <c r="G2472" s="157"/>
    </row>
    <row r="2473" spans="7:7">
      <c r="G2473" s="157"/>
    </row>
    <row r="2474" spans="7:7">
      <c r="G2474" s="157"/>
    </row>
    <row r="2475" spans="7:7">
      <c r="G2475" s="157"/>
    </row>
    <row r="2476" spans="7:7">
      <c r="G2476" s="157"/>
    </row>
    <row r="2477" spans="7:7">
      <c r="G2477" s="157"/>
    </row>
    <row r="2478" spans="7:7">
      <c r="G2478" s="157"/>
    </row>
    <row r="2479" spans="7:7">
      <c r="G2479" s="157"/>
    </row>
    <row r="2480" spans="7:7">
      <c r="G2480" s="157"/>
    </row>
    <row r="2481" spans="7:7">
      <c r="G2481" s="157"/>
    </row>
    <row r="2482" spans="7:7">
      <c r="G2482" s="157"/>
    </row>
    <row r="2483" spans="7:7">
      <c r="G2483" s="157"/>
    </row>
    <row r="2484" spans="7:7">
      <c r="G2484" s="157"/>
    </row>
    <row r="2485" spans="7:7">
      <c r="G2485" s="157"/>
    </row>
    <row r="2486" spans="7:7">
      <c r="G2486" s="157"/>
    </row>
    <row r="2487" spans="7:7">
      <c r="G2487" s="157"/>
    </row>
    <row r="2488" spans="7:7">
      <c r="G2488" s="157"/>
    </row>
    <row r="2489" spans="7:7">
      <c r="G2489" s="157"/>
    </row>
    <row r="2490" spans="7:7">
      <c r="G2490" s="157"/>
    </row>
    <row r="2491" spans="7:7">
      <c r="G2491" s="157"/>
    </row>
    <row r="2492" spans="7:7">
      <c r="G2492" s="157"/>
    </row>
    <row r="2493" spans="7:7">
      <c r="G2493" s="157"/>
    </row>
    <row r="2494" spans="7:7">
      <c r="G2494" s="157"/>
    </row>
    <row r="2495" spans="7:7">
      <c r="G2495" s="157"/>
    </row>
    <row r="2496" spans="7:7">
      <c r="G2496" s="157"/>
    </row>
    <row r="2497" spans="7:7">
      <c r="G2497" s="157"/>
    </row>
    <row r="2498" spans="7:7">
      <c r="G2498" s="157"/>
    </row>
    <row r="2499" spans="7:7">
      <c r="G2499" s="157"/>
    </row>
    <row r="2500" spans="7:7">
      <c r="G2500" s="157"/>
    </row>
    <row r="2501" spans="7:7">
      <c r="G2501" s="157"/>
    </row>
    <row r="2502" spans="7:7">
      <c r="G2502" s="157"/>
    </row>
    <row r="2503" spans="7:7">
      <c r="G2503" s="157"/>
    </row>
    <row r="2504" spans="7:7">
      <c r="G2504" s="157"/>
    </row>
    <row r="2505" spans="7:7">
      <c r="G2505" s="157"/>
    </row>
    <row r="2506" spans="7:7">
      <c r="G2506" s="157"/>
    </row>
    <row r="2507" spans="7:7">
      <c r="G2507" s="157"/>
    </row>
    <row r="2508" spans="7:7">
      <c r="G2508" s="157"/>
    </row>
    <row r="2509" spans="7:7">
      <c r="G2509" s="157"/>
    </row>
    <row r="2510" spans="7:7">
      <c r="G2510" s="157"/>
    </row>
    <row r="2511" spans="7:7">
      <c r="G2511" s="157"/>
    </row>
    <row r="2512" spans="7:7">
      <c r="G2512" s="157"/>
    </row>
    <row r="2513" spans="7:7">
      <c r="G2513" s="157"/>
    </row>
    <row r="2514" spans="7:7">
      <c r="G2514" s="157"/>
    </row>
    <row r="2515" spans="7:7">
      <c r="G2515" s="157"/>
    </row>
    <row r="2516" spans="7:7">
      <c r="G2516" s="157"/>
    </row>
    <row r="2517" spans="7:7">
      <c r="G2517" s="157"/>
    </row>
    <row r="2518" spans="7:7">
      <c r="G2518" s="157"/>
    </row>
    <row r="2519" spans="7:7">
      <c r="G2519" s="157"/>
    </row>
    <row r="2520" spans="7:7">
      <c r="G2520" s="157"/>
    </row>
    <row r="2521" spans="7:7">
      <c r="G2521" s="157"/>
    </row>
    <row r="2522" spans="7:7">
      <c r="G2522" s="157"/>
    </row>
    <row r="2523" spans="7:7">
      <c r="G2523" s="157"/>
    </row>
    <row r="2524" spans="7:7">
      <c r="G2524" s="157"/>
    </row>
    <row r="2525" spans="7:7">
      <c r="G2525" s="157"/>
    </row>
    <row r="2526" spans="7:7">
      <c r="G2526" s="157"/>
    </row>
    <row r="2527" spans="7:7">
      <c r="G2527" s="157"/>
    </row>
    <row r="2528" spans="7:7">
      <c r="G2528" s="157"/>
    </row>
    <row r="2529" spans="7:7">
      <c r="G2529" s="157"/>
    </row>
    <row r="2530" spans="7:7">
      <c r="G2530" s="157"/>
    </row>
    <row r="2531" spans="7:7">
      <c r="G2531" s="157"/>
    </row>
    <row r="2532" spans="7:7">
      <c r="G2532" s="157"/>
    </row>
    <row r="2533" spans="7:7">
      <c r="G2533" s="157"/>
    </row>
    <row r="2534" spans="7:7">
      <c r="G2534" s="157"/>
    </row>
    <row r="2535" spans="7:7">
      <c r="G2535" s="157"/>
    </row>
    <row r="2536" spans="7:7">
      <c r="G2536" s="157"/>
    </row>
    <row r="2537" spans="7:7">
      <c r="G2537" s="157"/>
    </row>
    <row r="2538" spans="7:7">
      <c r="G2538" s="157"/>
    </row>
    <row r="2539" spans="7:7">
      <c r="G2539" s="157"/>
    </row>
    <row r="2540" spans="7:7">
      <c r="G2540" s="157"/>
    </row>
    <row r="2541" spans="7:7">
      <c r="G2541" s="157"/>
    </row>
    <row r="2542" spans="7:7">
      <c r="G2542" s="157"/>
    </row>
    <row r="2543" spans="7:7">
      <c r="G2543" s="157"/>
    </row>
    <row r="2544" spans="7:7">
      <c r="G2544" s="157"/>
    </row>
    <row r="2545" spans="7:7">
      <c r="G2545" s="157"/>
    </row>
    <row r="2546" spans="7:7">
      <c r="G2546" s="157"/>
    </row>
    <row r="2547" spans="7:7">
      <c r="G2547" s="157"/>
    </row>
    <row r="2548" spans="7:7">
      <c r="G2548" s="157"/>
    </row>
    <row r="2549" spans="7:7">
      <c r="G2549" s="157"/>
    </row>
    <row r="2550" spans="7:7">
      <c r="G2550" s="157"/>
    </row>
    <row r="2551" spans="7:7">
      <c r="G2551" s="157"/>
    </row>
    <row r="2552" spans="7:7">
      <c r="G2552" s="157"/>
    </row>
    <row r="2553" spans="7:7">
      <c r="G2553" s="157"/>
    </row>
    <row r="2554" spans="7:7">
      <c r="G2554" s="157"/>
    </row>
    <row r="2555" spans="7:7">
      <c r="G2555" s="157"/>
    </row>
    <row r="2556" spans="7:7">
      <c r="G2556" s="157"/>
    </row>
    <row r="2557" spans="7:7">
      <c r="G2557" s="157"/>
    </row>
    <row r="2558" spans="7:7">
      <c r="G2558" s="157"/>
    </row>
    <row r="2559" spans="7:7">
      <c r="G2559" s="157"/>
    </row>
    <row r="2560" spans="7:7">
      <c r="G2560" s="157"/>
    </row>
    <row r="2561" spans="7:7">
      <c r="G2561" s="157"/>
    </row>
    <row r="2562" spans="7:7">
      <c r="G2562" s="157"/>
    </row>
    <row r="2563" spans="7:7">
      <c r="G2563" s="157"/>
    </row>
    <row r="2564" spans="7:7">
      <c r="G2564" s="157"/>
    </row>
    <row r="2565" spans="7:7">
      <c r="G2565" s="157"/>
    </row>
    <row r="2566" spans="7:7">
      <c r="G2566" s="157"/>
    </row>
    <row r="2567" spans="7:7">
      <c r="G2567" s="157"/>
    </row>
    <row r="2568" spans="7:7">
      <c r="G2568" s="157"/>
    </row>
    <row r="2569" spans="7:7">
      <c r="G2569" s="157"/>
    </row>
    <row r="2570" spans="7:7">
      <c r="G2570" s="157"/>
    </row>
    <row r="2571" spans="7:7">
      <c r="G2571" s="157"/>
    </row>
    <row r="2572" spans="7:7">
      <c r="G2572" s="157"/>
    </row>
    <row r="2573" spans="7:7">
      <c r="G2573" s="157"/>
    </row>
    <row r="2574" spans="7:7">
      <c r="G2574" s="157"/>
    </row>
    <row r="2575" spans="7:7">
      <c r="G2575" s="157"/>
    </row>
    <row r="2576" spans="7:7">
      <c r="G2576" s="157"/>
    </row>
    <row r="2577" spans="7:7">
      <c r="G2577" s="157"/>
    </row>
    <row r="2578" spans="7:7">
      <c r="G2578" s="157"/>
    </row>
    <row r="2579" spans="7:7">
      <c r="G2579" s="157"/>
    </row>
    <row r="2580" spans="7:7">
      <c r="G2580" s="157"/>
    </row>
    <row r="2581" spans="7:7">
      <c r="G2581" s="157"/>
    </row>
    <row r="2582" spans="7:7">
      <c r="G2582" s="157"/>
    </row>
    <row r="2583" spans="7:7">
      <c r="G2583" s="157"/>
    </row>
    <row r="2584" spans="7:7">
      <c r="G2584" s="157"/>
    </row>
    <row r="2585" spans="7:7">
      <c r="G2585" s="157"/>
    </row>
    <row r="2586" spans="7:7">
      <c r="G2586" s="157"/>
    </row>
    <row r="2587" spans="7:7">
      <c r="G2587" s="157"/>
    </row>
    <row r="2588" spans="7:7">
      <c r="G2588" s="157"/>
    </row>
    <row r="2589" spans="7:7">
      <c r="G2589" s="157"/>
    </row>
    <row r="2590" spans="7:7">
      <c r="G2590" s="157"/>
    </row>
    <row r="2591" spans="7:7">
      <c r="G2591" s="157"/>
    </row>
    <row r="2592" spans="7:7">
      <c r="G2592" s="157"/>
    </row>
    <row r="2593" spans="7:7">
      <c r="G2593" s="157"/>
    </row>
    <row r="2594" spans="7:7">
      <c r="G2594" s="157"/>
    </row>
    <row r="2595" spans="7:7">
      <c r="G2595" s="157"/>
    </row>
    <row r="2596" spans="7:7">
      <c r="G2596" s="157"/>
    </row>
    <row r="2597" spans="7:7">
      <c r="G2597" s="157"/>
    </row>
    <row r="2598" spans="7:7">
      <c r="G2598" s="157"/>
    </row>
    <row r="2599" spans="7:7">
      <c r="G2599" s="157"/>
    </row>
    <row r="2600" spans="7:7">
      <c r="G2600" s="157"/>
    </row>
    <row r="2601" spans="7:7">
      <c r="G2601" s="157"/>
    </row>
    <row r="2602" spans="7:7">
      <c r="G2602" s="157"/>
    </row>
    <row r="2603" spans="7:7">
      <c r="G2603" s="157"/>
    </row>
    <row r="2604" spans="7:7">
      <c r="G2604" s="157"/>
    </row>
    <row r="2605" spans="7:7">
      <c r="G2605" s="157"/>
    </row>
    <row r="2606" spans="7:7">
      <c r="G2606" s="157"/>
    </row>
    <row r="2607" spans="7:7">
      <c r="G2607" s="157"/>
    </row>
    <row r="2608" spans="7:7">
      <c r="G2608" s="157"/>
    </row>
    <row r="2609" spans="7:7">
      <c r="G2609" s="157"/>
    </row>
    <row r="2610" spans="7:7">
      <c r="G2610" s="157"/>
    </row>
    <row r="2611" spans="7:7">
      <c r="G2611" s="157"/>
    </row>
    <row r="2612" spans="7:7">
      <c r="G2612" s="157"/>
    </row>
    <row r="2613" spans="7:7">
      <c r="G2613" s="157"/>
    </row>
    <row r="2614" spans="7:7">
      <c r="G2614" s="157"/>
    </row>
    <row r="2615" spans="7:7">
      <c r="G2615" s="157"/>
    </row>
    <row r="2616" spans="7:7">
      <c r="G2616" s="157"/>
    </row>
    <row r="2617" spans="7:7">
      <c r="G2617" s="157"/>
    </row>
    <row r="2618" spans="7:7">
      <c r="G2618" s="157"/>
    </row>
    <row r="2619" spans="7:7">
      <c r="G2619" s="157"/>
    </row>
    <row r="2620" spans="7:7">
      <c r="G2620" s="157"/>
    </row>
    <row r="2621" spans="7:7">
      <c r="G2621" s="157"/>
    </row>
    <row r="2622" spans="7:7">
      <c r="G2622" s="157"/>
    </row>
    <row r="2623" spans="7:7">
      <c r="G2623" s="157"/>
    </row>
    <row r="2624" spans="7:7">
      <c r="G2624" s="157"/>
    </row>
    <row r="2625" spans="7:7">
      <c r="G2625" s="157"/>
    </row>
    <row r="2626" spans="7:7">
      <c r="G2626" s="157"/>
    </row>
    <row r="2627" spans="7:7">
      <c r="G2627" s="157"/>
    </row>
    <row r="2628" spans="7:7">
      <c r="G2628" s="157"/>
    </row>
    <row r="2629" spans="7:7">
      <c r="G2629" s="157"/>
    </row>
    <row r="2630" spans="7:7">
      <c r="G2630" s="157"/>
    </row>
    <row r="2631" spans="7:7">
      <c r="G2631" s="157"/>
    </row>
    <row r="2632" spans="7:7">
      <c r="G2632" s="157"/>
    </row>
    <row r="2633" spans="7:7">
      <c r="G2633" s="157"/>
    </row>
    <row r="2634" spans="7:7">
      <c r="G2634" s="157"/>
    </row>
    <row r="2635" spans="7:7">
      <c r="G2635" s="157"/>
    </row>
    <row r="2636" spans="7:7">
      <c r="G2636" s="157"/>
    </row>
    <row r="2637" spans="7:7">
      <c r="G2637" s="157"/>
    </row>
    <row r="2638" spans="7:7">
      <c r="G2638" s="157"/>
    </row>
    <row r="2639" spans="7:7">
      <c r="G2639" s="157"/>
    </row>
    <row r="2640" spans="7:7">
      <c r="G2640" s="157"/>
    </row>
    <row r="2641" spans="7:7">
      <c r="G2641" s="157"/>
    </row>
    <row r="2642" spans="7:7">
      <c r="G2642" s="157"/>
    </row>
    <row r="2643" spans="7:7">
      <c r="G2643" s="157"/>
    </row>
    <row r="2644" spans="7:7">
      <c r="G2644" s="157"/>
    </row>
    <row r="2645" spans="7:7">
      <c r="G2645" s="157"/>
    </row>
    <row r="2646" spans="7:7">
      <c r="G2646" s="157"/>
    </row>
    <row r="2647" spans="7:7">
      <c r="G2647" s="157"/>
    </row>
    <row r="2648" spans="7:7">
      <c r="G2648" s="157"/>
    </row>
    <row r="2649" spans="7:7">
      <c r="G2649" s="157"/>
    </row>
    <row r="2650" spans="7:7">
      <c r="G2650" s="157"/>
    </row>
    <row r="2651" spans="7:7">
      <c r="G2651" s="157"/>
    </row>
    <row r="2652" spans="7:7">
      <c r="G2652" s="157"/>
    </row>
    <row r="2653" spans="7:7">
      <c r="G2653" s="157"/>
    </row>
    <row r="2654" spans="7:7">
      <c r="G2654" s="157"/>
    </row>
    <row r="2655" spans="7:7">
      <c r="G2655" s="157"/>
    </row>
    <row r="2656" spans="7:7">
      <c r="G2656" s="157"/>
    </row>
    <row r="2657" spans="7:7">
      <c r="G2657" s="157"/>
    </row>
    <row r="2658" spans="7:7">
      <c r="G2658" s="157"/>
    </row>
    <row r="2659" spans="7:7">
      <c r="G2659" s="157"/>
    </row>
    <row r="2660" spans="7:7">
      <c r="G2660" s="157"/>
    </row>
    <row r="2661" spans="7:7">
      <c r="G2661" s="157"/>
    </row>
    <row r="2662" spans="7:7">
      <c r="G2662" s="157"/>
    </row>
    <row r="2663" spans="7:7">
      <c r="G2663" s="157"/>
    </row>
    <row r="2664" spans="7:7">
      <c r="G2664" s="157"/>
    </row>
    <row r="2665" spans="7:7">
      <c r="G2665" s="157"/>
    </row>
    <row r="2666" spans="7:7">
      <c r="G2666" s="157"/>
    </row>
    <row r="2667" spans="7:7">
      <c r="G2667" s="157"/>
    </row>
    <row r="2668" spans="7:7">
      <c r="G2668" s="157"/>
    </row>
    <row r="2669" spans="7:7">
      <c r="G2669" s="157"/>
    </row>
    <row r="2670" spans="7:7">
      <c r="G2670" s="157"/>
    </row>
    <row r="2671" spans="7:7">
      <c r="G2671" s="157"/>
    </row>
    <row r="2672" spans="7:7">
      <c r="G2672" s="157"/>
    </row>
    <row r="2673" spans="7:7">
      <c r="G2673" s="157"/>
    </row>
    <row r="2674" spans="7:7">
      <c r="G2674" s="157"/>
    </row>
    <row r="2675" spans="7:7">
      <c r="G2675" s="157"/>
    </row>
    <row r="2676" spans="7:7">
      <c r="G2676" s="157"/>
    </row>
    <row r="2677" spans="7:7">
      <c r="G2677" s="157"/>
    </row>
    <row r="2678" spans="7:7">
      <c r="G2678" s="157"/>
    </row>
    <row r="2679" spans="7:7">
      <c r="G2679" s="157"/>
    </row>
    <row r="2680" spans="7:7">
      <c r="G2680" s="157"/>
    </row>
    <row r="2681" spans="7:7">
      <c r="G2681" s="157"/>
    </row>
    <row r="2682" spans="7:7">
      <c r="G2682" s="157"/>
    </row>
    <row r="2683" spans="7:7">
      <c r="G2683" s="157"/>
    </row>
    <row r="2684" spans="7:7">
      <c r="G2684" s="157"/>
    </row>
    <row r="2685" spans="7:7">
      <c r="G2685" s="157"/>
    </row>
    <row r="2686" spans="7:7">
      <c r="G2686" s="157"/>
    </row>
    <row r="2687" spans="7:7">
      <c r="G2687" s="157"/>
    </row>
    <row r="2688" spans="7:7">
      <c r="G2688" s="157"/>
    </row>
    <row r="2689" spans="7:7">
      <c r="G2689" s="157"/>
    </row>
    <row r="2690" spans="7:7">
      <c r="G2690" s="157"/>
    </row>
    <row r="2691" spans="7:7">
      <c r="G2691" s="157"/>
    </row>
    <row r="2692" spans="7:7">
      <c r="G2692" s="157"/>
    </row>
    <row r="2693" spans="7:7">
      <c r="G2693" s="157"/>
    </row>
    <row r="2694" spans="7:7">
      <c r="G2694" s="157"/>
    </row>
    <row r="2695" spans="7:7">
      <c r="G2695" s="157"/>
    </row>
    <row r="2696" spans="7:7">
      <c r="G2696" s="157"/>
    </row>
    <row r="2697" spans="7:7">
      <c r="G2697" s="157"/>
    </row>
    <row r="2698" spans="7:7">
      <c r="G2698" s="157"/>
    </row>
    <row r="2699" spans="7:7">
      <c r="G2699" s="157"/>
    </row>
    <row r="2700" spans="7:7">
      <c r="G2700" s="157"/>
    </row>
    <row r="2701" spans="7:7">
      <c r="G2701" s="157"/>
    </row>
    <row r="2702" spans="7:7">
      <c r="G2702" s="157"/>
    </row>
    <row r="2703" spans="7:7">
      <c r="G2703" s="157"/>
    </row>
    <row r="2704" spans="7:7">
      <c r="G2704" s="157"/>
    </row>
    <row r="2705" spans="7:7">
      <c r="G2705" s="157"/>
    </row>
    <row r="2706" spans="7:7">
      <c r="G2706" s="157"/>
    </row>
    <row r="2707" spans="7:7">
      <c r="G2707" s="157"/>
    </row>
    <row r="2708" spans="7:7">
      <c r="G2708" s="157"/>
    </row>
    <row r="2709" spans="7:7">
      <c r="G2709" s="157"/>
    </row>
    <row r="2710" spans="7:7">
      <c r="G2710" s="157"/>
    </row>
    <row r="2711" spans="7:7">
      <c r="G2711" s="157"/>
    </row>
    <row r="2712" spans="7:7">
      <c r="G2712" s="157"/>
    </row>
    <row r="2713" spans="7:7">
      <c r="G2713" s="157"/>
    </row>
    <row r="2714" spans="7:7">
      <c r="G2714" s="157"/>
    </row>
    <row r="2715" spans="7:7">
      <c r="G2715" s="157"/>
    </row>
    <row r="2716" spans="7:7">
      <c r="G2716" s="157"/>
    </row>
    <row r="2717" spans="7:7">
      <c r="G2717" s="157"/>
    </row>
    <row r="2718" spans="7:7">
      <c r="G2718" s="157"/>
    </row>
    <row r="2719" spans="7:7">
      <c r="G2719" s="157"/>
    </row>
    <row r="2720" spans="7:7">
      <c r="G2720" s="157"/>
    </row>
    <row r="2721" spans="7:7">
      <c r="G2721" s="157"/>
    </row>
    <row r="2722" spans="7:7">
      <c r="G2722" s="157"/>
    </row>
    <row r="2723" spans="7:7">
      <c r="G2723" s="157"/>
    </row>
    <row r="2724" spans="7:7">
      <c r="G2724" s="157"/>
    </row>
    <row r="2725" spans="7:7">
      <c r="G2725" s="157"/>
    </row>
    <row r="2726" spans="7:7">
      <c r="G2726" s="157"/>
    </row>
    <row r="2727" spans="7:7">
      <c r="G2727" s="157"/>
    </row>
    <row r="2728" spans="7:7">
      <c r="G2728" s="157"/>
    </row>
    <row r="2729" spans="7:7">
      <c r="G2729" s="157"/>
    </row>
    <row r="2730" spans="7:7">
      <c r="G2730" s="157"/>
    </row>
    <row r="2731" spans="7:7">
      <c r="G2731" s="157"/>
    </row>
    <row r="2732" spans="7:7">
      <c r="G2732" s="157"/>
    </row>
    <row r="2733" spans="7:7">
      <c r="G2733" s="157"/>
    </row>
    <row r="2734" spans="7:7">
      <c r="G2734" s="157"/>
    </row>
    <row r="2735" spans="7:7">
      <c r="G2735" s="157"/>
    </row>
    <row r="2736" spans="7:7">
      <c r="G2736" s="157"/>
    </row>
    <row r="2737" spans="7:7">
      <c r="G2737" s="157"/>
    </row>
    <row r="2738" spans="7:7">
      <c r="G2738" s="157"/>
    </row>
    <row r="2739" spans="7:7">
      <c r="G2739" s="157"/>
    </row>
    <row r="2740" spans="7:7">
      <c r="G2740" s="157"/>
    </row>
    <row r="2741" spans="7:7">
      <c r="G2741" s="157"/>
    </row>
    <row r="2742" spans="7:7">
      <c r="G2742" s="157"/>
    </row>
    <row r="2743" spans="7:7">
      <c r="G2743" s="157"/>
    </row>
    <row r="2744" spans="7:7">
      <c r="G2744" s="157"/>
    </row>
    <row r="2745" spans="7:7">
      <c r="G2745" s="157"/>
    </row>
    <row r="2746" spans="7:7">
      <c r="G2746" s="157"/>
    </row>
    <row r="2747" spans="7:7">
      <c r="G2747" s="157"/>
    </row>
    <row r="2748" spans="7:7">
      <c r="G2748" s="157"/>
    </row>
    <row r="2749" spans="7:7">
      <c r="G2749" s="157"/>
    </row>
    <row r="2750" spans="7:7">
      <c r="G2750" s="157"/>
    </row>
    <row r="2751" spans="7:7">
      <c r="G2751" s="157"/>
    </row>
    <row r="2752" spans="7:7">
      <c r="G2752" s="157"/>
    </row>
    <row r="2753" spans="7:7">
      <c r="G2753" s="157"/>
    </row>
    <row r="2754" spans="7:7">
      <c r="G2754" s="157"/>
    </row>
    <row r="2755" spans="7:7">
      <c r="G2755" s="157"/>
    </row>
    <row r="2756" spans="7:7">
      <c r="G2756" s="157"/>
    </row>
    <row r="2757" spans="7:7">
      <c r="G2757" s="157"/>
    </row>
    <row r="2758" spans="7:7">
      <c r="G2758" s="157"/>
    </row>
    <row r="2759" spans="7:7">
      <c r="G2759" s="157"/>
    </row>
    <row r="2760" spans="7:7">
      <c r="G2760" s="157"/>
    </row>
    <row r="2761" spans="7:7">
      <c r="G2761" s="157"/>
    </row>
    <row r="2762" spans="7:7">
      <c r="G2762" s="157"/>
    </row>
    <row r="2763" spans="7:7">
      <c r="G2763" s="157"/>
    </row>
    <row r="2764" spans="7:7">
      <c r="G2764" s="157"/>
    </row>
    <row r="2765" spans="7:7">
      <c r="G2765" s="157"/>
    </row>
    <row r="2766" spans="7:7">
      <c r="G2766" s="157"/>
    </row>
    <row r="2767" spans="7:7">
      <c r="G2767" s="157"/>
    </row>
    <row r="2768" spans="7:7">
      <c r="G2768" s="157"/>
    </row>
    <row r="2769" spans="7:7">
      <c r="G2769" s="157"/>
    </row>
    <row r="2770" spans="7:7">
      <c r="G2770" s="157"/>
    </row>
    <row r="2771" spans="7:7">
      <c r="G2771" s="157"/>
    </row>
    <row r="2772" spans="7:7">
      <c r="G2772" s="157"/>
    </row>
    <row r="2773" spans="7:7">
      <c r="G2773" s="157"/>
    </row>
    <row r="2774" spans="7:7">
      <c r="G2774" s="157"/>
    </row>
    <row r="2775" spans="7:7">
      <c r="G2775" s="157"/>
    </row>
    <row r="2776" spans="7:7">
      <c r="G2776" s="157"/>
    </row>
    <row r="2777" spans="7:7">
      <c r="G2777" s="157"/>
    </row>
    <row r="2778" spans="7:7">
      <c r="G2778" s="157"/>
    </row>
    <row r="2779" spans="7:7">
      <c r="G2779" s="157"/>
    </row>
    <row r="2780" spans="7:7">
      <c r="G2780" s="157"/>
    </row>
    <row r="2781" spans="7:7">
      <c r="G2781" s="157"/>
    </row>
    <row r="2782" spans="7:7">
      <c r="G2782" s="157"/>
    </row>
    <row r="2783" spans="7:7">
      <c r="G2783" s="157"/>
    </row>
    <row r="2784" spans="7:7">
      <c r="G2784" s="157"/>
    </row>
    <row r="2785" spans="7:7">
      <c r="G2785" s="157"/>
    </row>
    <row r="2786" spans="7:7">
      <c r="G2786" s="157"/>
    </row>
    <row r="2787" spans="7:7">
      <c r="G2787" s="157"/>
    </row>
    <row r="2788" spans="7:7">
      <c r="G2788" s="157"/>
    </row>
    <row r="2789" spans="7:7">
      <c r="G2789" s="157"/>
    </row>
    <row r="2790" spans="7:7">
      <c r="G2790" s="157"/>
    </row>
    <row r="2791" spans="7:7">
      <c r="G2791" s="157"/>
    </row>
    <row r="2792" spans="7:7">
      <c r="G2792" s="157"/>
    </row>
    <row r="2793" spans="7:7">
      <c r="G2793" s="157"/>
    </row>
    <row r="2794" spans="7:7">
      <c r="G2794" s="157"/>
    </row>
    <row r="2795" spans="7:7">
      <c r="G2795" s="157"/>
    </row>
    <row r="2796" spans="7:7">
      <c r="G2796" s="157"/>
    </row>
    <row r="2797" spans="7:7">
      <c r="G2797" s="157"/>
    </row>
    <row r="2798" spans="7:7">
      <c r="G2798" s="157"/>
    </row>
    <row r="2799" spans="7:7">
      <c r="G2799" s="157"/>
    </row>
    <row r="2800" spans="7:7">
      <c r="G2800" s="157"/>
    </row>
    <row r="2801" spans="7:7">
      <c r="G2801" s="157"/>
    </row>
    <row r="2802" spans="7:7">
      <c r="G2802" s="157"/>
    </row>
    <row r="2803" spans="7:7">
      <c r="G2803" s="157"/>
    </row>
    <row r="2804" spans="7:7">
      <c r="G2804" s="157"/>
    </row>
    <row r="2805" spans="7:7">
      <c r="G2805" s="157"/>
    </row>
    <row r="2806" spans="7:7">
      <c r="G2806" s="157"/>
    </row>
    <row r="2807" spans="7:7">
      <c r="G2807" s="157"/>
    </row>
    <row r="2808" spans="7:7">
      <c r="G2808" s="157"/>
    </row>
    <row r="2809" spans="7:7">
      <c r="G2809" s="157"/>
    </row>
    <row r="2810" spans="7:7">
      <c r="G2810" s="157"/>
    </row>
    <row r="2811" spans="7:7">
      <c r="G2811" s="157"/>
    </row>
    <row r="2812" spans="7:7">
      <c r="G2812" s="157"/>
    </row>
    <row r="2813" spans="7:7">
      <c r="G2813" s="157"/>
    </row>
    <row r="2814" spans="7:7">
      <c r="G2814" s="157"/>
    </row>
    <row r="2815" spans="7:7">
      <c r="G2815" s="157"/>
    </row>
    <row r="2816" spans="7:7">
      <c r="G2816" s="157"/>
    </row>
    <row r="2817" spans="7:7">
      <c r="G2817" s="157"/>
    </row>
    <row r="2818" spans="7:7">
      <c r="G2818" s="157"/>
    </row>
    <row r="2819" spans="7:7">
      <c r="G2819" s="157"/>
    </row>
    <row r="2820" spans="7:7">
      <c r="G2820" s="157"/>
    </row>
    <row r="2821" spans="7:7">
      <c r="G2821" s="157"/>
    </row>
    <row r="2822" spans="7:7">
      <c r="G2822" s="157"/>
    </row>
    <row r="2823" spans="7:7">
      <c r="G2823" s="157"/>
    </row>
    <row r="2824" spans="7:7">
      <c r="G2824" s="157"/>
    </row>
    <row r="2825" spans="7:7">
      <c r="G2825" s="157"/>
    </row>
    <row r="2826" spans="7:7">
      <c r="G2826" s="157"/>
    </row>
    <row r="2827" spans="7:7">
      <c r="G2827" s="157"/>
    </row>
    <row r="2828" spans="7:7">
      <c r="G2828" s="157"/>
    </row>
    <row r="2829" spans="7:7">
      <c r="G2829" s="157"/>
    </row>
    <row r="2830" spans="7:7">
      <c r="G2830" s="157"/>
    </row>
    <row r="2831" spans="7:7">
      <c r="G2831" s="157"/>
    </row>
    <row r="2832" spans="7:7">
      <c r="G2832" s="157"/>
    </row>
    <row r="2833" spans="7:7">
      <c r="G2833" s="157"/>
    </row>
    <row r="2834" spans="7:7">
      <c r="G2834" s="157"/>
    </row>
    <row r="2835" spans="7:7">
      <c r="G2835" s="157"/>
    </row>
    <row r="2836" spans="7:7">
      <c r="G2836" s="157"/>
    </row>
    <row r="2837" spans="7:7">
      <c r="G2837" s="157"/>
    </row>
    <row r="2838" spans="7:7">
      <c r="G2838" s="157"/>
    </row>
    <row r="2839" spans="7:7">
      <c r="G2839" s="157"/>
    </row>
    <row r="2840" spans="7:7">
      <c r="G2840" s="157"/>
    </row>
    <row r="2841" spans="7:7">
      <c r="G2841" s="157"/>
    </row>
    <row r="2842" spans="7:7">
      <c r="G2842" s="157"/>
    </row>
    <row r="2843" spans="7:7">
      <c r="G2843" s="157"/>
    </row>
    <row r="2844" spans="7:7">
      <c r="G2844" s="157"/>
    </row>
    <row r="2845" spans="7:7">
      <c r="G2845" s="157"/>
    </row>
    <row r="2846" spans="7:7">
      <c r="G2846" s="157"/>
    </row>
    <row r="2847" spans="7:7">
      <c r="G2847" s="157"/>
    </row>
    <row r="2848" spans="7:7">
      <c r="G2848" s="157"/>
    </row>
    <row r="2849" spans="7:7">
      <c r="G2849" s="157"/>
    </row>
    <row r="2850" spans="7:7">
      <c r="G2850" s="157"/>
    </row>
    <row r="2851" spans="7:7">
      <c r="G2851" s="157"/>
    </row>
    <row r="2852" spans="7:7">
      <c r="G2852" s="157"/>
    </row>
    <row r="2853" spans="7:7">
      <c r="G2853" s="157"/>
    </row>
    <row r="2854" spans="7:7">
      <c r="G2854" s="157"/>
    </row>
    <row r="2855" spans="7:7">
      <c r="G2855" s="157"/>
    </row>
    <row r="2856" spans="7:7">
      <c r="G2856" s="157"/>
    </row>
    <row r="2857" spans="7:7">
      <c r="G2857" s="157"/>
    </row>
    <row r="2858" spans="7:7">
      <c r="G2858" s="157"/>
    </row>
    <row r="2859" spans="7:7">
      <c r="G2859" s="157"/>
    </row>
    <row r="2860" spans="7:7">
      <c r="G2860" s="157"/>
    </row>
    <row r="2861" spans="7:7">
      <c r="G2861" s="157"/>
    </row>
    <row r="2862" spans="7:7">
      <c r="G2862" s="157"/>
    </row>
    <row r="2863" spans="7:7">
      <c r="G2863" s="157"/>
    </row>
    <row r="2864" spans="7:7">
      <c r="G2864" s="157"/>
    </row>
    <row r="2865" spans="7:7">
      <c r="G2865" s="157"/>
    </row>
    <row r="2866" spans="7:7">
      <c r="G2866" s="157"/>
    </row>
    <row r="2867" spans="7:7">
      <c r="G2867" s="157"/>
    </row>
    <row r="2868" spans="7:7">
      <c r="G2868" s="157"/>
    </row>
    <row r="2869" spans="7:7">
      <c r="G2869" s="157"/>
    </row>
    <row r="2870" spans="7:7">
      <c r="G2870" s="157"/>
    </row>
    <row r="2871" spans="7:7">
      <c r="G2871" s="157"/>
    </row>
    <row r="2872" spans="7:7">
      <c r="G2872" s="157"/>
    </row>
    <row r="2873" spans="7:7">
      <c r="G2873" s="157"/>
    </row>
    <row r="2874" spans="7:7">
      <c r="G2874" s="157"/>
    </row>
    <row r="2875" spans="7:7">
      <c r="G2875" s="157"/>
    </row>
    <row r="2876" spans="7:7">
      <c r="G2876" s="157"/>
    </row>
    <row r="2877" spans="7:7">
      <c r="G2877" s="157"/>
    </row>
    <row r="2878" spans="7:7">
      <c r="G2878" s="157"/>
    </row>
    <row r="2879" spans="7:7">
      <c r="G2879" s="157"/>
    </row>
    <row r="2880" spans="7:7">
      <c r="G2880" s="157"/>
    </row>
    <row r="2881" spans="7:7">
      <c r="G2881" s="157"/>
    </row>
    <row r="2882" spans="7:7">
      <c r="G2882" s="157"/>
    </row>
    <row r="2883" spans="7:7">
      <c r="G2883" s="157"/>
    </row>
    <row r="2884" spans="7:7">
      <c r="G2884" s="157"/>
    </row>
    <row r="2885" spans="7:7">
      <c r="G2885" s="157"/>
    </row>
    <row r="2886" spans="7:7">
      <c r="G2886" s="157"/>
    </row>
    <row r="2887" spans="7:7">
      <c r="G2887" s="157"/>
    </row>
    <row r="2888" spans="7:7">
      <c r="G2888" s="157"/>
    </row>
    <row r="2889" spans="7:7">
      <c r="G2889" s="157"/>
    </row>
    <row r="2890" spans="7:7">
      <c r="G2890" s="157"/>
    </row>
    <row r="2891" spans="7:7">
      <c r="G2891" s="157"/>
    </row>
    <row r="2892" spans="7:7">
      <c r="G2892" s="157"/>
    </row>
    <row r="2893" spans="7:7">
      <c r="G2893" s="157"/>
    </row>
    <row r="2894" spans="7:7">
      <c r="G2894" s="157"/>
    </row>
    <row r="2895" spans="7:7">
      <c r="G2895" s="157"/>
    </row>
    <row r="2896" spans="7:7">
      <c r="G2896" s="157"/>
    </row>
    <row r="2897" spans="7:7">
      <c r="G2897" s="157"/>
    </row>
    <row r="2898" spans="7:7">
      <c r="G2898" s="157"/>
    </row>
    <row r="2899" spans="7:7">
      <c r="G2899" s="157"/>
    </row>
    <row r="2900" spans="7:7">
      <c r="G2900" s="157"/>
    </row>
    <row r="2901" spans="7:7">
      <c r="G2901" s="157"/>
    </row>
    <row r="2902" spans="7:7">
      <c r="G2902" s="157"/>
    </row>
    <row r="2903" spans="7:7">
      <c r="G2903" s="157"/>
    </row>
    <row r="2904" spans="7:7">
      <c r="G2904" s="157"/>
    </row>
    <row r="2905" spans="7:7">
      <c r="G2905" s="157"/>
    </row>
    <row r="2906" spans="7:7">
      <c r="G2906" s="157"/>
    </row>
    <row r="2907" spans="7:7">
      <c r="G2907" s="157"/>
    </row>
    <row r="2908" spans="7:7">
      <c r="G2908" s="157"/>
    </row>
    <row r="2909" spans="7:7">
      <c r="G2909" s="157"/>
    </row>
    <row r="2910" spans="7:7">
      <c r="G2910" s="157"/>
    </row>
    <row r="2911" spans="7:7">
      <c r="G2911" s="157"/>
    </row>
    <row r="2912" spans="7:7">
      <c r="G2912" s="157"/>
    </row>
    <row r="2913" spans="7:7">
      <c r="G2913" s="157"/>
    </row>
    <row r="2914" spans="7:7">
      <c r="G2914" s="157"/>
    </row>
    <row r="2915" spans="7:7">
      <c r="G2915" s="157"/>
    </row>
    <row r="2916" spans="7:7">
      <c r="G2916" s="157"/>
    </row>
    <row r="2917" spans="7:7">
      <c r="G2917" s="157"/>
    </row>
    <row r="2918" spans="7:7">
      <c r="G2918" s="157"/>
    </row>
    <row r="2919" spans="7:7">
      <c r="G2919" s="157"/>
    </row>
    <row r="2920" spans="7:7">
      <c r="G2920" s="157"/>
    </row>
    <row r="2921" spans="7:7">
      <c r="G2921" s="157"/>
    </row>
    <row r="2922" spans="7:7">
      <c r="G2922" s="157"/>
    </row>
    <row r="2923" spans="7:7">
      <c r="G2923" s="157"/>
    </row>
    <row r="2924" spans="7:7">
      <c r="G2924" s="157"/>
    </row>
    <row r="2925" spans="7:7">
      <c r="G2925" s="157"/>
    </row>
    <row r="2926" spans="7:7">
      <c r="G2926" s="157"/>
    </row>
    <row r="2927" spans="7:7">
      <c r="G2927" s="157"/>
    </row>
    <row r="2928" spans="7:7">
      <c r="G2928" s="157"/>
    </row>
    <row r="2929" spans="7:7">
      <c r="G2929" s="157"/>
    </row>
    <row r="2930" spans="7:7">
      <c r="G2930" s="157"/>
    </row>
    <row r="2931" spans="7:7">
      <c r="G2931" s="157"/>
    </row>
    <row r="2932" spans="7:7">
      <c r="G2932" s="157"/>
    </row>
    <row r="2933" spans="7:7">
      <c r="G2933" s="157"/>
    </row>
    <row r="2934" spans="7:7">
      <c r="G2934" s="157"/>
    </row>
    <row r="2935" spans="7:7">
      <c r="G2935" s="157"/>
    </row>
    <row r="2936" spans="7:7">
      <c r="G2936" s="157"/>
    </row>
    <row r="2937" spans="7:7">
      <c r="G2937" s="157"/>
    </row>
    <row r="2938" spans="7:7">
      <c r="G2938" s="157"/>
    </row>
    <row r="2939" spans="7:7">
      <c r="G2939" s="157"/>
    </row>
    <row r="2940" spans="7:7">
      <c r="G2940" s="157"/>
    </row>
    <row r="2941" spans="7:7">
      <c r="G2941" s="157"/>
    </row>
    <row r="2942" spans="7:7">
      <c r="G2942" s="157"/>
    </row>
    <row r="2943" spans="7:7">
      <c r="G2943" s="157"/>
    </row>
    <row r="2944" spans="7:7">
      <c r="G2944" s="157"/>
    </row>
    <row r="2945" spans="7:7">
      <c r="G2945" s="157"/>
    </row>
    <row r="2946" spans="7:7">
      <c r="G2946" s="157"/>
    </row>
    <row r="2947" spans="7:7">
      <c r="G2947" s="157"/>
    </row>
    <row r="2948" spans="7:7">
      <c r="G2948" s="157"/>
    </row>
    <row r="2949" spans="7:7">
      <c r="G2949" s="157"/>
    </row>
    <row r="2950" spans="7:7">
      <c r="G2950" s="157"/>
    </row>
    <row r="2951" spans="7:7">
      <c r="G2951" s="157"/>
    </row>
    <row r="2952" spans="7:7">
      <c r="G2952" s="157"/>
    </row>
    <row r="2953" spans="7:7">
      <c r="G2953" s="157"/>
    </row>
    <row r="2954" spans="7:7">
      <c r="G2954" s="157"/>
    </row>
    <row r="2955" spans="7:7">
      <c r="G2955" s="157"/>
    </row>
    <row r="2956" spans="7:7">
      <c r="G2956" s="157"/>
    </row>
    <row r="2957" spans="7:7">
      <c r="G2957" s="157"/>
    </row>
    <row r="2958" spans="7:7">
      <c r="G2958" s="157"/>
    </row>
    <row r="2959" spans="7:7">
      <c r="G2959" s="157"/>
    </row>
    <row r="2960" spans="7:7">
      <c r="G2960" s="157"/>
    </row>
    <row r="2961" spans="7:7">
      <c r="G2961" s="157"/>
    </row>
    <row r="2962" spans="7:7">
      <c r="G2962" s="157"/>
    </row>
    <row r="2963" spans="7:7">
      <c r="G2963" s="157"/>
    </row>
    <row r="2964" spans="7:7">
      <c r="G2964" s="157"/>
    </row>
    <row r="2965" spans="7:7">
      <c r="G2965" s="157"/>
    </row>
    <row r="2966" spans="7:7">
      <c r="G2966" s="157"/>
    </row>
    <row r="2967" spans="7:7">
      <c r="G2967" s="157"/>
    </row>
    <row r="2968" spans="7:7">
      <c r="G2968" s="157"/>
    </row>
    <row r="2969" spans="7:7">
      <c r="G2969" s="157"/>
    </row>
    <row r="2970" spans="7:7">
      <c r="G2970" s="157"/>
    </row>
    <row r="2971" spans="7:7">
      <c r="G2971" s="157"/>
    </row>
    <row r="2972" spans="7:7">
      <c r="G2972" s="157"/>
    </row>
    <row r="2973" spans="7:7">
      <c r="G2973" s="157"/>
    </row>
    <row r="2974" spans="7:7">
      <c r="G2974" s="157"/>
    </row>
    <row r="2975" spans="7:7">
      <c r="G2975" s="157"/>
    </row>
    <row r="2976" spans="7:7">
      <c r="G2976" s="157"/>
    </row>
    <row r="2977" spans="7:7">
      <c r="G2977" s="157"/>
    </row>
    <row r="2978" spans="7:7">
      <c r="G2978" s="157"/>
    </row>
    <row r="2979" spans="7:7">
      <c r="G2979" s="157"/>
    </row>
    <row r="2980" spans="7:7">
      <c r="G2980" s="157"/>
    </row>
    <row r="2981" spans="7:7">
      <c r="G2981" s="157"/>
    </row>
    <row r="2982" spans="7:7">
      <c r="G2982" s="157"/>
    </row>
    <row r="2983" spans="7:7">
      <c r="G2983" s="157"/>
    </row>
    <row r="2984" spans="7:7">
      <c r="G2984" s="157"/>
    </row>
    <row r="2985" spans="7:7">
      <c r="G2985" s="157"/>
    </row>
    <row r="2986" spans="7:7">
      <c r="G2986" s="157"/>
    </row>
    <row r="2987" spans="7:7">
      <c r="G2987" s="157"/>
    </row>
    <row r="2988" spans="7:7">
      <c r="G2988" s="157"/>
    </row>
    <row r="2989" spans="7:7">
      <c r="G2989" s="157"/>
    </row>
    <row r="2990" spans="7:7">
      <c r="G2990" s="157"/>
    </row>
    <row r="2991" spans="7:7">
      <c r="G2991" s="157"/>
    </row>
    <row r="2992" spans="7:7">
      <c r="G2992" s="157"/>
    </row>
    <row r="2993" spans="7:7">
      <c r="G2993" s="157"/>
    </row>
    <row r="2994" spans="7:7">
      <c r="G2994" s="157"/>
    </row>
    <row r="2995" spans="7:7">
      <c r="G2995" s="157"/>
    </row>
    <row r="2996" spans="7:7">
      <c r="G2996" s="157"/>
    </row>
    <row r="2997" spans="7:7">
      <c r="G2997" s="157"/>
    </row>
    <row r="2998" spans="7:7">
      <c r="G2998" s="157"/>
    </row>
    <row r="2999" spans="7:7">
      <c r="G2999" s="157"/>
    </row>
    <row r="3000" spans="7:7">
      <c r="G3000" s="157"/>
    </row>
    <row r="3001" spans="7:7">
      <c r="G3001" s="157"/>
    </row>
    <row r="3002" spans="7:7">
      <c r="G3002" s="157"/>
    </row>
    <row r="3003" spans="7:7">
      <c r="G3003" s="157"/>
    </row>
    <row r="3004" spans="7:7">
      <c r="G3004" s="157"/>
    </row>
    <row r="3005" spans="7:7">
      <c r="G3005" s="157"/>
    </row>
    <row r="3006" spans="7:7">
      <c r="G3006" s="157"/>
    </row>
    <row r="3007" spans="7:7">
      <c r="G3007" s="157"/>
    </row>
    <row r="3008" spans="7:7">
      <c r="G3008" s="157"/>
    </row>
    <row r="3009" spans="7:7">
      <c r="G3009" s="157"/>
    </row>
    <row r="3010" spans="7:7">
      <c r="G3010" s="157"/>
    </row>
    <row r="3011" spans="7:7">
      <c r="G3011" s="157"/>
    </row>
    <row r="3012" spans="7:7">
      <c r="G3012" s="157"/>
    </row>
    <row r="3013" spans="7:7">
      <c r="G3013" s="157"/>
    </row>
    <row r="3014" spans="7:7">
      <c r="G3014" s="157"/>
    </row>
    <row r="3015" spans="7:7">
      <c r="G3015" s="157"/>
    </row>
    <row r="3016" spans="7:7">
      <c r="G3016" s="157"/>
    </row>
    <row r="3017" spans="7:7">
      <c r="G3017" s="157"/>
    </row>
    <row r="3018" spans="7:7">
      <c r="G3018" s="157"/>
    </row>
    <row r="3019" spans="7:7">
      <c r="G3019" s="157"/>
    </row>
    <row r="3020" spans="7:7">
      <c r="G3020" s="157"/>
    </row>
    <row r="3021" spans="7:7">
      <c r="G3021" s="157"/>
    </row>
    <row r="3022" spans="7:7">
      <c r="G3022" s="157"/>
    </row>
    <row r="3023" spans="7:7">
      <c r="G3023" s="157"/>
    </row>
    <row r="3024" spans="7:7">
      <c r="G3024" s="157"/>
    </row>
    <row r="3025" spans="7:7">
      <c r="G3025" s="157"/>
    </row>
    <row r="3026" spans="7:7">
      <c r="G3026" s="157"/>
    </row>
    <row r="3027" spans="7:7">
      <c r="G3027" s="157"/>
    </row>
    <row r="3028" spans="7:7">
      <c r="G3028" s="157"/>
    </row>
    <row r="3029" spans="7:7">
      <c r="G3029" s="157"/>
    </row>
    <row r="3030" spans="7:7">
      <c r="G3030" s="157"/>
    </row>
    <row r="3031" spans="7:7">
      <c r="G3031" s="157"/>
    </row>
    <row r="3032" spans="7:7">
      <c r="G3032" s="157"/>
    </row>
    <row r="3033" spans="7:7">
      <c r="G3033" s="157"/>
    </row>
    <row r="3034" spans="7:7">
      <c r="G3034" s="157"/>
    </row>
    <row r="3035" spans="7:7">
      <c r="G3035" s="157"/>
    </row>
    <row r="3036" spans="7:7">
      <c r="G3036" s="157"/>
    </row>
    <row r="3037" spans="7:7">
      <c r="G3037" s="157"/>
    </row>
    <row r="3038" spans="7:7">
      <c r="G3038" s="157"/>
    </row>
    <row r="3039" spans="7:7">
      <c r="G3039" s="157"/>
    </row>
    <row r="3040" spans="7:7">
      <c r="G3040" s="157"/>
    </row>
    <row r="3041" spans="7:7">
      <c r="G3041" s="157"/>
    </row>
    <row r="3042" spans="7:7">
      <c r="G3042" s="157"/>
    </row>
    <row r="3043" spans="7:7">
      <c r="G3043" s="157"/>
    </row>
    <row r="3044" spans="7:7">
      <c r="G3044" s="157"/>
    </row>
    <row r="3045" spans="7:7">
      <c r="G3045" s="157"/>
    </row>
    <row r="3046" spans="7:7">
      <c r="G3046" s="157"/>
    </row>
    <row r="3047" spans="7:7">
      <c r="G3047" s="157"/>
    </row>
    <row r="3048" spans="7:7">
      <c r="G3048" s="157"/>
    </row>
    <row r="3049" spans="7:7">
      <c r="G3049" s="157"/>
    </row>
    <row r="3050" spans="7:7">
      <c r="G3050" s="157"/>
    </row>
    <row r="3051" spans="7:7">
      <c r="G3051" s="157"/>
    </row>
    <row r="3052" spans="7:7">
      <c r="G3052" s="157"/>
    </row>
    <row r="3053" spans="7:7">
      <c r="G3053" s="157"/>
    </row>
    <row r="3054" spans="7:7">
      <c r="G3054" s="157"/>
    </row>
    <row r="3055" spans="7:7">
      <c r="G3055" s="157"/>
    </row>
    <row r="3056" spans="7:7">
      <c r="G3056" s="157"/>
    </row>
    <row r="3057" spans="7:7">
      <c r="G3057" s="157"/>
    </row>
    <row r="3058" spans="7:7">
      <c r="G3058" s="157"/>
    </row>
    <row r="3059" spans="7:7">
      <c r="G3059" s="157"/>
    </row>
    <row r="3060" spans="7:7">
      <c r="G3060" s="157"/>
    </row>
    <row r="3061" spans="7:7">
      <c r="G3061" s="157"/>
    </row>
    <row r="3062" spans="7:7">
      <c r="G3062" s="157"/>
    </row>
    <row r="3063" spans="7:7">
      <c r="G3063" s="157"/>
    </row>
    <row r="3064" spans="7:7">
      <c r="G3064" s="157"/>
    </row>
    <row r="3065" spans="7:7">
      <c r="G3065" s="157"/>
    </row>
    <row r="3066" spans="7:7">
      <c r="G3066" s="157"/>
    </row>
    <row r="3067" spans="7:7">
      <c r="G3067" s="157"/>
    </row>
    <row r="3068" spans="7:7">
      <c r="G3068" s="157"/>
    </row>
    <row r="3069" spans="7:7">
      <c r="G3069" s="157"/>
    </row>
    <row r="3070" spans="7:7">
      <c r="G3070" s="157"/>
    </row>
    <row r="3071" spans="7:7">
      <c r="G3071" s="157"/>
    </row>
    <row r="3072" spans="7:7">
      <c r="G3072" s="157"/>
    </row>
    <row r="3073" spans="7:7">
      <c r="G3073" s="157"/>
    </row>
    <row r="3074" spans="7:7">
      <c r="G3074" s="157"/>
    </row>
    <row r="3075" spans="7:7">
      <c r="G3075" s="157"/>
    </row>
    <row r="3076" spans="7:7">
      <c r="G3076" s="157"/>
    </row>
    <row r="3077" spans="7:7">
      <c r="G3077" s="157"/>
    </row>
    <row r="3078" spans="7:7">
      <c r="G3078" s="157"/>
    </row>
    <row r="3079" spans="7:7">
      <c r="G3079" s="157"/>
    </row>
    <row r="3080" spans="7:7">
      <c r="G3080" s="157"/>
    </row>
    <row r="3081" spans="7:7">
      <c r="G3081" s="157"/>
    </row>
    <row r="3082" spans="7:7">
      <c r="G3082" s="157"/>
    </row>
    <row r="3083" spans="7:7">
      <c r="G3083" s="157"/>
    </row>
    <row r="3084" spans="7:7">
      <c r="G3084" s="157"/>
    </row>
    <row r="3085" spans="7:7">
      <c r="G3085" s="157"/>
    </row>
    <row r="3086" spans="7:7">
      <c r="G3086" s="157"/>
    </row>
    <row r="3087" spans="7:7">
      <c r="G3087" s="157"/>
    </row>
    <row r="3088" spans="7:7">
      <c r="G3088" s="157"/>
    </row>
    <row r="3089" spans="7:7">
      <c r="G3089" s="157"/>
    </row>
    <row r="3090" spans="7:7">
      <c r="G3090" s="157"/>
    </row>
    <row r="3091" spans="7:7">
      <c r="G3091" s="157"/>
    </row>
    <row r="3092" spans="7:7">
      <c r="G3092" s="157"/>
    </row>
    <row r="3093" spans="7:7">
      <c r="G3093" s="157"/>
    </row>
    <row r="3094" spans="7:7">
      <c r="G3094" s="157"/>
    </row>
    <row r="3095" spans="7:7">
      <c r="G3095" s="157"/>
    </row>
    <row r="3096" spans="7:7">
      <c r="G3096" s="157"/>
    </row>
    <row r="3097" spans="7:7">
      <c r="G3097" s="157"/>
    </row>
    <row r="3098" spans="7:7">
      <c r="G3098" s="157"/>
    </row>
    <row r="3099" spans="7:7">
      <c r="G3099" s="157"/>
    </row>
    <row r="3100" spans="7:7">
      <c r="G3100" s="157"/>
    </row>
    <row r="3101" spans="7:7">
      <c r="G3101" s="157"/>
    </row>
    <row r="3102" spans="7:7">
      <c r="G3102" s="157"/>
    </row>
    <row r="3103" spans="7:7">
      <c r="G3103" s="157"/>
    </row>
    <row r="3104" spans="7:7">
      <c r="G3104" s="157"/>
    </row>
    <row r="3105" spans="7:7">
      <c r="G3105" s="157"/>
    </row>
    <row r="3106" spans="7:7">
      <c r="G3106" s="157"/>
    </row>
    <row r="3107" spans="7:7">
      <c r="G3107" s="157"/>
    </row>
    <row r="3108" spans="7:7">
      <c r="G3108" s="157"/>
    </row>
    <row r="3109" spans="7:7">
      <c r="G3109" s="157"/>
    </row>
    <row r="3110" spans="7:7">
      <c r="G3110" s="157"/>
    </row>
    <row r="3111" spans="7:7">
      <c r="G3111" s="157"/>
    </row>
    <row r="3112" spans="7:7">
      <c r="G3112" s="157"/>
    </row>
    <row r="3113" spans="7:7">
      <c r="G3113" s="157"/>
    </row>
    <row r="3114" spans="7:7">
      <c r="G3114" s="157"/>
    </row>
    <row r="3115" spans="7:7">
      <c r="G3115" s="157"/>
    </row>
    <row r="3116" spans="7:7">
      <c r="G3116" s="157"/>
    </row>
    <row r="3117" spans="7:7">
      <c r="G3117" s="157"/>
    </row>
    <row r="3118" spans="7:7">
      <c r="G3118" s="157"/>
    </row>
    <row r="3119" spans="7:7">
      <c r="G3119" s="157"/>
    </row>
    <row r="3120" spans="7:7">
      <c r="G3120" s="157"/>
    </row>
    <row r="3121" spans="7:7">
      <c r="G3121" s="157"/>
    </row>
    <row r="3122" spans="7:7">
      <c r="G3122" s="157"/>
    </row>
    <row r="3123" spans="7:7">
      <c r="G3123" s="157"/>
    </row>
    <row r="3124" spans="7:7">
      <c r="G3124" s="157"/>
    </row>
    <row r="3125" spans="7:7">
      <c r="G3125" s="157"/>
    </row>
    <row r="3126" spans="7:7">
      <c r="G3126" s="157"/>
    </row>
    <row r="3127" spans="7:7">
      <c r="G3127" s="157"/>
    </row>
    <row r="3128" spans="7:7">
      <c r="G3128" s="157"/>
    </row>
    <row r="3129" spans="7:7">
      <c r="G3129" s="157"/>
    </row>
    <row r="3130" spans="7:7">
      <c r="G3130" s="157"/>
    </row>
    <row r="3131" spans="7:7">
      <c r="G3131" s="157"/>
    </row>
    <row r="3132" spans="7:7">
      <c r="G3132" s="157"/>
    </row>
    <row r="3133" spans="7:7">
      <c r="G3133" s="157"/>
    </row>
    <row r="3134" spans="7:7">
      <c r="G3134" s="157"/>
    </row>
    <row r="3135" spans="7:7">
      <c r="G3135" s="157"/>
    </row>
    <row r="3136" spans="7:7">
      <c r="G3136" s="157"/>
    </row>
    <row r="3137" spans="7:7">
      <c r="G3137" s="157"/>
    </row>
    <row r="3138" spans="7:7">
      <c r="G3138" s="157"/>
    </row>
    <row r="3139" spans="7:7">
      <c r="G3139" s="157"/>
    </row>
    <row r="3140" spans="7:7">
      <c r="G3140" s="157"/>
    </row>
    <row r="3141" spans="7:7">
      <c r="G3141" s="157"/>
    </row>
    <row r="3142" spans="7:7">
      <c r="G3142" s="157"/>
    </row>
    <row r="3143" spans="7:7">
      <c r="G3143" s="157"/>
    </row>
    <row r="3144" spans="7:7">
      <c r="G3144" s="157"/>
    </row>
    <row r="3145" spans="7:7">
      <c r="G3145" s="157"/>
    </row>
    <row r="3146" spans="7:7">
      <c r="G3146" s="157"/>
    </row>
    <row r="3147" spans="7:7">
      <c r="G3147" s="157"/>
    </row>
    <row r="3148" spans="7:7">
      <c r="G3148" s="157"/>
    </row>
    <row r="3149" spans="7:7">
      <c r="G3149" s="157"/>
    </row>
    <row r="3150" spans="7:7">
      <c r="G3150" s="157"/>
    </row>
    <row r="3151" spans="7:7">
      <c r="G3151" s="157"/>
    </row>
    <row r="3152" spans="7:7">
      <c r="G3152" s="157"/>
    </row>
    <row r="3153" spans="7:7">
      <c r="G3153" s="157"/>
    </row>
    <row r="3154" spans="7:7">
      <c r="G3154" s="157"/>
    </row>
    <row r="3155" spans="7:7">
      <c r="G3155" s="157"/>
    </row>
    <row r="3156" spans="7:7">
      <c r="G3156" s="157"/>
    </row>
    <row r="3157" spans="7:7">
      <c r="G3157" s="157"/>
    </row>
    <row r="3158" spans="7:7">
      <c r="G3158" s="157"/>
    </row>
    <row r="3159" spans="7:7">
      <c r="G3159" s="157"/>
    </row>
    <row r="3160" spans="7:7">
      <c r="G3160" s="157"/>
    </row>
    <row r="3161" spans="7:7">
      <c r="G3161" s="157"/>
    </row>
    <row r="3162" spans="7:7">
      <c r="G3162" s="157"/>
    </row>
    <row r="3163" spans="7:7">
      <c r="G3163" s="157"/>
    </row>
    <row r="3164" spans="7:7">
      <c r="G3164" s="157"/>
    </row>
    <row r="3165" spans="7:7">
      <c r="G3165" s="157"/>
    </row>
    <row r="3166" spans="7:7">
      <c r="G3166" s="157"/>
    </row>
    <row r="3167" spans="7:7">
      <c r="G3167" s="157"/>
    </row>
    <row r="3168" spans="7:7">
      <c r="G3168" s="157"/>
    </row>
    <row r="3169" spans="7:7">
      <c r="G3169" s="157"/>
    </row>
    <row r="3170" spans="7:7">
      <c r="G3170" s="157"/>
    </row>
    <row r="3171" spans="7:7">
      <c r="G3171" s="157"/>
    </row>
    <row r="3172" spans="7:7">
      <c r="G3172" s="157"/>
    </row>
    <row r="3173" spans="7:7">
      <c r="G3173" s="157"/>
    </row>
    <row r="3174" spans="7:7">
      <c r="G3174" s="157"/>
    </row>
    <row r="3175" spans="7:7">
      <c r="G3175" s="157"/>
    </row>
    <row r="3176" spans="7:7">
      <c r="G3176" s="157"/>
    </row>
    <row r="3177" spans="7:7">
      <c r="G3177" s="157"/>
    </row>
    <row r="3178" spans="7:7">
      <c r="G3178" s="157"/>
    </row>
    <row r="3179" spans="7:7">
      <c r="G3179" s="157"/>
    </row>
    <row r="3180" spans="7:7">
      <c r="G3180" s="157"/>
    </row>
    <row r="3181" spans="7:7">
      <c r="G3181" s="157"/>
    </row>
    <row r="3182" spans="7:7">
      <c r="G3182" s="157"/>
    </row>
    <row r="3183" spans="7:7">
      <c r="G3183" s="157"/>
    </row>
    <row r="3184" spans="7:7">
      <c r="G3184" s="157"/>
    </row>
    <row r="3185" spans="7:7">
      <c r="G3185" s="157"/>
    </row>
    <row r="3186" spans="7:7">
      <c r="G3186" s="157"/>
    </row>
    <row r="3187" spans="7:7">
      <c r="G3187" s="157"/>
    </row>
    <row r="3188" spans="7:7">
      <c r="G3188" s="157"/>
    </row>
    <row r="3189" spans="7:7">
      <c r="G3189" s="157"/>
    </row>
    <row r="3190" spans="7:7">
      <c r="G3190" s="157"/>
    </row>
    <row r="3191" spans="7:7">
      <c r="G3191" s="157"/>
    </row>
    <row r="3192" spans="7:7">
      <c r="G3192" s="157"/>
    </row>
    <row r="3193" spans="7:7">
      <c r="G3193" s="157"/>
    </row>
    <row r="3194" spans="7:7">
      <c r="G3194" s="157"/>
    </row>
    <row r="3195" spans="7:7">
      <c r="G3195" s="157"/>
    </row>
    <row r="3196" spans="7:7">
      <c r="G3196" s="157"/>
    </row>
    <row r="3197" spans="7:7">
      <c r="G3197" s="157"/>
    </row>
    <row r="3198" spans="7:7">
      <c r="G3198" s="157"/>
    </row>
    <row r="3199" spans="7:7">
      <c r="G3199" s="157"/>
    </row>
    <row r="3200" spans="7:7">
      <c r="G3200" s="157"/>
    </row>
    <row r="3201" spans="7:7">
      <c r="G3201" s="157"/>
    </row>
    <row r="3202" spans="7:7">
      <c r="G3202" s="157"/>
    </row>
    <row r="3203" spans="7:7">
      <c r="G3203" s="157"/>
    </row>
    <row r="3204" spans="7:7">
      <c r="G3204" s="157"/>
    </row>
    <row r="3205" spans="7:7">
      <c r="G3205" s="157"/>
    </row>
    <row r="3206" spans="7:7">
      <c r="G3206" s="157"/>
    </row>
    <row r="3207" spans="7:7">
      <c r="G3207" s="157"/>
    </row>
    <row r="3208" spans="7:7">
      <c r="G3208" s="157"/>
    </row>
    <row r="3209" spans="7:7">
      <c r="G3209" s="157"/>
    </row>
    <row r="3210" spans="7:7">
      <c r="G3210" s="157"/>
    </row>
    <row r="3211" spans="7:7">
      <c r="G3211" s="157"/>
    </row>
    <row r="3212" spans="7:7">
      <c r="G3212" s="157"/>
    </row>
    <row r="3213" spans="7:7">
      <c r="G3213" s="157"/>
    </row>
    <row r="3214" spans="7:7">
      <c r="G3214" s="157"/>
    </row>
    <row r="3215" spans="7:7">
      <c r="G3215" s="157"/>
    </row>
    <row r="3216" spans="7:7">
      <c r="G3216" s="157"/>
    </row>
    <row r="3217" spans="7:7">
      <c r="G3217" s="157"/>
    </row>
    <row r="3218" spans="7:7">
      <c r="G3218" s="157"/>
    </row>
    <row r="3219" spans="7:7">
      <c r="G3219" s="157"/>
    </row>
    <row r="3220" spans="7:7">
      <c r="G3220" s="157"/>
    </row>
    <row r="3221" spans="7:7">
      <c r="G3221" s="157"/>
    </row>
    <row r="3222" spans="7:7">
      <c r="G3222" s="157"/>
    </row>
    <row r="3223" spans="7:7">
      <c r="G3223" s="157"/>
    </row>
    <row r="3224" spans="7:7">
      <c r="G3224" s="157"/>
    </row>
    <row r="3225" spans="7:7">
      <c r="G3225" s="157"/>
    </row>
    <row r="3226" spans="7:7">
      <c r="G3226" s="157"/>
    </row>
    <row r="3227" spans="7:7">
      <c r="G3227" s="157"/>
    </row>
    <row r="3228" spans="7:7">
      <c r="G3228" s="157"/>
    </row>
    <row r="3229" spans="7:7">
      <c r="G3229" s="157"/>
    </row>
    <row r="3230" spans="7:7">
      <c r="G3230" s="157"/>
    </row>
    <row r="3231" spans="7:7">
      <c r="G3231" s="157"/>
    </row>
    <row r="3232" spans="7:7">
      <c r="G3232" s="157"/>
    </row>
    <row r="3233" spans="7:7">
      <c r="G3233" s="157"/>
    </row>
    <row r="3234" spans="7:7">
      <c r="G3234" s="157"/>
    </row>
    <row r="3235" spans="7:7">
      <c r="G3235" s="157"/>
    </row>
    <row r="3236" spans="7:7">
      <c r="G3236" s="157"/>
    </row>
    <row r="3237" spans="7:7">
      <c r="G3237" s="157"/>
    </row>
    <row r="3238" spans="7:7">
      <c r="G3238" s="157"/>
    </row>
    <row r="3239" spans="7:7">
      <c r="G3239" s="157"/>
    </row>
    <row r="3240" spans="7:7">
      <c r="G3240" s="157"/>
    </row>
    <row r="3241" spans="7:7">
      <c r="G3241" s="157"/>
    </row>
    <row r="3242" spans="7:7">
      <c r="G3242" s="157"/>
    </row>
    <row r="3243" spans="7:7">
      <c r="G3243" s="157"/>
    </row>
    <row r="3244" spans="7:7">
      <c r="G3244" s="157"/>
    </row>
    <row r="3245" spans="7:7">
      <c r="G3245" s="157"/>
    </row>
    <row r="3246" spans="7:7">
      <c r="G3246" s="157"/>
    </row>
    <row r="3247" spans="7:7">
      <c r="G3247" s="157"/>
    </row>
    <row r="3248" spans="7:7">
      <c r="G3248" s="157"/>
    </row>
    <row r="3249" spans="7:7">
      <c r="G3249" s="157"/>
    </row>
    <row r="3250" spans="7:7">
      <c r="G3250" s="157"/>
    </row>
    <row r="3251" spans="7:7">
      <c r="G3251" s="157"/>
    </row>
    <row r="3252" spans="7:7">
      <c r="G3252" s="157"/>
    </row>
    <row r="3253" spans="7:7">
      <c r="G3253" s="157"/>
    </row>
    <row r="3254" spans="7:7">
      <c r="G3254" s="157"/>
    </row>
    <row r="3255" spans="7:7">
      <c r="G3255" s="157"/>
    </row>
    <row r="3256" spans="7:7">
      <c r="G3256" s="157"/>
    </row>
    <row r="3257" spans="7:7">
      <c r="G3257" s="157"/>
    </row>
    <row r="3258" spans="7:7">
      <c r="G3258" s="157"/>
    </row>
    <row r="3259" spans="7:7">
      <c r="G3259" s="157"/>
    </row>
    <row r="3260" spans="7:7">
      <c r="G3260" s="157"/>
    </row>
    <row r="3261" spans="7:7">
      <c r="G3261" s="157"/>
    </row>
    <row r="3262" spans="7:7">
      <c r="G3262" s="157"/>
    </row>
    <row r="3263" spans="7:7">
      <c r="G3263" s="157"/>
    </row>
    <row r="3264" spans="7:7">
      <c r="G3264" s="157"/>
    </row>
    <row r="3265" spans="7:7">
      <c r="G3265" s="157"/>
    </row>
    <row r="3266" spans="7:7">
      <c r="G3266" s="157"/>
    </row>
    <row r="3267" spans="7:7">
      <c r="G3267" s="157"/>
    </row>
    <row r="3268" spans="7:7">
      <c r="G3268" s="157"/>
    </row>
    <row r="3269" spans="7:7">
      <c r="G3269" s="157"/>
    </row>
    <row r="3270" spans="7:7">
      <c r="G3270" s="157"/>
    </row>
    <row r="3271" spans="7:7">
      <c r="G3271" s="157"/>
    </row>
    <row r="3272" spans="7:7">
      <c r="G3272" s="157"/>
    </row>
    <row r="3273" spans="7:7">
      <c r="G3273" s="157"/>
    </row>
    <row r="3274" spans="7:7">
      <c r="G3274" s="157"/>
    </row>
    <row r="3275" spans="7:7">
      <c r="G3275" s="157"/>
    </row>
    <row r="3276" spans="7:7">
      <c r="G3276" s="157"/>
    </row>
    <row r="3277" spans="7:7">
      <c r="G3277" s="157"/>
    </row>
    <row r="3278" spans="7:7">
      <c r="G3278" s="157"/>
    </row>
    <row r="3279" spans="7:7">
      <c r="G3279" s="157"/>
    </row>
    <row r="3280" spans="7:7">
      <c r="G3280" s="157"/>
    </row>
    <row r="3281" spans="7:7">
      <c r="G3281" s="157"/>
    </row>
    <row r="3282" spans="7:7">
      <c r="G3282" s="157"/>
    </row>
    <row r="3283" spans="7:7">
      <c r="G3283" s="157"/>
    </row>
    <row r="3284" spans="7:7">
      <c r="G3284" s="157"/>
    </row>
    <row r="3285" spans="7:7">
      <c r="G3285" s="157"/>
    </row>
    <row r="3286" spans="7:7">
      <c r="G3286" s="157"/>
    </row>
    <row r="3287" spans="7:7">
      <c r="G3287" s="157"/>
    </row>
    <row r="3288" spans="7:7">
      <c r="G3288" s="157"/>
    </row>
    <row r="3289" spans="7:7">
      <c r="G3289" s="157"/>
    </row>
    <row r="3290" spans="7:7">
      <c r="G3290" s="157"/>
    </row>
    <row r="3291" spans="7:7">
      <c r="G3291" s="157"/>
    </row>
    <row r="3292" spans="7:7">
      <c r="G3292" s="157"/>
    </row>
    <row r="3293" spans="7:7">
      <c r="G3293" s="157"/>
    </row>
    <row r="3294" spans="7:7">
      <c r="G3294" s="157"/>
    </row>
    <row r="3295" spans="7:7">
      <c r="G3295" s="157"/>
    </row>
    <row r="3296" spans="7:7">
      <c r="G3296" s="157"/>
    </row>
    <row r="3297" spans="7:7">
      <c r="G3297" s="157"/>
    </row>
    <row r="3298" spans="7:7">
      <c r="G3298" s="157"/>
    </row>
    <row r="3299" spans="7:7">
      <c r="G3299" s="157"/>
    </row>
    <row r="3300" spans="7:7">
      <c r="G3300" s="157"/>
    </row>
    <row r="3301" spans="7:7">
      <c r="G3301" s="157"/>
    </row>
    <row r="3302" spans="7:7">
      <c r="G3302" s="157"/>
    </row>
    <row r="3303" spans="7:7">
      <c r="G3303" s="157"/>
    </row>
    <row r="3304" spans="7:7">
      <c r="G3304" s="157"/>
    </row>
    <row r="3305" spans="7:7">
      <c r="G3305" s="157"/>
    </row>
    <row r="3306" spans="7:7">
      <c r="G3306" s="157"/>
    </row>
    <row r="3307" spans="7:7">
      <c r="G3307" s="157"/>
    </row>
    <row r="3308" spans="7:7">
      <c r="G3308" s="157"/>
    </row>
    <row r="3309" spans="7:7">
      <c r="G3309" s="157"/>
    </row>
    <row r="3310" spans="7:7">
      <c r="G3310" s="157"/>
    </row>
    <row r="3311" spans="7:7">
      <c r="G3311" s="157"/>
    </row>
    <row r="3312" spans="7:7">
      <c r="G3312" s="157"/>
    </row>
    <row r="3313" spans="7:7">
      <c r="G3313" s="157"/>
    </row>
    <row r="3314" spans="7:7">
      <c r="G3314" s="157"/>
    </row>
    <row r="3315" spans="7:7">
      <c r="G3315" s="157"/>
    </row>
    <row r="3316" spans="7:7">
      <c r="G3316" s="157"/>
    </row>
    <row r="3317" spans="7:7">
      <c r="G3317" s="157"/>
    </row>
    <row r="3318" spans="7:7">
      <c r="G3318" s="157"/>
    </row>
    <row r="3319" spans="7:7">
      <c r="G3319" s="157"/>
    </row>
    <row r="3320" spans="7:7">
      <c r="G3320" s="157"/>
    </row>
    <row r="3321" spans="7:7">
      <c r="G3321" s="157"/>
    </row>
    <row r="3322" spans="7:7">
      <c r="G3322" s="157"/>
    </row>
    <row r="3323" spans="7:7">
      <c r="G3323" s="157"/>
    </row>
    <row r="3324" spans="7:7">
      <c r="G3324" s="157"/>
    </row>
    <row r="3325" spans="7:7">
      <c r="G3325" s="157"/>
    </row>
    <row r="3326" spans="7:7">
      <c r="G3326" s="157"/>
    </row>
    <row r="3327" spans="7:7">
      <c r="G3327" s="157"/>
    </row>
    <row r="3328" spans="7:7">
      <c r="G3328" s="157"/>
    </row>
    <row r="3329" spans="7:7">
      <c r="G3329" s="157"/>
    </row>
    <row r="3330" spans="7:7">
      <c r="G3330" s="157"/>
    </row>
    <row r="3331" spans="7:7">
      <c r="G3331" s="157"/>
    </row>
    <row r="3332" spans="7:7">
      <c r="G3332" s="157"/>
    </row>
    <row r="3333" spans="7:7">
      <c r="G3333" s="157"/>
    </row>
    <row r="3334" spans="7:7">
      <c r="G3334" s="157"/>
    </row>
    <row r="3335" spans="7:7">
      <c r="G3335" s="157"/>
    </row>
    <row r="3336" spans="7:7">
      <c r="G3336" s="157"/>
    </row>
    <row r="3337" spans="7:7">
      <c r="G3337" s="157"/>
    </row>
    <row r="3338" spans="7:7">
      <c r="G3338" s="157"/>
    </row>
    <row r="3339" spans="7:7">
      <c r="G3339" s="157"/>
    </row>
    <row r="3340" spans="7:7">
      <c r="G3340" s="157"/>
    </row>
    <row r="3341" spans="7:7">
      <c r="G3341" s="157"/>
    </row>
    <row r="3342" spans="7:7">
      <c r="G3342" s="157"/>
    </row>
    <row r="3343" spans="7:7">
      <c r="G3343" s="157"/>
    </row>
    <row r="3344" spans="7:7">
      <c r="G3344" s="157"/>
    </row>
    <row r="3345" spans="7:7">
      <c r="G3345" s="157"/>
    </row>
    <row r="3346" spans="7:7">
      <c r="G3346" s="157"/>
    </row>
    <row r="3347" spans="7:7">
      <c r="G3347" s="157"/>
    </row>
    <row r="3348" spans="7:7">
      <c r="G3348" s="157"/>
    </row>
    <row r="3349" spans="7:7">
      <c r="G3349" s="157"/>
    </row>
    <row r="3350" spans="7:7">
      <c r="G3350" s="157"/>
    </row>
    <row r="3351" spans="7:7">
      <c r="G3351" s="157"/>
    </row>
    <row r="3352" spans="7:7">
      <c r="G3352" s="157"/>
    </row>
    <row r="3353" spans="7:7">
      <c r="G3353" s="157"/>
    </row>
    <row r="3354" spans="7:7">
      <c r="G3354" s="157"/>
    </row>
    <row r="3355" spans="7:7">
      <c r="G3355" s="157"/>
    </row>
    <row r="3356" spans="7:7">
      <c r="G3356" s="157"/>
    </row>
    <row r="3357" spans="7:7">
      <c r="G3357" s="157"/>
    </row>
    <row r="3358" spans="7:7">
      <c r="G3358" s="157"/>
    </row>
    <row r="3359" spans="7:7">
      <c r="G3359" s="157"/>
    </row>
    <row r="3360" spans="7:7">
      <c r="G3360" s="157"/>
    </row>
    <row r="3361" spans="7:7">
      <c r="G3361" s="157"/>
    </row>
    <row r="3362" spans="7:7">
      <c r="G3362" s="157"/>
    </row>
    <row r="3363" spans="7:7">
      <c r="G3363" s="157"/>
    </row>
    <row r="3364" spans="7:7">
      <c r="G3364" s="157"/>
    </row>
    <row r="3365" spans="7:7">
      <c r="G3365" s="157"/>
    </row>
    <row r="3366" spans="7:7">
      <c r="G3366" s="157"/>
    </row>
    <row r="3367" spans="7:7">
      <c r="G3367" s="157"/>
    </row>
    <row r="3368" spans="7:7">
      <c r="G3368" s="157"/>
    </row>
    <row r="3369" spans="7:7">
      <c r="G3369" s="157"/>
    </row>
    <row r="3370" spans="7:7">
      <c r="G3370" s="157"/>
    </row>
    <row r="3371" spans="7:7">
      <c r="G3371" s="157"/>
    </row>
    <row r="3372" spans="7:7">
      <c r="G3372" s="157"/>
    </row>
    <row r="3373" spans="7:7">
      <c r="G3373" s="157"/>
    </row>
    <row r="3374" spans="7:7">
      <c r="G3374" s="157"/>
    </row>
    <row r="3375" spans="7:7">
      <c r="G3375" s="157"/>
    </row>
    <row r="3376" spans="7:7">
      <c r="G3376" s="157"/>
    </row>
    <row r="3377" spans="7:7">
      <c r="G3377" s="157"/>
    </row>
    <row r="3378" spans="7:7">
      <c r="G3378" s="157"/>
    </row>
    <row r="3379" spans="7:7">
      <c r="G3379" s="157"/>
    </row>
    <row r="3380" spans="7:7">
      <c r="G3380" s="157"/>
    </row>
    <row r="3381" spans="7:7">
      <c r="G3381" s="157"/>
    </row>
    <row r="3382" spans="7:7">
      <c r="G3382" s="157"/>
    </row>
    <row r="3383" spans="7:7">
      <c r="G3383" s="157"/>
    </row>
    <row r="3384" spans="7:7">
      <c r="G3384" s="157"/>
    </row>
    <row r="3385" spans="7:7">
      <c r="G3385" s="157"/>
    </row>
    <row r="3386" spans="7:7">
      <c r="G3386" s="157"/>
    </row>
    <row r="3387" spans="7:7">
      <c r="G3387" s="157"/>
    </row>
    <row r="3388" spans="7:7">
      <c r="G3388" s="157"/>
    </row>
    <row r="3389" spans="7:7">
      <c r="G3389" s="157"/>
    </row>
    <row r="3390" spans="7:7">
      <c r="G3390" s="157"/>
    </row>
    <row r="3391" spans="7:7">
      <c r="G3391" s="157"/>
    </row>
    <row r="3392" spans="7:7">
      <c r="G3392" s="157"/>
    </row>
    <row r="3393" spans="7:7">
      <c r="G3393" s="157"/>
    </row>
    <row r="3394" spans="7:7">
      <c r="G3394" s="157"/>
    </row>
    <row r="3395" spans="7:7">
      <c r="G3395" s="157"/>
    </row>
    <row r="3396" spans="7:7">
      <c r="G3396" s="157"/>
    </row>
    <row r="3397" spans="7:7">
      <c r="G3397" s="157"/>
    </row>
    <row r="3398" spans="7:7">
      <c r="G3398" s="157"/>
    </row>
    <row r="3399" spans="7:7">
      <c r="G3399" s="157"/>
    </row>
    <row r="3400" spans="7:7">
      <c r="G3400" s="157"/>
    </row>
    <row r="3401" spans="7:7">
      <c r="G3401" s="157"/>
    </row>
    <row r="3402" spans="7:7">
      <c r="G3402" s="157"/>
    </row>
    <row r="3403" spans="7:7">
      <c r="G3403" s="157"/>
    </row>
    <row r="3404" spans="7:7">
      <c r="G3404" s="157"/>
    </row>
    <row r="3405" spans="7:7">
      <c r="G3405" s="157"/>
    </row>
    <row r="3406" spans="7:7">
      <c r="G3406" s="157"/>
    </row>
    <row r="3407" spans="7:7">
      <c r="G3407" s="157"/>
    </row>
    <row r="3408" spans="7:7">
      <c r="G3408" s="157"/>
    </row>
    <row r="3409" spans="7:7">
      <c r="G3409" s="157"/>
    </row>
    <row r="3410" spans="7:7">
      <c r="G3410" s="157"/>
    </row>
    <row r="3411" spans="7:7">
      <c r="G3411" s="157"/>
    </row>
    <row r="3412" spans="7:7">
      <c r="G3412" s="157"/>
    </row>
    <row r="3413" spans="7:7">
      <c r="G3413" s="157"/>
    </row>
    <row r="3414" spans="7:7">
      <c r="G3414" s="157"/>
    </row>
    <row r="3415" spans="7:7">
      <c r="G3415" s="157"/>
    </row>
    <row r="3416" spans="7:7">
      <c r="G3416" s="157"/>
    </row>
    <row r="3417" spans="7:7">
      <c r="G3417" s="157"/>
    </row>
    <row r="3418" spans="7:7">
      <c r="G3418" s="157"/>
    </row>
    <row r="3419" spans="7:7">
      <c r="G3419" s="157"/>
    </row>
    <row r="3420" spans="7:7">
      <c r="G3420" s="157"/>
    </row>
    <row r="3421" spans="7:7">
      <c r="G3421" s="157"/>
    </row>
    <row r="3422" spans="7:7">
      <c r="G3422" s="157"/>
    </row>
    <row r="3423" spans="7:7">
      <c r="G3423" s="157"/>
    </row>
    <row r="3424" spans="7:7">
      <c r="G3424" s="157"/>
    </row>
    <row r="3425" spans="7:7">
      <c r="G3425" s="157"/>
    </row>
    <row r="3426" spans="7:7">
      <c r="G3426" s="157"/>
    </row>
    <row r="3427" spans="7:7">
      <c r="G3427" s="157"/>
    </row>
    <row r="3428" spans="7:7">
      <c r="G3428" s="157"/>
    </row>
    <row r="3429" spans="7:7">
      <c r="G3429" s="157"/>
    </row>
    <row r="3430" spans="7:7">
      <c r="G3430" s="157"/>
    </row>
    <row r="3431" spans="7:7">
      <c r="G3431" s="157"/>
    </row>
    <row r="3432" spans="7:7">
      <c r="G3432" s="157"/>
    </row>
    <row r="3433" spans="7:7">
      <c r="G3433" s="157"/>
    </row>
    <row r="3434" spans="7:7">
      <c r="G3434" s="157"/>
    </row>
    <row r="3435" spans="7:7">
      <c r="G3435" s="157"/>
    </row>
    <row r="3436" spans="7:7">
      <c r="G3436" s="157"/>
    </row>
    <row r="3437" spans="7:7">
      <c r="G3437" s="157"/>
    </row>
    <row r="3438" spans="7:7">
      <c r="G3438" s="157"/>
    </row>
    <row r="3439" spans="7:7">
      <c r="G3439" s="157"/>
    </row>
    <row r="3440" spans="7:7">
      <c r="G3440" s="157"/>
    </row>
    <row r="3441" spans="7:7">
      <c r="G3441" s="157"/>
    </row>
    <row r="3442" spans="7:7">
      <c r="G3442" s="157"/>
    </row>
    <row r="3443" spans="7:7">
      <c r="G3443" s="157"/>
    </row>
    <row r="3444" spans="7:7">
      <c r="G3444" s="157"/>
    </row>
    <row r="3445" spans="7:7">
      <c r="G3445" s="157"/>
    </row>
    <row r="3446" spans="7:7">
      <c r="G3446" s="157"/>
    </row>
    <row r="3447" spans="7:7">
      <c r="G3447" s="157"/>
    </row>
    <row r="3448" spans="7:7">
      <c r="G3448" s="157"/>
    </row>
    <row r="3449" spans="7:7">
      <c r="G3449" s="157"/>
    </row>
    <row r="3450" spans="7:7">
      <c r="G3450" s="157"/>
    </row>
    <row r="3451" spans="7:7">
      <c r="G3451" s="157"/>
    </row>
    <row r="3452" spans="7:7">
      <c r="G3452" s="157"/>
    </row>
    <row r="3453" spans="7:7">
      <c r="G3453" s="157"/>
    </row>
    <row r="3454" spans="7:7">
      <c r="G3454" s="157"/>
    </row>
    <row r="3455" spans="7:7">
      <c r="G3455" s="157"/>
    </row>
    <row r="3456" spans="7:7">
      <c r="G3456" s="157"/>
    </row>
    <row r="3457" spans="7:7">
      <c r="G3457" s="157"/>
    </row>
    <row r="3458" spans="7:7">
      <c r="G3458" s="157"/>
    </row>
    <row r="3459" spans="7:7">
      <c r="G3459" s="157"/>
    </row>
    <row r="3460" spans="7:7">
      <c r="G3460" s="157"/>
    </row>
    <row r="3461" spans="7:7">
      <c r="G3461" s="157"/>
    </row>
    <row r="3462" spans="7:7">
      <c r="G3462" s="157"/>
    </row>
    <row r="3463" spans="7:7">
      <c r="G3463" s="157"/>
    </row>
    <row r="3464" spans="7:7">
      <c r="G3464" s="157"/>
    </row>
    <row r="3465" spans="7:7">
      <c r="G3465" s="157"/>
    </row>
    <row r="3466" spans="7:7">
      <c r="G3466" s="157"/>
    </row>
    <row r="3467" spans="7:7">
      <c r="G3467" s="157"/>
    </row>
    <row r="3468" spans="7:7">
      <c r="G3468" s="157"/>
    </row>
    <row r="3469" spans="7:7">
      <c r="G3469" s="157"/>
    </row>
    <row r="3470" spans="7:7">
      <c r="G3470" s="157"/>
    </row>
    <row r="3471" spans="7:7">
      <c r="G3471" s="157"/>
    </row>
    <row r="3472" spans="7:7">
      <c r="G3472" s="157"/>
    </row>
    <row r="3473" spans="7:7">
      <c r="G3473" s="157"/>
    </row>
    <row r="3474" spans="7:7">
      <c r="G3474" s="157"/>
    </row>
    <row r="3475" spans="7:7">
      <c r="G3475" s="157"/>
    </row>
    <row r="3476" spans="7:7">
      <c r="G3476" s="157"/>
    </row>
    <row r="3477" spans="7:7">
      <c r="G3477" s="157"/>
    </row>
    <row r="3478" spans="7:7">
      <c r="G3478" s="157"/>
    </row>
    <row r="3479" spans="7:7">
      <c r="G3479" s="157"/>
    </row>
    <row r="3480" spans="7:7">
      <c r="G3480" s="157"/>
    </row>
    <row r="3481" spans="7:7">
      <c r="G3481" s="157"/>
    </row>
    <row r="3482" spans="7:7">
      <c r="G3482" s="157"/>
    </row>
    <row r="3483" spans="7:7">
      <c r="G3483" s="157"/>
    </row>
    <row r="3484" spans="7:7">
      <c r="G3484" s="157"/>
    </row>
    <row r="3485" spans="7:7">
      <c r="G3485" s="157"/>
    </row>
    <row r="3486" spans="7:7">
      <c r="G3486" s="157"/>
    </row>
    <row r="3487" spans="7:7">
      <c r="G3487" s="157"/>
    </row>
    <row r="3488" spans="7:7">
      <c r="G3488" s="157"/>
    </row>
    <row r="3489" spans="7:7">
      <c r="G3489" s="157"/>
    </row>
    <row r="3490" spans="7:7">
      <c r="G3490" s="157"/>
    </row>
    <row r="3491" spans="7:7">
      <c r="G3491" s="157"/>
    </row>
    <row r="3492" spans="7:7">
      <c r="G3492" s="157"/>
    </row>
    <row r="3493" spans="7:7">
      <c r="G3493" s="157"/>
    </row>
    <row r="3494" spans="7:7">
      <c r="G3494" s="157"/>
    </row>
    <row r="3495" spans="7:7">
      <c r="G3495" s="157"/>
    </row>
    <row r="3496" spans="7:7">
      <c r="G3496" s="157"/>
    </row>
    <row r="3497" spans="7:7">
      <c r="G3497" s="157"/>
    </row>
    <row r="3498" spans="7:7">
      <c r="G3498" s="157"/>
    </row>
    <row r="3499" spans="7:7">
      <c r="G3499" s="157"/>
    </row>
    <row r="3500" spans="7:7">
      <c r="G3500" s="157"/>
    </row>
    <row r="3501" spans="7:7">
      <c r="G3501" s="157"/>
    </row>
    <row r="3502" spans="7:7">
      <c r="G3502" s="157"/>
    </row>
    <row r="3503" spans="7:7">
      <c r="G3503" s="157"/>
    </row>
    <row r="3504" spans="7:7">
      <c r="G3504" s="157"/>
    </row>
    <row r="3505" spans="7:7">
      <c r="G3505" s="157"/>
    </row>
    <row r="3506" spans="7:7">
      <c r="G3506" s="157"/>
    </row>
    <row r="3507" spans="7:7">
      <c r="G3507" s="157"/>
    </row>
    <row r="3508" spans="7:7">
      <c r="G3508" s="157"/>
    </row>
    <row r="3509" spans="7:7">
      <c r="G3509" s="157"/>
    </row>
    <row r="3510" spans="7:7">
      <c r="G3510" s="157"/>
    </row>
    <row r="3511" spans="7:7">
      <c r="G3511" s="157"/>
    </row>
    <row r="3512" spans="7:7">
      <c r="G3512" s="157"/>
    </row>
    <row r="3513" spans="7:7">
      <c r="G3513" s="157"/>
    </row>
    <row r="3514" spans="7:7">
      <c r="G3514" s="157"/>
    </row>
    <row r="3515" spans="7:7">
      <c r="G3515" s="157"/>
    </row>
    <row r="3516" spans="7:7">
      <c r="G3516" s="157"/>
    </row>
    <row r="3517" spans="7:7">
      <c r="G3517" s="157"/>
    </row>
    <row r="3518" spans="7:7">
      <c r="G3518" s="157"/>
    </row>
    <row r="3519" spans="7:7">
      <c r="G3519" s="157"/>
    </row>
    <row r="3520" spans="7:7">
      <c r="G3520" s="157"/>
    </row>
    <row r="3521" spans="7:7">
      <c r="G3521" s="157"/>
    </row>
    <row r="3522" spans="7:7">
      <c r="G3522" s="157"/>
    </row>
    <row r="3523" spans="7:7">
      <c r="G3523" s="157"/>
    </row>
    <row r="3524" spans="7:7">
      <c r="G3524" s="157"/>
    </row>
    <row r="3525" spans="7:7">
      <c r="G3525" s="157"/>
    </row>
    <row r="3526" spans="7:7">
      <c r="G3526" s="157"/>
    </row>
    <row r="3527" spans="7:7">
      <c r="G3527" s="157"/>
    </row>
    <row r="3528" spans="7:7">
      <c r="G3528" s="157"/>
    </row>
    <row r="3529" spans="7:7">
      <c r="G3529" s="157"/>
    </row>
    <row r="3530" spans="7:7">
      <c r="G3530" s="157"/>
    </row>
    <row r="3531" spans="7:7">
      <c r="G3531" s="157"/>
    </row>
    <row r="3532" spans="7:7">
      <c r="G3532" s="157"/>
    </row>
    <row r="3533" spans="7:7">
      <c r="G3533" s="157"/>
    </row>
    <row r="3534" spans="7:7">
      <c r="G3534" s="157"/>
    </row>
    <row r="3535" spans="7:7">
      <c r="G3535" s="157"/>
    </row>
    <row r="3536" spans="7:7">
      <c r="G3536" s="157"/>
    </row>
    <row r="3537" spans="7:7">
      <c r="G3537" s="157"/>
    </row>
    <row r="3538" spans="7:7">
      <c r="G3538" s="157"/>
    </row>
    <row r="3539" spans="7:7">
      <c r="G3539" s="157"/>
    </row>
    <row r="3540" spans="7:7">
      <c r="G3540" s="157"/>
    </row>
    <row r="3541" spans="7:7">
      <c r="G3541" s="157"/>
    </row>
    <row r="3542" spans="7:7">
      <c r="G3542" s="157"/>
    </row>
    <row r="3543" spans="7:7">
      <c r="G3543" s="157"/>
    </row>
    <row r="3544" spans="7:7">
      <c r="G3544" s="157"/>
    </row>
    <row r="3545" spans="7:7">
      <c r="G3545" s="157"/>
    </row>
    <row r="3546" spans="7:7">
      <c r="G3546" s="157"/>
    </row>
    <row r="3547" spans="7:7">
      <c r="G3547" s="157"/>
    </row>
    <row r="3548" spans="7:7">
      <c r="G3548" s="157"/>
    </row>
    <row r="3549" spans="7:7">
      <c r="G3549" s="157"/>
    </row>
    <row r="3550" spans="7:7">
      <c r="G3550" s="157"/>
    </row>
    <row r="3551" spans="7:7">
      <c r="G3551" s="157"/>
    </row>
    <row r="3552" spans="7:7">
      <c r="G3552" s="157"/>
    </row>
    <row r="3553" spans="7:7">
      <c r="G3553" s="157"/>
    </row>
    <row r="3554" spans="7:7">
      <c r="G3554" s="157"/>
    </row>
    <row r="3555" spans="7:7">
      <c r="G3555" s="157"/>
    </row>
    <row r="3556" spans="7:7">
      <c r="G3556" s="157"/>
    </row>
    <row r="3557" spans="7:7">
      <c r="G3557" s="157"/>
    </row>
    <row r="3558" spans="7:7">
      <c r="G3558" s="157"/>
    </row>
    <row r="3559" spans="7:7">
      <c r="G3559" s="157"/>
    </row>
    <row r="3560" spans="7:7">
      <c r="G3560" s="157"/>
    </row>
    <row r="3561" spans="7:7">
      <c r="G3561" s="157"/>
    </row>
    <row r="3562" spans="7:7">
      <c r="G3562" s="157"/>
    </row>
    <row r="3563" spans="7:7">
      <c r="G3563" s="157"/>
    </row>
    <row r="3564" spans="7:7">
      <c r="G3564" s="157"/>
    </row>
    <row r="3565" spans="7:7">
      <c r="G3565" s="157"/>
    </row>
    <row r="3566" spans="7:7">
      <c r="G3566" s="157"/>
    </row>
    <row r="3567" spans="7:7">
      <c r="G3567" s="157"/>
    </row>
    <row r="3568" spans="7:7">
      <c r="G3568" s="157"/>
    </row>
    <row r="3569" spans="7:7">
      <c r="G3569" s="157"/>
    </row>
    <row r="3570" spans="7:7">
      <c r="G3570" s="157"/>
    </row>
    <row r="3571" spans="7:7">
      <c r="G3571" s="157"/>
    </row>
    <row r="3572" spans="7:7">
      <c r="G3572" s="157"/>
    </row>
    <row r="3573" spans="7:7">
      <c r="G3573" s="157"/>
    </row>
    <row r="3574" spans="7:7">
      <c r="G3574" s="157"/>
    </row>
    <row r="3575" spans="7:7">
      <c r="G3575" s="157"/>
    </row>
    <row r="3576" spans="7:7">
      <c r="G3576" s="157"/>
    </row>
    <row r="3577" spans="7:7">
      <c r="G3577" s="157"/>
    </row>
    <row r="3578" spans="7:7">
      <c r="G3578" s="157"/>
    </row>
    <row r="3579" spans="7:7">
      <c r="G3579" s="157"/>
    </row>
    <row r="3580" spans="7:7">
      <c r="G3580" s="157"/>
    </row>
    <row r="3581" spans="7:7">
      <c r="G3581" s="157"/>
    </row>
    <row r="3582" spans="7:7">
      <c r="G3582" s="157"/>
    </row>
    <row r="3583" spans="7:7">
      <c r="G3583" s="157"/>
    </row>
    <row r="3584" spans="7:7">
      <c r="G3584" s="157"/>
    </row>
    <row r="3585" spans="7:7">
      <c r="G3585" s="157"/>
    </row>
    <row r="3586" spans="7:7">
      <c r="G3586" s="157"/>
    </row>
    <row r="3587" spans="7:7">
      <c r="G3587" s="157"/>
    </row>
    <row r="3588" spans="7:7">
      <c r="G3588" s="157"/>
    </row>
    <row r="3589" spans="7:7">
      <c r="G3589" s="157"/>
    </row>
    <row r="3590" spans="7:7">
      <c r="G3590" s="157"/>
    </row>
    <row r="3591" spans="7:7">
      <c r="G3591" s="157"/>
    </row>
    <row r="3592" spans="7:7">
      <c r="G3592" s="157"/>
    </row>
    <row r="3593" spans="7:7">
      <c r="G3593" s="157"/>
    </row>
    <row r="3594" spans="7:7">
      <c r="G3594" s="157"/>
    </row>
    <row r="3595" spans="7:7">
      <c r="G3595" s="157"/>
    </row>
    <row r="3596" spans="7:7">
      <c r="G3596" s="157"/>
    </row>
    <row r="3597" spans="7:7">
      <c r="G3597" s="157"/>
    </row>
    <row r="3598" spans="7:7">
      <c r="G3598" s="157"/>
    </row>
    <row r="3599" spans="7:7">
      <c r="G3599" s="157"/>
    </row>
    <row r="3600" spans="7:7">
      <c r="G3600" s="157"/>
    </row>
    <row r="3601" spans="7:7">
      <c r="G3601" s="157"/>
    </row>
    <row r="3602" spans="7:7">
      <c r="G3602" s="157"/>
    </row>
    <row r="3603" spans="7:7">
      <c r="G3603" s="157"/>
    </row>
    <row r="3604" spans="7:7">
      <c r="G3604" s="157"/>
    </row>
    <row r="3605" spans="7:7">
      <c r="G3605" s="157"/>
    </row>
    <row r="3606" spans="7:7">
      <c r="G3606" s="157"/>
    </row>
    <row r="3607" spans="7:7">
      <c r="G3607" s="157"/>
    </row>
    <row r="3608" spans="7:7">
      <c r="G3608" s="157"/>
    </row>
    <row r="3609" spans="7:7">
      <c r="G3609" s="157"/>
    </row>
    <row r="3610" spans="7:7">
      <c r="G3610" s="157"/>
    </row>
    <row r="3611" spans="7:7">
      <c r="G3611" s="157"/>
    </row>
    <row r="3612" spans="7:7">
      <c r="G3612" s="157"/>
    </row>
    <row r="3613" spans="7:7">
      <c r="G3613" s="157"/>
    </row>
    <row r="3614" spans="7:7">
      <c r="G3614" s="157"/>
    </row>
    <row r="3615" spans="7:7">
      <c r="G3615" s="157"/>
    </row>
    <row r="3616" spans="7:7">
      <c r="G3616" s="157"/>
    </row>
    <row r="3617" spans="7:7">
      <c r="G3617" s="157"/>
    </row>
    <row r="3618" spans="7:7">
      <c r="G3618" s="157"/>
    </row>
    <row r="3619" spans="7:7">
      <c r="G3619" s="157"/>
    </row>
    <row r="3620" spans="7:7">
      <c r="G3620" s="157"/>
    </row>
    <row r="3621" spans="7:7">
      <c r="G3621" s="157"/>
    </row>
    <row r="3622" spans="7:7">
      <c r="G3622" s="157"/>
    </row>
    <row r="3623" spans="7:7">
      <c r="G3623" s="157"/>
    </row>
    <row r="3624" spans="7:7">
      <c r="G3624" s="157"/>
    </row>
    <row r="3625" spans="7:7">
      <c r="G3625" s="157"/>
    </row>
    <row r="3626" spans="7:7">
      <c r="G3626" s="157"/>
    </row>
    <row r="3627" spans="7:7">
      <c r="G3627" s="157"/>
    </row>
    <row r="3628" spans="7:7">
      <c r="G3628" s="157"/>
    </row>
    <row r="3629" spans="7:7">
      <c r="G3629" s="157"/>
    </row>
    <row r="3630" spans="7:7">
      <c r="G3630" s="157"/>
    </row>
    <row r="3631" spans="7:7">
      <c r="G3631" s="157"/>
    </row>
    <row r="3632" spans="7:7">
      <c r="G3632" s="157"/>
    </row>
    <row r="3633" spans="7:7">
      <c r="G3633" s="157"/>
    </row>
    <row r="3634" spans="7:7">
      <c r="G3634" s="157"/>
    </row>
    <row r="3635" spans="7:7">
      <c r="G3635" s="157"/>
    </row>
    <row r="3636" spans="7:7">
      <c r="G3636" s="157"/>
    </row>
    <row r="3637" spans="7:7">
      <c r="G3637" s="157"/>
    </row>
    <row r="3638" spans="7:7">
      <c r="G3638" s="157"/>
    </row>
    <row r="3639" spans="7:7">
      <c r="G3639" s="157"/>
    </row>
    <row r="3640" spans="7:7">
      <c r="G3640" s="157"/>
    </row>
    <row r="3641" spans="7:7">
      <c r="G3641" s="157"/>
    </row>
    <row r="3642" spans="7:7">
      <c r="G3642" s="157"/>
    </row>
    <row r="3643" spans="7:7">
      <c r="G3643" s="157"/>
    </row>
    <row r="3644" spans="7:7">
      <c r="G3644" s="157"/>
    </row>
    <row r="3645" spans="7:7">
      <c r="G3645" s="157"/>
    </row>
    <row r="3646" spans="7:7">
      <c r="G3646" s="157"/>
    </row>
    <row r="3647" spans="7:7">
      <c r="G3647" s="157"/>
    </row>
    <row r="3648" spans="7:7">
      <c r="G3648" s="157"/>
    </row>
    <row r="3649" spans="7:7">
      <c r="G3649" s="157"/>
    </row>
    <row r="3650" spans="7:7">
      <c r="G3650" s="157"/>
    </row>
    <row r="3651" spans="7:7">
      <c r="G3651" s="157"/>
    </row>
    <row r="3652" spans="7:7">
      <c r="G3652" s="157"/>
    </row>
    <row r="3653" spans="7:7">
      <c r="G3653" s="157"/>
    </row>
    <row r="3654" spans="7:7">
      <c r="G3654" s="157"/>
    </row>
    <row r="3655" spans="7:7">
      <c r="G3655" s="157"/>
    </row>
    <row r="3656" spans="7:7">
      <c r="G3656" s="157"/>
    </row>
    <row r="3657" spans="7:7">
      <c r="G3657" s="157"/>
    </row>
    <row r="3658" spans="7:7">
      <c r="G3658" s="157"/>
    </row>
    <row r="3659" spans="7:7">
      <c r="G3659" s="157"/>
    </row>
    <row r="3660" spans="7:7">
      <c r="G3660" s="157"/>
    </row>
    <row r="3661" spans="7:7">
      <c r="G3661" s="157"/>
    </row>
    <row r="3662" spans="7:7">
      <c r="G3662" s="157"/>
    </row>
    <row r="3663" spans="7:7">
      <c r="G3663" s="157"/>
    </row>
    <row r="3664" spans="7:7">
      <c r="G3664" s="157"/>
    </row>
    <row r="3665" spans="7:7">
      <c r="G3665" s="157"/>
    </row>
    <row r="3666" spans="7:7">
      <c r="G3666" s="157"/>
    </row>
    <row r="3667" spans="7:7">
      <c r="G3667" s="157"/>
    </row>
    <row r="3668" spans="7:7">
      <c r="G3668" s="157"/>
    </row>
    <row r="3669" spans="7:7">
      <c r="G3669" s="157"/>
    </row>
    <row r="3670" spans="7:7">
      <c r="G3670" s="157"/>
    </row>
    <row r="3671" spans="7:7">
      <c r="G3671" s="157"/>
    </row>
    <row r="3672" spans="7:7">
      <c r="G3672" s="157"/>
    </row>
    <row r="3673" spans="7:7">
      <c r="G3673" s="157"/>
    </row>
    <row r="3674" spans="7:7">
      <c r="G3674" s="157"/>
    </row>
    <row r="3675" spans="7:7">
      <c r="G3675" s="157"/>
    </row>
    <row r="3676" spans="7:7">
      <c r="G3676" s="157"/>
    </row>
    <row r="3677" spans="7:7">
      <c r="G3677" s="157"/>
    </row>
    <row r="3678" spans="7:7">
      <c r="G3678" s="157"/>
    </row>
    <row r="3679" spans="7:7">
      <c r="G3679" s="157"/>
    </row>
    <row r="3680" spans="7:7">
      <c r="G3680" s="157"/>
    </row>
    <row r="3681" spans="7:7">
      <c r="G3681" s="157"/>
    </row>
    <row r="3682" spans="7:7">
      <c r="G3682" s="157"/>
    </row>
    <row r="3683" spans="7:7">
      <c r="G3683" s="157"/>
    </row>
    <row r="3684" spans="7:7">
      <c r="G3684" s="157"/>
    </row>
    <row r="3685" spans="7:7">
      <c r="G3685" s="157"/>
    </row>
    <row r="3686" spans="7:7">
      <c r="G3686" s="157"/>
    </row>
    <row r="3687" spans="7:7">
      <c r="G3687" s="157"/>
    </row>
    <row r="3688" spans="7:7">
      <c r="G3688" s="157"/>
    </row>
    <row r="3689" spans="7:7">
      <c r="G3689" s="157"/>
    </row>
    <row r="3690" spans="7:7">
      <c r="G3690" s="157"/>
    </row>
    <row r="3691" spans="7:7">
      <c r="G3691" s="157"/>
    </row>
    <row r="3692" spans="7:7">
      <c r="G3692" s="157"/>
    </row>
    <row r="3693" spans="7:7">
      <c r="G3693" s="157"/>
    </row>
    <row r="3694" spans="7:7">
      <c r="G3694" s="157"/>
    </row>
    <row r="3695" spans="7:7">
      <c r="G3695" s="157"/>
    </row>
    <row r="3696" spans="7:7">
      <c r="G3696" s="157"/>
    </row>
    <row r="3697" spans="7:7">
      <c r="G3697" s="157"/>
    </row>
    <row r="3698" spans="7:7">
      <c r="G3698" s="157"/>
    </row>
    <row r="3699" spans="7:7">
      <c r="G3699" s="157"/>
    </row>
    <row r="3700" spans="7:7">
      <c r="G3700" s="157"/>
    </row>
    <row r="3701" spans="7:7">
      <c r="G3701" s="157"/>
    </row>
    <row r="3702" spans="7:7">
      <c r="G3702" s="157"/>
    </row>
    <row r="3703" spans="7:7">
      <c r="G3703" s="157"/>
    </row>
    <row r="3704" spans="7:7">
      <c r="G3704" s="157"/>
    </row>
    <row r="3705" spans="7:7">
      <c r="G3705" s="157"/>
    </row>
    <row r="3706" spans="7:7">
      <c r="G3706" s="157"/>
    </row>
    <row r="3707" spans="7:7">
      <c r="G3707" s="157"/>
    </row>
    <row r="3708" spans="7:7">
      <c r="G3708" s="157"/>
    </row>
    <row r="3709" spans="7:7">
      <c r="G3709" s="157"/>
    </row>
    <row r="3710" spans="7:7">
      <c r="G3710" s="157"/>
    </row>
    <row r="3711" spans="7:7">
      <c r="G3711" s="157"/>
    </row>
    <row r="3712" spans="7:7">
      <c r="G3712" s="157"/>
    </row>
    <row r="3713" spans="7:7">
      <c r="G3713" s="157"/>
    </row>
    <row r="3714" spans="7:7">
      <c r="G3714" s="157"/>
    </row>
    <row r="3715" spans="7:7">
      <c r="G3715" s="157"/>
    </row>
    <row r="3716" spans="7:7">
      <c r="G3716" s="157"/>
    </row>
    <row r="3717" spans="7:7">
      <c r="G3717" s="157"/>
    </row>
    <row r="3718" spans="7:7">
      <c r="G3718" s="157"/>
    </row>
    <row r="3719" spans="7:7">
      <c r="G3719" s="157"/>
    </row>
    <row r="3720" spans="7:7">
      <c r="G3720" s="157"/>
    </row>
    <row r="3721" spans="7:7">
      <c r="G3721" s="157"/>
    </row>
    <row r="3722" spans="7:7">
      <c r="G3722" s="157"/>
    </row>
    <row r="3723" spans="7:7">
      <c r="G3723" s="157"/>
    </row>
    <row r="3724" spans="7:7">
      <c r="G3724" s="157"/>
    </row>
    <row r="3725" spans="7:7">
      <c r="G3725" s="157"/>
    </row>
    <row r="3726" spans="7:7">
      <c r="G3726" s="157"/>
    </row>
    <row r="3727" spans="7:7">
      <c r="G3727" s="157"/>
    </row>
    <row r="3728" spans="7:7">
      <c r="G3728" s="157"/>
    </row>
    <row r="3729" spans="7:7">
      <c r="G3729" s="157"/>
    </row>
    <row r="3730" spans="7:7">
      <c r="G3730" s="157"/>
    </row>
    <row r="3731" spans="7:7">
      <c r="G3731" s="157"/>
    </row>
    <row r="3732" spans="7:7">
      <c r="G3732" s="157"/>
    </row>
    <row r="3733" spans="7:7">
      <c r="G3733" s="157"/>
    </row>
    <row r="3734" spans="7:7">
      <c r="G3734" s="157"/>
    </row>
    <row r="3735" spans="7:7">
      <c r="G3735" s="157"/>
    </row>
    <row r="3736" spans="7:7">
      <c r="G3736" s="157"/>
    </row>
    <row r="3737" spans="7:7">
      <c r="G3737" s="157"/>
    </row>
    <row r="3738" spans="7:7">
      <c r="G3738" s="157"/>
    </row>
    <row r="3739" spans="7:7">
      <c r="G3739" s="157"/>
    </row>
    <row r="3740" spans="7:7">
      <c r="G3740" s="157"/>
    </row>
    <row r="3741" spans="7:7">
      <c r="G3741" s="157"/>
    </row>
    <row r="3742" spans="7:7">
      <c r="G3742" s="157"/>
    </row>
    <row r="3743" spans="7:7">
      <c r="G3743" s="157"/>
    </row>
    <row r="3744" spans="7:7">
      <c r="G3744" s="157"/>
    </row>
    <row r="3745" spans="7:7">
      <c r="G3745" s="157"/>
    </row>
    <row r="3746" spans="7:7">
      <c r="G3746" s="157"/>
    </row>
    <row r="3747" spans="7:7">
      <c r="G3747" s="157"/>
    </row>
    <row r="3748" spans="7:7">
      <c r="G3748" s="157"/>
    </row>
    <row r="3749" spans="7:7">
      <c r="G3749" s="157"/>
    </row>
    <row r="3750" spans="7:7">
      <c r="G3750" s="157"/>
    </row>
    <row r="3751" spans="7:7">
      <c r="G3751" s="157"/>
    </row>
    <row r="3752" spans="7:7">
      <c r="G3752" s="157"/>
    </row>
    <row r="3753" spans="7:7">
      <c r="G3753" s="157"/>
    </row>
    <row r="3754" spans="7:7">
      <c r="G3754" s="157"/>
    </row>
    <row r="3755" spans="7:7">
      <c r="G3755" s="157"/>
    </row>
    <row r="3756" spans="7:7">
      <c r="G3756" s="157"/>
    </row>
    <row r="3757" spans="7:7">
      <c r="G3757" s="157"/>
    </row>
    <row r="3758" spans="7:7">
      <c r="G3758" s="157"/>
    </row>
    <row r="3759" spans="7:7">
      <c r="G3759" s="157"/>
    </row>
    <row r="3760" spans="7:7">
      <c r="G3760" s="157"/>
    </row>
    <row r="3761" spans="7:7">
      <c r="G3761" s="157"/>
    </row>
    <row r="3762" spans="7:7">
      <c r="G3762" s="157"/>
    </row>
    <row r="3763" spans="7:7">
      <c r="G3763" s="157"/>
    </row>
    <row r="3764" spans="7:7">
      <c r="G3764" s="157"/>
    </row>
    <row r="3765" spans="7:7">
      <c r="G3765" s="157"/>
    </row>
    <row r="3766" spans="7:7">
      <c r="G3766" s="157"/>
    </row>
    <row r="3767" spans="7:7">
      <c r="G3767" s="157"/>
    </row>
    <row r="3768" spans="7:7">
      <c r="G3768" s="157"/>
    </row>
    <row r="3769" spans="7:7">
      <c r="G3769" s="157"/>
    </row>
    <row r="3770" spans="7:7">
      <c r="G3770" s="157"/>
    </row>
    <row r="3771" spans="7:7">
      <c r="G3771" s="157"/>
    </row>
    <row r="3772" spans="7:7">
      <c r="G3772" s="157"/>
    </row>
    <row r="3773" spans="7:7">
      <c r="G3773" s="157"/>
    </row>
    <row r="3774" spans="7:7">
      <c r="G3774" s="157"/>
    </row>
    <row r="3775" spans="7:7">
      <c r="G3775" s="157"/>
    </row>
    <row r="3776" spans="7:7">
      <c r="G3776" s="157"/>
    </row>
    <row r="3777" spans="7:7">
      <c r="G3777" s="157"/>
    </row>
    <row r="3778" spans="7:7">
      <c r="G3778" s="157"/>
    </row>
    <row r="3779" spans="7:7">
      <c r="G3779" s="157"/>
    </row>
    <row r="3780" spans="7:7">
      <c r="G3780" s="157"/>
    </row>
    <row r="3781" spans="7:7">
      <c r="G3781" s="157"/>
    </row>
    <row r="3782" spans="7:7">
      <c r="G3782" s="157"/>
    </row>
    <row r="3783" spans="7:7">
      <c r="G3783" s="157"/>
    </row>
    <row r="3784" spans="7:7">
      <c r="G3784" s="157"/>
    </row>
    <row r="3785" spans="7:7">
      <c r="G3785" s="157"/>
    </row>
    <row r="3786" spans="7:7">
      <c r="G3786" s="157"/>
    </row>
    <row r="3787" spans="7:7">
      <c r="G3787" s="157"/>
    </row>
    <row r="3788" spans="7:7">
      <c r="G3788" s="157"/>
    </row>
    <row r="3789" spans="7:7">
      <c r="G3789" s="157"/>
    </row>
    <row r="3790" spans="7:7">
      <c r="G3790" s="157"/>
    </row>
    <row r="3791" spans="7:7">
      <c r="G3791" s="157"/>
    </row>
    <row r="3792" spans="7:7">
      <c r="G3792" s="157"/>
    </row>
    <row r="3793" spans="7:7">
      <c r="G3793" s="157"/>
    </row>
    <row r="3794" spans="7:7">
      <c r="G3794" s="157"/>
    </row>
    <row r="3795" spans="7:7">
      <c r="G3795" s="157"/>
    </row>
    <row r="3796" spans="7:7">
      <c r="G3796" s="157"/>
    </row>
    <row r="3797" spans="7:7">
      <c r="G3797" s="157"/>
    </row>
    <row r="3798" spans="7:7">
      <c r="G3798" s="157"/>
    </row>
    <row r="3799" spans="7:7">
      <c r="G3799" s="157"/>
    </row>
    <row r="3800" spans="7:7">
      <c r="G3800" s="157"/>
    </row>
    <row r="3801" spans="7:7">
      <c r="G3801" s="157"/>
    </row>
    <row r="3802" spans="7:7">
      <c r="G3802" s="157"/>
    </row>
    <row r="3803" spans="7:7">
      <c r="G3803" s="157"/>
    </row>
    <row r="3804" spans="7:7">
      <c r="G3804" s="157"/>
    </row>
    <row r="3805" spans="7:7">
      <c r="G3805" s="157"/>
    </row>
    <row r="3806" spans="7:7">
      <c r="G3806" s="157"/>
    </row>
    <row r="3807" spans="7:7">
      <c r="G3807" s="157"/>
    </row>
    <row r="3808" spans="7:7">
      <c r="G3808" s="157"/>
    </row>
    <row r="3809" spans="7:7">
      <c r="G3809" s="157"/>
    </row>
    <row r="3810" spans="7:7">
      <c r="G3810" s="157"/>
    </row>
    <row r="3811" spans="7:7">
      <c r="G3811" s="157"/>
    </row>
    <row r="3812" spans="7:7">
      <c r="G3812" s="157"/>
    </row>
    <row r="3813" spans="7:7">
      <c r="G3813" s="157"/>
    </row>
    <row r="3814" spans="7:7">
      <c r="G3814" s="157"/>
    </row>
    <row r="3815" spans="7:7">
      <c r="G3815" s="157"/>
    </row>
    <row r="3816" spans="7:7">
      <c r="G3816" s="157"/>
    </row>
    <row r="3817" spans="7:7">
      <c r="G3817" s="157"/>
    </row>
    <row r="3818" spans="7:7">
      <c r="G3818" s="157"/>
    </row>
    <row r="3819" spans="7:7">
      <c r="G3819" s="157"/>
    </row>
    <row r="3820" spans="7:7">
      <c r="G3820" s="157"/>
    </row>
    <row r="3821" spans="7:7">
      <c r="G3821" s="157"/>
    </row>
    <row r="3822" spans="7:7">
      <c r="G3822" s="157"/>
    </row>
    <row r="3823" spans="7:7">
      <c r="G3823" s="157"/>
    </row>
    <row r="3824" spans="7:7">
      <c r="G3824" s="157"/>
    </row>
    <row r="3825" spans="7:7">
      <c r="G3825" s="157"/>
    </row>
    <row r="3826" spans="7:7">
      <c r="G3826" s="157"/>
    </row>
    <row r="3827" spans="7:7">
      <c r="G3827" s="157"/>
    </row>
    <row r="3828" spans="7:7">
      <c r="G3828" s="157"/>
    </row>
    <row r="3829" spans="7:7">
      <c r="G3829" s="157"/>
    </row>
    <row r="3830" spans="7:7">
      <c r="G3830" s="157"/>
    </row>
    <row r="3831" spans="7:7">
      <c r="G3831" s="157"/>
    </row>
    <row r="3832" spans="7:7">
      <c r="G3832" s="157"/>
    </row>
    <row r="3833" spans="7:7">
      <c r="G3833" s="157"/>
    </row>
    <row r="3834" spans="7:7">
      <c r="G3834" s="157"/>
    </row>
    <row r="3835" spans="7:7">
      <c r="G3835" s="157"/>
    </row>
    <row r="3836" spans="7:7">
      <c r="G3836" s="157"/>
    </row>
    <row r="3837" spans="7:7">
      <c r="G3837" s="157"/>
    </row>
    <row r="3838" spans="7:7">
      <c r="G3838" s="157"/>
    </row>
    <row r="3839" spans="7:7">
      <c r="G3839" s="157"/>
    </row>
    <row r="3840" spans="7:7">
      <c r="G3840" s="157"/>
    </row>
    <row r="3841" spans="7:7">
      <c r="G3841" s="157"/>
    </row>
    <row r="3842" spans="7:7">
      <c r="G3842" s="157"/>
    </row>
    <row r="3843" spans="7:7">
      <c r="G3843" s="157"/>
    </row>
    <row r="3844" spans="7:7">
      <c r="G3844" s="157"/>
    </row>
    <row r="3845" spans="7:7">
      <c r="G3845" s="157"/>
    </row>
    <row r="3846" spans="7:7">
      <c r="G3846" s="157"/>
    </row>
    <row r="3847" spans="7:7">
      <c r="G3847" s="157"/>
    </row>
    <row r="3848" spans="7:7">
      <c r="G3848" s="157"/>
    </row>
    <row r="3849" spans="7:7">
      <c r="G3849" s="157"/>
    </row>
    <row r="3850" spans="7:7">
      <c r="G3850" s="157"/>
    </row>
    <row r="3851" spans="7:7">
      <c r="G3851" s="157"/>
    </row>
    <row r="3852" spans="7:7">
      <c r="G3852" s="157"/>
    </row>
    <row r="3853" spans="7:7">
      <c r="G3853" s="157"/>
    </row>
    <row r="3854" spans="7:7">
      <c r="G3854" s="157"/>
    </row>
    <row r="3855" spans="7:7">
      <c r="G3855" s="157"/>
    </row>
    <row r="3856" spans="7:7">
      <c r="G3856" s="157"/>
    </row>
    <row r="3857" spans="7:7">
      <c r="G3857" s="157"/>
    </row>
    <row r="3858" spans="7:7">
      <c r="G3858" s="157"/>
    </row>
    <row r="3859" spans="7:7">
      <c r="G3859" s="157"/>
    </row>
    <row r="3860" spans="7:7">
      <c r="G3860" s="157"/>
    </row>
    <row r="3861" spans="7:7">
      <c r="G3861" s="157"/>
    </row>
    <row r="3862" spans="7:7">
      <c r="G3862" s="157"/>
    </row>
    <row r="3863" spans="7:7">
      <c r="G3863" s="157"/>
    </row>
    <row r="3864" spans="7:7">
      <c r="G3864" s="157"/>
    </row>
    <row r="3865" spans="7:7">
      <c r="G3865" s="157"/>
    </row>
    <row r="3866" spans="7:7">
      <c r="G3866" s="157"/>
    </row>
    <row r="3867" spans="7:7">
      <c r="G3867" s="157"/>
    </row>
    <row r="3868" spans="7:7">
      <c r="G3868" s="157"/>
    </row>
    <row r="3869" spans="7:7">
      <c r="G3869" s="157"/>
    </row>
    <row r="3870" spans="7:7">
      <c r="G3870" s="157"/>
    </row>
    <row r="3871" spans="7:7">
      <c r="G3871" s="157"/>
    </row>
    <row r="3872" spans="7:7">
      <c r="G3872" s="157"/>
    </row>
    <row r="3873" spans="7:7">
      <c r="G3873" s="157"/>
    </row>
    <row r="3874" spans="7:7">
      <c r="G3874" s="157"/>
    </row>
    <row r="3875" spans="7:7">
      <c r="G3875" s="157"/>
    </row>
    <row r="3876" spans="7:7">
      <c r="G3876" s="157"/>
    </row>
    <row r="3877" spans="7:7">
      <c r="G3877" s="157"/>
    </row>
    <row r="3878" spans="7:7">
      <c r="G3878" s="157"/>
    </row>
    <row r="3879" spans="7:7">
      <c r="G3879" s="157"/>
    </row>
    <row r="3880" spans="7:7">
      <c r="G3880" s="157"/>
    </row>
    <row r="3881" spans="7:7">
      <c r="G3881" s="157"/>
    </row>
    <row r="3882" spans="7:7">
      <c r="G3882" s="157"/>
    </row>
    <row r="3883" spans="7:7">
      <c r="G3883" s="157"/>
    </row>
    <row r="3884" spans="7:7">
      <c r="G3884" s="157"/>
    </row>
    <row r="3885" spans="7:7">
      <c r="G3885" s="157"/>
    </row>
    <row r="3886" spans="7:7">
      <c r="G3886" s="157"/>
    </row>
    <row r="3887" spans="7:7">
      <c r="G3887" s="157"/>
    </row>
    <row r="3888" spans="7:7">
      <c r="G3888" s="157"/>
    </row>
    <row r="3889" spans="7:7">
      <c r="G3889" s="157"/>
    </row>
    <row r="3890" spans="7:7">
      <c r="G3890" s="157"/>
    </row>
    <row r="3891" spans="7:7">
      <c r="G3891" s="157"/>
    </row>
    <row r="3892" spans="7:7">
      <c r="G3892" s="157"/>
    </row>
    <row r="3893" spans="7:7">
      <c r="G3893" s="157"/>
    </row>
    <row r="3894" spans="7:7">
      <c r="G3894" s="157"/>
    </row>
    <row r="3895" spans="7:7">
      <c r="G3895" s="157"/>
    </row>
    <row r="3896" spans="7:7">
      <c r="G3896" s="157"/>
    </row>
    <row r="3897" spans="7:7">
      <c r="G3897" s="157"/>
    </row>
    <row r="3898" spans="7:7">
      <c r="G3898" s="157"/>
    </row>
    <row r="3899" spans="7:7">
      <c r="G3899" s="157"/>
    </row>
    <row r="3900" spans="7:7">
      <c r="G3900" s="157"/>
    </row>
    <row r="3901" spans="7:7">
      <c r="G3901" s="157"/>
    </row>
    <row r="3902" spans="7:7">
      <c r="G3902" s="157"/>
    </row>
    <row r="3903" spans="7:7">
      <c r="G3903" s="157"/>
    </row>
    <row r="3904" spans="7:7">
      <c r="G3904" s="157"/>
    </row>
    <row r="3905" spans="7:7">
      <c r="G3905" s="157"/>
    </row>
    <row r="3906" spans="7:7">
      <c r="G3906" s="157"/>
    </row>
    <row r="3907" spans="7:7">
      <c r="G3907" s="157"/>
    </row>
    <row r="3908" spans="7:7">
      <c r="G3908" s="157"/>
    </row>
    <row r="3909" spans="7:7">
      <c r="G3909" s="157"/>
    </row>
    <row r="3910" spans="7:7">
      <c r="G3910" s="157"/>
    </row>
    <row r="3911" spans="7:7">
      <c r="G3911" s="157"/>
    </row>
    <row r="3912" spans="7:7">
      <c r="G3912" s="157"/>
    </row>
    <row r="3913" spans="7:7">
      <c r="G3913" s="157"/>
    </row>
    <row r="3914" spans="7:7">
      <c r="G3914" s="157"/>
    </row>
    <row r="3915" spans="7:7">
      <c r="G3915" s="157"/>
    </row>
    <row r="3916" spans="7:7">
      <c r="G3916" s="157"/>
    </row>
    <row r="3917" spans="7:7">
      <c r="G3917" s="157"/>
    </row>
    <row r="3918" spans="7:7">
      <c r="G3918" s="157"/>
    </row>
    <row r="3919" spans="7:7">
      <c r="G3919" s="157"/>
    </row>
    <row r="3920" spans="7:7">
      <c r="G3920" s="157"/>
    </row>
    <row r="3921" spans="7:7">
      <c r="G3921" s="157"/>
    </row>
    <row r="3922" spans="7:7">
      <c r="G3922" s="157"/>
    </row>
    <row r="3923" spans="7:7">
      <c r="G3923" s="157"/>
    </row>
    <row r="3924" spans="7:7">
      <c r="G3924" s="157"/>
    </row>
    <row r="3925" spans="7:7">
      <c r="G3925" s="157"/>
    </row>
    <row r="3926" spans="7:7">
      <c r="G3926" s="157"/>
    </row>
    <row r="3927" spans="7:7">
      <c r="G3927" s="157"/>
    </row>
    <row r="3928" spans="7:7">
      <c r="G3928" s="157"/>
    </row>
    <row r="3929" spans="7:7">
      <c r="G3929" s="157"/>
    </row>
    <row r="3930" spans="7:7">
      <c r="G3930" s="157"/>
    </row>
    <row r="3931" spans="7:7">
      <c r="G3931" s="157"/>
    </row>
    <row r="3932" spans="7:7">
      <c r="G3932" s="157"/>
    </row>
    <row r="3933" spans="7:7">
      <c r="G3933" s="157"/>
    </row>
    <row r="3934" spans="7:7">
      <c r="G3934" s="157"/>
    </row>
    <row r="3935" spans="7:7">
      <c r="G3935" s="157"/>
    </row>
    <row r="3936" spans="7:7">
      <c r="G3936" s="157"/>
    </row>
    <row r="3937" spans="7:7">
      <c r="G3937" s="157"/>
    </row>
    <row r="3938" spans="7:7">
      <c r="G3938" s="157"/>
    </row>
    <row r="3939" spans="7:7">
      <c r="G3939" s="157"/>
    </row>
    <row r="3940" spans="7:7">
      <c r="G3940" s="157"/>
    </row>
    <row r="3941" spans="7:7">
      <c r="G3941" s="157"/>
    </row>
    <row r="3942" spans="7:7">
      <c r="G3942" s="157"/>
    </row>
    <row r="3943" spans="7:7">
      <c r="G3943" s="157"/>
    </row>
    <row r="3944" spans="7:7">
      <c r="G3944" s="157"/>
    </row>
    <row r="3945" spans="7:7">
      <c r="G3945" s="157"/>
    </row>
    <row r="3946" spans="7:7">
      <c r="G3946" s="157"/>
    </row>
    <row r="3947" spans="7:7">
      <c r="G3947" s="157"/>
    </row>
    <row r="3948" spans="7:7">
      <c r="G3948" s="157"/>
    </row>
    <row r="3949" spans="7:7">
      <c r="G3949" s="157"/>
    </row>
    <row r="3950" spans="7:7">
      <c r="G3950" s="157"/>
    </row>
    <row r="3951" spans="7:7">
      <c r="G3951" s="157"/>
    </row>
    <row r="3952" spans="7:7">
      <c r="G3952" s="157"/>
    </row>
    <row r="3953" spans="7:7">
      <c r="G3953" s="157"/>
    </row>
    <row r="3954" spans="7:7">
      <c r="G3954" s="157"/>
    </row>
    <row r="3955" spans="7:7">
      <c r="G3955" s="157"/>
    </row>
    <row r="3956" spans="7:7">
      <c r="G3956" s="157"/>
    </row>
    <row r="3957" spans="7:7">
      <c r="G3957" s="157"/>
    </row>
    <row r="3958" spans="7:7">
      <c r="G3958" s="157"/>
    </row>
    <row r="3959" spans="7:7">
      <c r="G3959" s="157"/>
    </row>
    <row r="3960" spans="7:7">
      <c r="G3960" s="157"/>
    </row>
    <row r="3961" spans="7:7">
      <c r="G3961" s="157"/>
    </row>
    <row r="3962" spans="7:7">
      <c r="G3962" s="157"/>
    </row>
    <row r="3963" spans="7:7">
      <c r="G3963" s="157"/>
    </row>
    <row r="3964" spans="7:7">
      <c r="G3964" s="157"/>
    </row>
    <row r="3965" spans="7:7">
      <c r="G3965" s="157"/>
    </row>
    <row r="3966" spans="7:7">
      <c r="G3966" s="157"/>
    </row>
    <row r="3967" spans="7:7">
      <c r="G3967" s="157"/>
    </row>
    <row r="3968" spans="7:7">
      <c r="G3968" s="157"/>
    </row>
    <row r="3969" spans="7:7">
      <c r="G3969" s="157"/>
    </row>
    <row r="3970" spans="7:7">
      <c r="G3970" s="157"/>
    </row>
    <row r="3971" spans="7:7">
      <c r="G3971" s="157"/>
    </row>
    <row r="3972" spans="7:7">
      <c r="G3972" s="157"/>
    </row>
    <row r="3973" spans="7:7">
      <c r="G3973" s="157"/>
    </row>
    <row r="3974" spans="7:7">
      <c r="G3974" s="157"/>
    </row>
    <row r="3975" spans="7:7">
      <c r="G3975" s="157"/>
    </row>
    <row r="3976" spans="7:7">
      <c r="G3976" s="157"/>
    </row>
    <row r="3977" spans="7:7">
      <c r="G3977" s="157"/>
    </row>
    <row r="3978" spans="7:7">
      <c r="G3978" s="157"/>
    </row>
    <row r="3979" spans="7:7">
      <c r="G3979" s="157"/>
    </row>
    <row r="3980" spans="7:7">
      <c r="G3980" s="157"/>
    </row>
    <row r="3981" spans="7:7">
      <c r="G3981" s="157"/>
    </row>
    <row r="3982" spans="7:7">
      <c r="G3982" s="157"/>
    </row>
    <row r="3983" spans="7:7">
      <c r="G3983" s="157"/>
    </row>
    <row r="3984" spans="7:7">
      <c r="G3984" s="157"/>
    </row>
    <row r="3985" spans="7:7">
      <c r="G3985" s="157"/>
    </row>
    <row r="3986" spans="7:7">
      <c r="G3986" s="157"/>
    </row>
    <row r="3987" spans="7:7">
      <c r="G3987" s="157"/>
    </row>
    <row r="3988" spans="7:7">
      <c r="G3988" s="157"/>
    </row>
    <row r="3989" spans="7:7">
      <c r="G3989" s="157"/>
    </row>
    <row r="3990" spans="7:7">
      <c r="G3990" s="157"/>
    </row>
    <row r="3991" spans="7:7">
      <c r="G3991" s="157"/>
    </row>
    <row r="3992" spans="7:7">
      <c r="G3992" s="157"/>
    </row>
    <row r="3993" spans="7:7">
      <c r="G3993" s="157"/>
    </row>
    <row r="3994" spans="7:7">
      <c r="G3994" s="157"/>
    </row>
    <row r="3995" spans="7:7">
      <c r="G3995" s="157"/>
    </row>
    <row r="3996" spans="7:7">
      <c r="G3996" s="157"/>
    </row>
    <row r="3997" spans="7:7">
      <c r="G3997" s="157"/>
    </row>
    <row r="3998" spans="7:7">
      <c r="G3998" s="157"/>
    </row>
    <row r="3999" spans="7:7">
      <c r="G3999" s="157"/>
    </row>
    <row r="4000" spans="7:7">
      <c r="G4000" s="157"/>
    </row>
    <row r="4001" spans="7:7">
      <c r="G4001" s="157"/>
    </row>
    <row r="4002" spans="7:7">
      <c r="G4002" s="157"/>
    </row>
    <row r="4003" spans="7:7">
      <c r="G4003" s="157"/>
    </row>
    <row r="4004" spans="7:7">
      <c r="G4004" s="157"/>
    </row>
    <row r="4005" spans="7:7">
      <c r="G4005" s="157"/>
    </row>
    <row r="4006" spans="7:7">
      <c r="G4006" s="157"/>
    </row>
    <row r="4007" spans="7:7">
      <c r="G4007" s="157"/>
    </row>
    <row r="4008" spans="7:7">
      <c r="G4008" s="157"/>
    </row>
    <row r="4009" spans="7:7">
      <c r="G4009" s="157"/>
    </row>
    <row r="4010" spans="7:7">
      <c r="G4010" s="157"/>
    </row>
    <row r="4011" spans="7:7">
      <c r="G4011" s="157"/>
    </row>
    <row r="4012" spans="7:7">
      <c r="G4012" s="157"/>
    </row>
    <row r="4013" spans="7:7">
      <c r="G4013" s="157"/>
    </row>
    <row r="4014" spans="7:7">
      <c r="G4014" s="157"/>
    </row>
    <row r="4015" spans="7:7">
      <c r="G4015" s="157"/>
    </row>
    <row r="4016" spans="7:7">
      <c r="G4016" s="157"/>
    </row>
    <row r="4017" spans="7:7">
      <c r="G4017" s="157"/>
    </row>
    <row r="4018" spans="7:7">
      <c r="G4018" s="157"/>
    </row>
    <row r="4019" spans="7:7">
      <c r="G4019" s="157"/>
    </row>
    <row r="4020" spans="7:7">
      <c r="G4020" s="157"/>
    </row>
    <row r="4021" spans="7:7">
      <c r="G4021" s="157"/>
    </row>
    <row r="4022" spans="7:7">
      <c r="G4022" s="157"/>
    </row>
    <row r="4023" spans="7:7">
      <c r="G4023" s="157"/>
    </row>
    <row r="4024" spans="7:7">
      <c r="G4024" s="157"/>
    </row>
    <row r="4025" spans="7:7">
      <c r="G4025" s="157"/>
    </row>
    <row r="4026" spans="7:7">
      <c r="G4026" s="157"/>
    </row>
    <row r="4027" spans="7:7">
      <c r="G4027" s="157"/>
    </row>
    <row r="4028" spans="7:7">
      <c r="G4028" s="157"/>
    </row>
    <row r="4029" spans="7:7">
      <c r="G4029" s="157"/>
    </row>
    <row r="4030" spans="7:7">
      <c r="G4030" s="157"/>
    </row>
    <row r="4031" spans="7:7">
      <c r="G4031" s="157"/>
    </row>
    <row r="4032" spans="7:7">
      <c r="G4032" s="157"/>
    </row>
    <row r="4033" spans="7:7">
      <c r="G4033" s="157"/>
    </row>
    <row r="4034" spans="7:7">
      <c r="G4034" s="157"/>
    </row>
    <row r="4035" spans="7:7">
      <c r="G4035" s="157"/>
    </row>
    <row r="4036" spans="7:7">
      <c r="G4036" s="157"/>
    </row>
    <row r="4037" spans="7:7">
      <c r="G4037" s="157"/>
    </row>
    <row r="4038" spans="7:7">
      <c r="G4038" s="157"/>
    </row>
    <row r="4039" spans="7:7">
      <c r="G4039" s="157"/>
    </row>
    <row r="4040" spans="7:7">
      <c r="G4040" s="157"/>
    </row>
    <row r="4041" spans="7:7">
      <c r="G4041" s="157"/>
    </row>
    <row r="4042" spans="7:7">
      <c r="G4042" s="157"/>
    </row>
    <row r="4043" spans="7:7">
      <c r="G4043" s="157"/>
    </row>
    <row r="4044" spans="7:7">
      <c r="G4044" s="157"/>
    </row>
    <row r="4045" spans="7:7">
      <c r="G4045" s="157"/>
    </row>
    <row r="4046" spans="7:7">
      <c r="G4046" s="157"/>
    </row>
    <row r="4047" spans="7:7">
      <c r="G4047" s="157"/>
    </row>
    <row r="4048" spans="7:7">
      <c r="G4048" s="157"/>
    </row>
    <row r="4049" spans="7:7">
      <c r="G4049" s="157"/>
    </row>
    <row r="4050" spans="7:7">
      <c r="G4050" s="157"/>
    </row>
    <row r="4051" spans="7:7">
      <c r="G4051" s="157"/>
    </row>
    <row r="4052" spans="7:7">
      <c r="G4052" s="157"/>
    </row>
    <row r="4053" spans="7:7">
      <c r="G4053" s="157"/>
    </row>
    <row r="4054" spans="7:7">
      <c r="G4054" s="157"/>
    </row>
    <row r="4055" spans="7:7">
      <c r="G4055" s="157"/>
    </row>
    <row r="4056" spans="7:7">
      <c r="G4056" s="157"/>
    </row>
    <row r="4057" spans="7:7">
      <c r="G4057" s="157"/>
    </row>
    <row r="4058" spans="7:7">
      <c r="G4058" s="157"/>
    </row>
    <row r="4059" spans="7:7">
      <c r="G4059" s="157"/>
    </row>
    <row r="4060" spans="7:7">
      <c r="G4060" s="157"/>
    </row>
    <row r="4061" spans="7:7">
      <c r="G4061" s="157"/>
    </row>
    <row r="4062" spans="7:7">
      <c r="G4062" s="157"/>
    </row>
    <row r="4063" spans="7:7">
      <c r="G4063" s="157"/>
    </row>
    <row r="4064" spans="7:7">
      <c r="G4064" s="157"/>
    </row>
    <row r="4065" spans="7:7">
      <c r="G4065" s="157"/>
    </row>
    <row r="4066" spans="7:7">
      <c r="G4066" s="157"/>
    </row>
    <row r="4067" spans="7:7">
      <c r="G4067" s="157"/>
    </row>
    <row r="4068" spans="7:7">
      <c r="G4068" s="157"/>
    </row>
    <row r="4069" spans="7:7">
      <c r="G4069" s="157"/>
    </row>
    <row r="4070" spans="7:7">
      <c r="G4070" s="157"/>
    </row>
    <row r="4071" spans="7:7">
      <c r="G4071" s="157"/>
    </row>
    <row r="4072" spans="7:7">
      <c r="G4072" s="157"/>
    </row>
    <row r="4073" spans="7:7">
      <c r="G4073" s="157"/>
    </row>
    <row r="4074" spans="7:7">
      <c r="G4074" s="157"/>
    </row>
    <row r="4075" spans="7:7">
      <c r="G4075" s="157"/>
    </row>
    <row r="4076" spans="7:7">
      <c r="G4076" s="157"/>
    </row>
    <row r="4077" spans="7:7">
      <c r="G4077" s="157"/>
    </row>
    <row r="4078" spans="7:7">
      <c r="G4078" s="157"/>
    </row>
    <row r="4079" spans="7:7">
      <c r="G4079" s="157"/>
    </row>
    <row r="4080" spans="7:7">
      <c r="G4080" s="157"/>
    </row>
    <row r="4081" spans="7:7">
      <c r="G4081" s="157"/>
    </row>
    <row r="4082" spans="7:7">
      <c r="G4082" s="157"/>
    </row>
    <row r="4083" spans="7:7">
      <c r="G4083" s="157"/>
    </row>
    <row r="4084" spans="7:7">
      <c r="G4084" s="157"/>
    </row>
    <row r="4085" spans="7:7">
      <c r="G4085" s="157"/>
    </row>
    <row r="4086" spans="7:7">
      <c r="G4086" s="157"/>
    </row>
    <row r="4087" spans="7:7">
      <c r="G4087" s="157"/>
    </row>
    <row r="4088" spans="7:7">
      <c r="G4088" s="157"/>
    </row>
    <row r="4089" spans="7:7">
      <c r="G4089" s="157"/>
    </row>
    <row r="4090" spans="7:7">
      <c r="G4090" s="157"/>
    </row>
    <row r="4091" spans="7:7">
      <c r="G4091" s="157"/>
    </row>
    <row r="4092" spans="7:7">
      <c r="G4092" s="157"/>
    </row>
    <row r="4093" spans="7:7">
      <c r="G4093" s="157"/>
    </row>
    <row r="4094" spans="7:7">
      <c r="G4094" s="157"/>
    </row>
    <row r="4095" spans="7:7">
      <c r="G4095" s="157"/>
    </row>
    <row r="4096" spans="7:7">
      <c r="G4096" s="157"/>
    </row>
    <row r="4097" spans="7:7">
      <c r="G4097" s="157"/>
    </row>
    <row r="4098" spans="7:7">
      <c r="G4098" s="157"/>
    </row>
    <row r="4099" spans="7:7">
      <c r="G4099" s="157"/>
    </row>
    <row r="4100" spans="7:7">
      <c r="G4100" s="157"/>
    </row>
    <row r="4101" spans="7:7">
      <c r="G4101" s="157"/>
    </row>
    <row r="4102" spans="7:7">
      <c r="G4102" s="157"/>
    </row>
    <row r="4103" spans="7:7">
      <c r="G4103" s="157"/>
    </row>
    <row r="4104" spans="7:7">
      <c r="G4104" s="157"/>
    </row>
    <row r="4105" spans="7:7">
      <c r="G4105" s="157"/>
    </row>
    <row r="4106" spans="7:7">
      <c r="G4106" s="157"/>
    </row>
    <row r="4107" spans="7:7">
      <c r="G4107" s="157"/>
    </row>
    <row r="4108" spans="7:7">
      <c r="G4108" s="157"/>
    </row>
    <row r="4109" spans="7:7">
      <c r="G4109" s="157"/>
    </row>
    <row r="4110" spans="7:7">
      <c r="G4110" s="157"/>
    </row>
    <row r="4111" spans="7:7">
      <c r="G4111" s="157"/>
    </row>
    <row r="4112" spans="7:7">
      <c r="G4112" s="157"/>
    </row>
    <row r="4113" spans="7:7">
      <c r="G4113" s="157"/>
    </row>
    <row r="4114" spans="7:7">
      <c r="G4114" s="157"/>
    </row>
    <row r="4115" spans="7:7">
      <c r="G4115" s="157"/>
    </row>
    <row r="4116" spans="7:7">
      <c r="G4116" s="157"/>
    </row>
    <row r="4117" spans="7:7">
      <c r="G4117" s="157"/>
    </row>
    <row r="4118" spans="7:7">
      <c r="G4118" s="157"/>
    </row>
    <row r="4119" spans="7:7">
      <c r="G4119" s="157"/>
    </row>
    <row r="4120" spans="7:7">
      <c r="G4120" s="157"/>
    </row>
    <row r="4121" spans="7:7">
      <c r="G4121" s="157"/>
    </row>
    <row r="4122" spans="7:7">
      <c r="G4122" s="157"/>
    </row>
    <row r="4123" spans="7:7">
      <c r="G4123" s="157"/>
    </row>
    <row r="4124" spans="7:7">
      <c r="G4124" s="157"/>
    </row>
    <row r="4125" spans="7:7">
      <c r="G4125" s="157"/>
    </row>
    <row r="4126" spans="7:7">
      <c r="G4126" s="157"/>
    </row>
    <row r="4127" spans="7:7">
      <c r="G4127" s="157"/>
    </row>
    <row r="4128" spans="7:7">
      <c r="G4128" s="157"/>
    </row>
    <row r="4129" spans="7:7">
      <c r="G4129" s="157"/>
    </row>
    <row r="4130" spans="7:7">
      <c r="G4130" s="157"/>
    </row>
    <row r="4131" spans="7:7">
      <c r="G4131" s="157"/>
    </row>
    <row r="4132" spans="7:7">
      <c r="G4132" s="157"/>
    </row>
    <row r="4133" spans="7:7">
      <c r="G4133" s="157"/>
    </row>
    <row r="4134" spans="7:7">
      <c r="G4134" s="157"/>
    </row>
    <row r="4135" spans="7:7">
      <c r="G4135" s="157"/>
    </row>
    <row r="4136" spans="7:7">
      <c r="G4136" s="157"/>
    </row>
    <row r="4137" spans="7:7">
      <c r="G4137" s="157"/>
    </row>
    <row r="4138" spans="7:7">
      <c r="G4138" s="157"/>
    </row>
    <row r="4139" spans="7:7">
      <c r="G4139" s="157"/>
    </row>
    <row r="4140" spans="7:7">
      <c r="G4140" s="157"/>
    </row>
    <row r="4141" spans="7:7">
      <c r="G4141" s="157"/>
    </row>
    <row r="4142" spans="7:7">
      <c r="G4142" s="157"/>
    </row>
    <row r="4143" spans="7:7">
      <c r="G4143" s="157"/>
    </row>
    <row r="4144" spans="7:7">
      <c r="G4144" s="157"/>
    </row>
    <row r="4145" spans="7:7">
      <c r="G4145" s="157"/>
    </row>
    <row r="4146" spans="7:7">
      <c r="G4146" s="157"/>
    </row>
    <row r="4147" spans="7:7">
      <c r="G4147" s="157"/>
    </row>
    <row r="4148" spans="7:7">
      <c r="G4148" s="157"/>
    </row>
    <row r="4149" spans="7:7">
      <c r="G4149" s="157"/>
    </row>
    <row r="4150" spans="7:7">
      <c r="G4150" s="157"/>
    </row>
    <row r="4151" spans="7:7">
      <c r="G4151" s="157"/>
    </row>
    <row r="4152" spans="7:7">
      <c r="G4152" s="157"/>
    </row>
    <row r="4153" spans="7:7">
      <c r="G4153" s="157"/>
    </row>
    <row r="4154" spans="7:7">
      <c r="G4154" s="157"/>
    </row>
    <row r="4155" spans="7:7">
      <c r="G4155" s="157"/>
    </row>
    <row r="4156" spans="7:7">
      <c r="G4156" s="157"/>
    </row>
    <row r="4157" spans="7:7">
      <c r="G4157" s="157"/>
    </row>
    <row r="4158" spans="7:7">
      <c r="G4158" s="157"/>
    </row>
    <row r="4159" spans="7:7">
      <c r="G4159" s="157"/>
    </row>
    <row r="4160" spans="7:7">
      <c r="G4160" s="157"/>
    </row>
    <row r="4161" spans="7:7">
      <c r="G4161" s="157"/>
    </row>
    <row r="4162" spans="7:7">
      <c r="G4162" s="157"/>
    </row>
    <row r="4163" spans="7:7">
      <c r="G4163" s="157"/>
    </row>
    <row r="4164" spans="7:7">
      <c r="G4164" s="157"/>
    </row>
    <row r="4165" spans="7:7">
      <c r="G4165" s="157"/>
    </row>
    <row r="4166" spans="7:7">
      <c r="G4166" s="157"/>
    </row>
    <row r="4167" spans="7:7">
      <c r="G4167" s="157"/>
    </row>
    <row r="4168" spans="7:7">
      <c r="G4168" s="157"/>
    </row>
    <row r="4169" spans="7:7">
      <c r="G4169" s="157"/>
    </row>
    <row r="4170" spans="7:7">
      <c r="G4170" s="157"/>
    </row>
    <row r="4171" spans="7:7">
      <c r="G4171" s="157"/>
    </row>
    <row r="4172" spans="7:7">
      <c r="G4172" s="157"/>
    </row>
    <row r="4173" spans="7:7">
      <c r="G4173" s="157"/>
    </row>
    <row r="4174" spans="7:7">
      <c r="G4174" s="157"/>
    </row>
    <row r="4175" spans="7:7">
      <c r="G4175" s="157"/>
    </row>
    <row r="4176" spans="7:7">
      <c r="G4176" s="157"/>
    </row>
    <row r="4177" spans="7:7">
      <c r="G4177" s="157"/>
    </row>
    <row r="4178" spans="7:7">
      <c r="G4178" s="157"/>
    </row>
    <row r="4179" spans="7:7">
      <c r="G4179" s="157"/>
    </row>
    <row r="4180" spans="7:7">
      <c r="G4180" s="157"/>
    </row>
    <row r="4181" spans="7:7">
      <c r="G4181" s="157"/>
    </row>
    <row r="4182" spans="7:7">
      <c r="G4182" s="157"/>
    </row>
    <row r="4183" spans="7:7">
      <c r="G4183" s="157"/>
    </row>
    <row r="4184" spans="7:7">
      <c r="G4184" s="157"/>
    </row>
    <row r="4185" spans="7:7">
      <c r="G4185" s="157"/>
    </row>
    <row r="4186" spans="7:7">
      <c r="G4186" s="157"/>
    </row>
    <row r="4187" spans="7:7">
      <c r="G4187" s="157"/>
    </row>
    <row r="4188" spans="7:7">
      <c r="G4188" s="157"/>
    </row>
    <row r="4189" spans="7:7">
      <c r="G4189" s="157"/>
    </row>
    <row r="4190" spans="7:7">
      <c r="G4190" s="157"/>
    </row>
    <row r="4191" spans="7:7">
      <c r="G4191" s="157"/>
    </row>
    <row r="4192" spans="7:7">
      <c r="G4192" s="157"/>
    </row>
    <row r="4193" spans="7:7">
      <c r="G4193" s="157"/>
    </row>
    <row r="4194" spans="7:7">
      <c r="G4194" s="157"/>
    </row>
    <row r="4195" spans="7:7">
      <c r="G4195" s="157"/>
    </row>
    <row r="4196" spans="7:7">
      <c r="G4196" s="157"/>
    </row>
    <row r="4197" spans="7:7">
      <c r="G4197" s="157"/>
    </row>
    <row r="4198" spans="7:7">
      <c r="G4198" s="157"/>
    </row>
    <row r="4199" spans="7:7">
      <c r="G4199" s="157"/>
    </row>
    <row r="4200" spans="7:7">
      <c r="G4200" s="157"/>
    </row>
    <row r="4201" spans="7:7">
      <c r="G4201" s="157"/>
    </row>
    <row r="4202" spans="7:7">
      <c r="G4202" s="157"/>
    </row>
    <row r="4203" spans="7:7">
      <c r="G4203" s="157"/>
    </row>
    <row r="4204" spans="7:7">
      <c r="G4204" s="157"/>
    </row>
    <row r="4205" spans="7:7">
      <c r="G4205" s="157"/>
    </row>
    <row r="4206" spans="7:7">
      <c r="G4206" s="157"/>
    </row>
    <row r="4207" spans="7:7">
      <c r="G4207" s="157"/>
    </row>
    <row r="4208" spans="7:7">
      <c r="G4208" s="157"/>
    </row>
    <row r="4209" spans="7:7">
      <c r="G4209" s="157"/>
    </row>
    <row r="4210" spans="7:7">
      <c r="G4210" s="157"/>
    </row>
    <row r="4211" spans="7:7">
      <c r="G4211" s="157"/>
    </row>
    <row r="4212" spans="7:7">
      <c r="G4212" s="157"/>
    </row>
    <row r="4213" spans="7:7">
      <c r="G4213" s="157"/>
    </row>
    <row r="4214" spans="7:7">
      <c r="G4214" s="157"/>
    </row>
    <row r="4215" spans="7:7">
      <c r="G4215" s="157"/>
    </row>
    <row r="4216" spans="7:7">
      <c r="G4216" s="157"/>
    </row>
    <row r="4217" spans="7:7">
      <c r="G4217" s="157"/>
    </row>
    <row r="4218" spans="7:7">
      <c r="G4218" s="157"/>
    </row>
    <row r="4219" spans="7:7">
      <c r="G4219" s="157"/>
    </row>
    <row r="4220" spans="7:7">
      <c r="G4220" s="157"/>
    </row>
    <row r="4221" spans="7:7">
      <c r="G4221" s="157"/>
    </row>
    <row r="4222" spans="7:7">
      <c r="G4222" s="157"/>
    </row>
    <row r="4223" spans="7:7">
      <c r="G4223" s="157"/>
    </row>
    <row r="4224" spans="7:7">
      <c r="G4224" s="157"/>
    </row>
    <row r="4225" spans="7:7">
      <c r="G4225" s="157"/>
    </row>
    <row r="4226" spans="7:7">
      <c r="G4226" s="157"/>
    </row>
    <row r="4227" spans="7:7">
      <c r="G4227" s="157"/>
    </row>
    <row r="4228" spans="7:7">
      <c r="G4228" s="157"/>
    </row>
    <row r="4229" spans="7:7">
      <c r="G4229" s="157"/>
    </row>
    <row r="4230" spans="7:7">
      <c r="G4230" s="157"/>
    </row>
    <row r="4231" spans="7:7">
      <c r="G4231" s="157"/>
    </row>
    <row r="4232" spans="7:7">
      <c r="G4232" s="157"/>
    </row>
    <row r="4233" spans="7:7">
      <c r="G4233" s="157"/>
    </row>
    <row r="4234" spans="7:7">
      <c r="G4234" s="157"/>
    </row>
    <row r="4235" spans="7:7">
      <c r="G4235" s="157"/>
    </row>
    <row r="4236" spans="7:7">
      <c r="G4236" s="157"/>
    </row>
    <row r="4237" spans="7:7">
      <c r="G4237" s="157"/>
    </row>
    <row r="4238" spans="7:7">
      <c r="G4238" s="157"/>
    </row>
    <row r="4239" spans="7:7">
      <c r="G4239" s="157"/>
    </row>
    <row r="4240" spans="7:7">
      <c r="G4240" s="157"/>
    </row>
    <row r="4241" spans="7:7">
      <c r="G4241" s="157"/>
    </row>
    <row r="4242" spans="7:7">
      <c r="G4242" s="157"/>
    </row>
    <row r="4243" spans="7:7">
      <c r="G4243" s="157"/>
    </row>
    <row r="4244" spans="7:7">
      <c r="G4244" s="157"/>
    </row>
    <row r="4245" spans="7:7">
      <c r="G4245" s="157"/>
    </row>
    <row r="4246" spans="7:7">
      <c r="G4246" s="157"/>
    </row>
    <row r="4247" spans="7:7">
      <c r="G4247" s="157"/>
    </row>
    <row r="4248" spans="7:7">
      <c r="G4248" s="157"/>
    </row>
    <row r="4249" spans="7:7">
      <c r="G4249" s="157"/>
    </row>
    <row r="4250" spans="7:7">
      <c r="G4250" s="157"/>
    </row>
    <row r="4251" spans="7:7">
      <c r="G4251" s="157"/>
    </row>
    <row r="4252" spans="7:7">
      <c r="G4252" s="157"/>
    </row>
    <row r="4253" spans="7:7">
      <c r="G4253" s="157"/>
    </row>
    <row r="4254" spans="7:7">
      <c r="G4254" s="157"/>
    </row>
    <row r="4255" spans="7:7">
      <c r="G4255" s="157"/>
    </row>
    <row r="4256" spans="7:7">
      <c r="G4256" s="157"/>
    </row>
    <row r="4257" spans="7:7">
      <c r="G4257" s="157"/>
    </row>
    <row r="4258" spans="7:7">
      <c r="G4258" s="157"/>
    </row>
    <row r="4259" spans="7:7">
      <c r="G4259" s="157"/>
    </row>
    <row r="4260" spans="7:7">
      <c r="G4260" s="157"/>
    </row>
    <row r="4261" spans="7:7">
      <c r="G4261" s="157"/>
    </row>
    <row r="4262" spans="7:7">
      <c r="G4262" s="157"/>
    </row>
    <row r="4263" spans="7:7">
      <c r="G4263" s="157"/>
    </row>
    <row r="4264" spans="7:7">
      <c r="G4264" s="157"/>
    </row>
    <row r="4265" spans="7:7">
      <c r="G4265" s="157"/>
    </row>
    <row r="4266" spans="7:7">
      <c r="G4266" s="157"/>
    </row>
    <row r="4267" spans="7:7">
      <c r="G4267" s="157"/>
    </row>
    <row r="4268" spans="7:7">
      <c r="G4268" s="157"/>
    </row>
    <row r="4269" spans="7:7">
      <c r="G4269" s="157"/>
    </row>
    <row r="4270" spans="7:7">
      <c r="G4270" s="157"/>
    </row>
    <row r="4271" spans="7:7">
      <c r="G4271" s="157"/>
    </row>
    <row r="4272" spans="7:7">
      <c r="G4272" s="157"/>
    </row>
    <row r="4273" spans="7:7">
      <c r="G4273" s="157"/>
    </row>
    <row r="4274" spans="7:7">
      <c r="G4274" s="157"/>
    </row>
    <row r="4275" spans="7:7">
      <c r="G4275" s="157"/>
    </row>
    <row r="4276" spans="7:7">
      <c r="G4276" s="157"/>
    </row>
    <row r="4277" spans="7:7">
      <c r="G4277" s="157"/>
    </row>
    <row r="4278" spans="7:7">
      <c r="G4278" s="157"/>
    </row>
    <row r="4279" spans="7:7">
      <c r="G4279" s="157"/>
    </row>
    <row r="4280" spans="7:7">
      <c r="G4280" s="157"/>
    </row>
    <row r="4281" spans="7:7">
      <c r="G4281" s="157"/>
    </row>
    <row r="4282" spans="7:7">
      <c r="G4282" s="157"/>
    </row>
    <row r="4283" spans="7:7">
      <c r="G4283" s="157"/>
    </row>
    <row r="4284" spans="7:7">
      <c r="G4284" s="157"/>
    </row>
    <row r="4285" spans="7:7">
      <c r="G4285" s="157"/>
    </row>
    <row r="4286" spans="7:7">
      <c r="G4286" s="157"/>
    </row>
    <row r="4287" spans="7:7">
      <c r="G4287" s="157"/>
    </row>
    <row r="4288" spans="7:7">
      <c r="G4288" s="157"/>
    </row>
    <row r="4289" spans="7:7">
      <c r="G4289" s="157"/>
    </row>
    <row r="4290" spans="7:7">
      <c r="G4290" s="157"/>
    </row>
    <row r="4291" spans="7:7">
      <c r="G4291" s="157"/>
    </row>
    <row r="4292" spans="7:7">
      <c r="G4292" s="157"/>
    </row>
    <row r="4293" spans="7:7">
      <c r="G4293" s="157"/>
    </row>
    <row r="4294" spans="7:7">
      <c r="G4294" s="157"/>
    </row>
    <row r="4295" spans="7:7">
      <c r="G4295" s="157"/>
    </row>
    <row r="4296" spans="7:7">
      <c r="G4296" s="157"/>
    </row>
    <row r="4297" spans="7:7">
      <c r="G4297" s="157"/>
    </row>
    <row r="4298" spans="7:7">
      <c r="G4298" s="157"/>
    </row>
    <row r="4299" spans="7:7">
      <c r="G4299" s="157"/>
    </row>
    <row r="4300" spans="7:7">
      <c r="G4300" s="157"/>
    </row>
    <row r="4301" spans="7:7">
      <c r="G4301" s="157"/>
    </row>
    <row r="4302" spans="7:7">
      <c r="G4302" s="157"/>
    </row>
    <row r="4303" spans="7:7">
      <c r="G4303" s="157"/>
    </row>
    <row r="4304" spans="7:7">
      <c r="G4304" s="157"/>
    </row>
    <row r="4305" spans="7:7">
      <c r="G4305" s="157"/>
    </row>
    <row r="4306" spans="7:7">
      <c r="G4306" s="157"/>
    </row>
    <row r="4307" spans="7:7">
      <c r="G4307" s="157"/>
    </row>
    <row r="4308" spans="7:7">
      <c r="G4308" s="157"/>
    </row>
    <row r="4309" spans="7:7">
      <c r="G4309" s="157"/>
    </row>
    <row r="4310" spans="7:7">
      <c r="G4310" s="157"/>
    </row>
    <row r="4311" spans="7:7">
      <c r="G4311" s="157"/>
    </row>
    <row r="4312" spans="7:7">
      <c r="G4312" s="157"/>
    </row>
    <row r="4313" spans="7:7">
      <c r="G4313" s="157"/>
    </row>
    <row r="4314" spans="7:7">
      <c r="G4314" s="157"/>
    </row>
    <row r="4315" spans="7:7">
      <c r="G4315" s="157"/>
    </row>
    <row r="4316" spans="7:7">
      <c r="G4316" s="157"/>
    </row>
    <row r="4317" spans="7:7">
      <c r="G4317" s="157"/>
    </row>
    <row r="4318" spans="7:7">
      <c r="G4318" s="157"/>
    </row>
    <row r="4319" spans="7:7">
      <c r="G4319" s="157"/>
    </row>
    <row r="4320" spans="7:7">
      <c r="G4320" s="157"/>
    </row>
    <row r="4321" spans="7:7">
      <c r="G4321" s="157"/>
    </row>
    <row r="4322" spans="7:7">
      <c r="G4322" s="157"/>
    </row>
    <row r="4323" spans="7:7">
      <c r="G4323" s="157"/>
    </row>
    <row r="4324" spans="7:7">
      <c r="G4324" s="157"/>
    </row>
    <row r="4325" spans="7:7">
      <c r="G4325" s="157"/>
    </row>
    <row r="4326" spans="7:7">
      <c r="G4326" s="157"/>
    </row>
    <row r="4327" spans="7:7">
      <c r="G4327" s="157"/>
    </row>
    <row r="4328" spans="7:7">
      <c r="G4328" s="157"/>
    </row>
    <row r="4329" spans="7:7">
      <c r="G4329" s="157"/>
    </row>
    <row r="4330" spans="7:7">
      <c r="G4330" s="157"/>
    </row>
    <row r="4331" spans="7:7">
      <c r="G4331" s="157"/>
    </row>
    <row r="4332" spans="7:7">
      <c r="G4332" s="157"/>
    </row>
    <row r="4333" spans="7:7">
      <c r="G4333" s="157"/>
    </row>
    <row r="4334" spans="7:7">
      <c r="G4334" s="157"/>
    </row>
    <row r="4335" spans="7:7">
      <c r="G4335" s="157"/>
    </row>
    <row r="4336" spans="7:7">
      <c r="G4336" s="157"/>
    </row>
    <row r="4337" spans="7:7">
      <c r="G4337" s="157"/>
    </row>
    <row r="4338" spans="7:7">
      <c r="G4338" s="157"/>
    </row>
    <row r="4339" spans="7:7">
      <c r="G4339" s="157"/>
    </row>
    <row r="4340" spans="7:7">
      <c r="G4340" s="157"/>
    </row>
    <row r="4341" spans="7:7">
      <c r="G4341" s="157"/>
    </row>
    <row r="4342" spans="7:7">
      <c r="G4342" s="157"/>
    </row>
    <row r="4343" spans="7:7">
      <c r="G4343" s="157"/>
    </row>
    <row r="4344" spans="7:7">
      <c r="G4344" s="157"/>
    </row>
    <row r="4345" spans="7:7">
      <c r="G4345" s="157"/>
    </row>
    <row r="4346" spans="7:7">
      <c r="G4346" s="157"/>
    </row>
    <row r="4347" spans="7:7">
      <c r="G4347" s="157"/>
    </row>
    <row r="4348" spans="7:7">
      <c r="G4348" s="157"/>
    </row>
    <row r="4349" spans="7:7">
      <c r="G4349" s="157"/>
    </row>
    <row r="4350" spans="7:7">
      <c r="G4350" s="157"/>
    </row>
    <row r="4351" spans="7:7">
      <c r="G4351" s="157"/>
    </row>
    <row r="4352" spans="7:7">
      <c r="G4352" s="157"/>
    </row>
    <row r="4353" spans="7:7">
      <c r="G4353" s="157"/>
    </row>
    <row r="4354" spans="7:7">
      <c r="G4354" s="157"/>
    </row>
    <row r="4355" spans="7:7">
      <c r="G4355" s="157"/>
    </row>
    <row r="4356" spans="7:7">
      <c r="G4356" s="157"/>
    </row>
    <row r="4357" spans="7:7">
      <c r="G4357" s="157"/>
    </row>
    <row r="4358" spans="7:7">
      <c r="G4358" s="157"/>
    </row>
    <row r="4359" spans="7:7">
      <c r="G4359" s="157"/>
    </row>
    <row r="4360" spans="7:7">
      <c r="G4360" s="157"/>
    </row>
    <row r="4361" spans="7:7">
      <c r="G4361" s="157"/>
    </row>
    <row r="4362" spans="7:7">
      <c r="G4362" s="157"/>
    </row>
    <row r="4363" spans="7:7">
      <c r="G4363" s="157"/>
    </row>
    <row r="4364" spans="7:7">
      <c r="G4364" s="157"/>
    </row>
    <row r="4365" spans="7:7">
      <c r="G4365" s="157"/>
    </row>
    <row r="4366" spans="7:7">
      <c r="G4366" s="157"/>
    </row>
    <row r="4367" spans="7:7">
      <c r="G4367" s="157"/>
    </row>
    <row r="4368" spans="7:7">
      <c r="G4368" s="157"/>
    </row>
    <row r="4369" spans="7:7">
      <c r="G4369" s="157"/>
    </row>
    <row r="4370" spans="7:7">
      <c r="G4370" s="157"/>
    </row>
    <row r="4371" spans="7:7">
      <c r="G4371" s="157"/>
    </row>
    <row r="4372" spans="7:7">
      <c r="G4372" s="157"/>
    </row>
    <row r="4373" spans="7:7">
      <c r="G4373" s="157"/>
    </row>
    <row r="4374" spans="7:7">
      <c r="G4374" s="157"/>
    </row>
    <row r="4375" spans="7:7">
      <c r="G4375" s="157"/>
    </row>
    <row r="4376" spans="7:7">
      <c r="G4376" s="157"/>
    </row>
    <row r="4377" spans="7:7">
      <c r="G4377" s="157"/>
    </row>
    <row r="4378" spans="7:7">
      <c r="G4378" s="157"/>
    </row>
    <row r="4379" spans="7:7">
      <c r="G4379" s="157"/>
    </row>
    <row r="4380" spans="7:7">
      <c r="G4380" s="157"/>
    </row>
    <row r="4381" spans="7:7">
      <c r="G4381" s="157"/>
    </row>
    <row r="4382" spans="7:7">
      <c r="G4382" s="157"/>
    </row>
    <row r="4383" spans="7:7">
      <c r="G4383" s="157"/>
    </row>
    <row r="4384" spans="7:7">
      <c r="G4384" s="157"/>
    </row>
    <row r="4385" spans="7:7">
      <c r="G4385" s="157"/>
    </row>
    <row r="4386" spans="7:7">
      <c r="G4386" s="157"/>
    </row>
    <row r="4387" spans="7:7">
      <c r="G4387" s="157"/>
    </row>
    <row r="4388" spans="7:7">
      <c r="G4388" s="157"/>
    </row>
    <row r="4389" spans="7:7">
      <c r="G4389" s="157"/>
    </row>
    <row r="4390" spans="7:7">
      <c r="G4390" s="157"/>
    </row>
    <row r="4391" spans="7:7">
      <c r="G4391" s="157"/>
    </row>
    <row r="4392" spans="7:7">
      <c r="G4392" s="157"/>
    </row>
    <row r="4393" spans="7:7">
      <c r="G4393" s="157"/>
    </row>
    <row r="4394" spans="7:7">
      <c r="G4394" s="157"/>
    </row>
    <row r="4395" spans="7:7">
      <c r="G4395" s="157"/>
    </row>
    <row r="4396" spans="7:7">
      <c r="G4396" s="157"/>
    </row>
    <row r="4397" spans="7:7">
      <c r="G4397" s="157"/>
    </row>
    <row r="4398" spans="7:7">
      <c r="G4398" s="157"/>
    </row>
    <row r="4399" spans="7:7">
      <c r="G4399" s="157"/>
    </row>
    <row r="4400" spans="7:7">
      <c r="G4400" s="157"/>
    </row>
    <row r="4401" spans="7:7">
      <c r="G4401" s="157"/>
    </row>
    <row r="4402" spans="7:7">
      <c r="G4402" s="157"/>
    </row>
    <row r="4403" spans="7:7">
      <c r="G4403" s="157"/>
    </row>
    <row r="4404" spans="7:7">
      <c r="G4404" s="157"/>
    </row>
    <row r="4405" spans="7:7">
      <c r="G4405" s="157"/>
    </row>
    <row r="4406" spans="7:7">
      <c r="G4406" s="157"/>
    </row>
    <row r="4407" spans="7:7">
      <c r="G4407" s="157"/>
    </row>
    <row r="4408" spans="7:7">
      <c r="G4408" s="157"/>
    </row>
    <row r="4409" spans="7:7">
      <c r="G4409" s="157"/>
    </row>
    <row r="4410" spans="7:7">
      <c r="G4410" s="157"/>
    </row>
    <row r="4411" spans="7:7">
      <c r="G4411" s="157"/>
    </row>
    <row r="4412" spans="7:7">
      <c r="G4412" s="157"/>
    </row>
    <row r="4413" spans="7:7">
      <c r="G4413" s="157"/>
    </row>
    <row r="4414" spans="7:7">
      <c r="G4414" s="157"/>
    </row>
    <row r="4415" spans="7:7">
      <c r="G4415" s="157"/>
    </row>
    <row r="4416" spans="7:7">
      <c r="G4416" s="157"/>
    </row>
    <row r="4417" spans="7:7">
      <c r="G4417" s="157"/>
    </row>
    <row r="4418" spans="7:7">
      <c r="G4418" s="157"/>
    </row>
    <row r="4419" spans="7:7">
      <c r="G4419" s="157"/>
    </row>
    <row r="4420" spans="7:7">
      <c r="G4420" s="157"/>
    </row>
    <row r="4421" spans="7:7">
      <c r="G4421" s="157"/>
    </row>
    <row r="4422" spans="7:7">
      <c r="G4422" s="157"/>
    </row>
    <row r="4423" spans="7:7">
      <c r="G4423" s="157"/>
    </row>
    <row r="4424" spans="7:7">
      <c r="G4424" s="157"/>
    </row>
    <row r="4425" spans="7:7">
      <c r="G4425" s="157"/>
    </row>
    <row r="4426" spans="7:7">
      <c r="G4426" s="157"/>
    </row>
    <row r="4427" spans="7:7">
      <c r="G4427" s="157"/>
    </row>
    <row r="4428" spans="7:7">
      <c r="G4428" s="157"/>
    </row>
    <row r="4429" spans="7:7">
      <c r="G4429" s="157"/>
    </row>
    <row r="4430" spans="7:7">
      <c r="G4430" s="157"/>
    </row>
    <row r="4431" spans="7:7">
      <c r="G4431" s="157"/>
    </row>
    <row r="4432" spans="7:7">
      <c r="G4432" s="157"/>
    </row>
    <row r="4433" spans="7:7">
      <c r="G4433" s="157"/>
    </row>
    <row r="4434" spans="7:7">
      <c r="G4434" s="157"/>
    </row>
    <row r="4435" spans="7:7">
      <c r="G4435" s="157"/>
    </row>
    <row r="4436" spans="7:7">
      <c r="G4436" s="157"/>
    </row>
    <row r="4437" spans="7:7">
      <c r="G4437" s="157"/>
    </row>
    <row r="4438" spans="7:7">
      <c r="G4438" s="157"/>
    </row>
    <row r="4439" spans="7:7">
      <c r="G4439" s="157"/>
    </row>
    <row r="4440" spans="7:7">
      <c r="G4440" s="157"/>
    </row>
    <row r="4441" spans="7:7">
      <c r="G4441" s="157"/>
    </row>
    <row r="4442" spans="7:7">
      <c r="G4442" s="157"/>
    </row>
    <row r="4443" spans="7:7">
      <c r="G4443" s="157"/>
    </row>
    <row r="4444" spans="7:7">
      <c r="G4444" s="157"/>
    </row>
    <row r="4445" spans="7:7">
      <c r="G4445" s="157"/>
    </row>
    <row r="4446" spans="7:7">
      <c r="G4446" s="157"/>
    </row>
    <row r="4447" spans="7:7">
      <c r="G4447" s="157"/>
    </row>
    <row r="4448" spans="7:7">
      <c r="G4448" s="157"/>
    </row>
    <row r="4449" spans="7:7">
      <c r="G4449" s="157"/>
    </row>
    <row r="4450" spans="7:7">
      <c r="G4450" s="157"/>
    </row>
    <row r="4451" spans="7:7">
      <c r="G4451" s="157"/>
    </row>
    <row r="4452" spans="7:7">
      <c r="G4452" s="157"/>
    </row>
    <row r="4453" spans="7:7">
      <c r="G4453" s="157"/>
    </row>
    <row r="4454" spans="7:7">
      <c r="G4454" s="157"/>
    </row>
    <row r="4455" spans="7:7">
      <c r="G4455" s="157"/>
    </row>
    <row r="4456" spans="7:7">
      <c r="G4456" s="157"/>
    </row>
    <row r="4457" spans="7:7">
      <c r="G4457" s="157"/>
    </row>
    <row r="4458" spans="7:7">
      <c r="G4458" s="157"/>
    </row>
    <row r="4459" spans="7:7">
      <c r="G4459" s="157"/>
    </row>
    <row r="4460" spans="7:7">
      <c r="G4460" s="157"/>
    </row>
    <row r="4461" spans="7:7">
      <c r="G4461" s="157"/>
    </row>
    <row r="4462" spans="7:7">
      <c r="G4462" s="157"/>
    </row>
    <row r="4463" spans="7:7">
      <c r="G4463" s="157"/>
    </row>
    <row r="4464" spans="7:7">
      <c r="G4464" s="157"/>
    </row>
    <row r="4465" spans="7:7">
      <c r="G4465" s="157"/>
    </row>
    <row r="4466" spans="7:7">
      <c r="G4466" s="157"/>
    </row>
    <row r="4467" spans="7:7">
      <c r="G4467" s="157"/>
    </row>
    <row r="4468" spans="7:7">
      <c r="G4468" s="157"/>
    </row>
    <row r="4469" spans="7:7">
      <c r="G4469" s="157"/>
    </row>
    <row r="4470" spans="7:7">
      <c r="G4470" s="157"/>
    </row>
    <row r="4471" spans="7:7">
      <c r="G4471" s="157"/>
    </row>
    <row r="4472" spans="7:7">
      <c r="G4472" s="157"/>
    </row>
    <row r="4473" spans="7:7">
      <c r="G4473" s="157"/>
    </row>
    <row r="4474" spans="7:7">
      <c r="G4474" s="157"/>
    </row>
    <row r="4475" spans="7:7">
      <c r="G4475" s="157"/>
    </row>
    <row r="4476" spans="7:7">
      <c r="G4476" s="157"/>
    </row>
    <row r="4477" spans="7:7">
      <c r="G4477" s="157"/>
    </row>
    <row r="4478" spans="7:7">
      <c r="G4478" s="157"/>
    </row>
    <row r="4479" spans="7:7">
      <c r="G4479" s="157"/>
    </row>
    <row r="4480" spans="7:7">
      <c r="G4480" s="157"/>
    </row>
    <row r="4481" spans="7:7">
      <c r="G4481" s="157"/>
    </row>
    <row r="4482" spans="7:7">
      <c r="G4482" s="157"/>
    </row>
    <row r="4483" spans="7:7">
      <c r="G4483" s="157"/>
    </row>
    <row r="4484" spans="7:7">
      <c r="G4484" s="157"/>
    </row>
    <row r="4485" spans="7:7">
      <c r="G4485" s="157"/>
    </row>
    <row r="4486" spans="7:7">
      <c r="G4486" s="157"/>
    </row>
    <row r="4487" spans="7:7">
      <c r="G4487" s="157"/>
    </row>
    <row r="4488" spans="7:7">
      <c r="G4488" s="157"/>
    </row>
    <row r="4489" spans="7:7">
      <c r="G4489" s="157"/>
    </row>
    <row r="4490" spans="7:7">
      <c r="G4490" s="157"/>
    </row>
    <row r="4491" spans="7:7">
      <c r="G4491" s="157"/>
    </row>
    <row r="4492" spans="7:7">
      <c r="G4492" s="157"/>
    </row>
    <row r="4493" spans="7:7">
      <c r="G4493" s="157"/>
    </row>
    <row r="4494" spans="7:7">
      <c r="G4494" s="157"/>
    </row>
    <row r="4495" spans="7:7">
      <c r="G4495" s="157"/>
    </row>
    <row r="4496" spans="7:7">
      <c r="G4496" s="157"/>
    </row>
    <row r="4497" spans="7:7">
      <c r="G4497" s="157"/>
    </row>
    <row r="4498" spans="7:7">
      <c r="G4498" s="157"/>
    </row>
    <row r="4499" spans="7:7">
      <c r="G4499" s="157"/>
    </row>
    <row r="4500" spans="7:7">
      <c r="G4500" s="157"/>
    </row>
    <row r="4501" spans="7:7">
      <c r="G4501" s="157"/>
    </row>
    <row r="4502" spans="7:7">
      <c r="G4502" s="157"/>
    </row>
    <row r="4503" spans="7:7">
      <c r="G4503" s="157"/>
    </row>
    <row r="4504" spans="7:7">
      <c r="G4504" s="157"/>
    </row>
    <row r="4505" spans="7:7">
      <c r="G4505" s="157"/>
    </row>
    <row r="4506" spans="7:7">
      <c r="G4506" s="157"/>
    </row>
    <row r="4507" spans="7:7">
      <c r="G4507" s="157"/>
    </row>
    <row r="4508" spans="7:7">
      <c r="G4508" s="157"/>
    </row>
    <row r="4509" spans="7:7">
      <c r="G4509" s="157"/>
    </row>
    <row r="4510" spans="7:7">
      <c r="G4510" s="157"/>
    </row>
    <row r="4511" spans="7:7">
      <c r="G4511" s="157"/>
    </row>
    <row r="4512" spans="7:7">
      <c r="G4512" s="157"/>
    </row>
    <row r="4513" spans="7:7">
      <c r="G4513" s="157"/>
    </row>
    <row r="4514" spans="7:7">
      <c r="G4514" s="157"/>
    </row>
    <row r="4515" spans="7:7">
      <c r="G4515" s="157"/>
    </row>
    <row r="4516" spans="7:7">
      <c r="G4516" s="157"/>
    </row>
    <row r="4517" spans="7:7">
      <c r="G4517" s="157"/>
    </row>
    <row r="4518" spans="7:7">
      <c r="G4518" s="157"/>
    </row>
    <row r="4519" spans="7:7">
      <c r="G4519" s="157"/>
    </row>
    <row r="4520" spans="7:7">
      <c r="G4520" s="157"/>
    </row>
    <row r="4521" spans="7:7">
      <c r="G4521" s="157"/>
    </row>
    <row r="4522" spans="7:7">
      <c r="G4522" s="157"/>
    </row>
    <row r="4523" spans="7:7">
      <c r="G4523" s="157"/>
    </row>
    <row r="4524" spans="7:7">
      <c r="G4524" s="157"/>
    </row>
    <row r="4525" spans="7:7">
      <c r="G4525" s="157"/>
    </row>
    <row r="4526" spans="7:7">
      <c r="G4526" s="157"/>
    </row>
    <row r="4527" spans="7:7">
      <c r="G4527" s="157"/>
    </row>
    <row r="4528" spans="7:7">
      <c r="G4528" s="157"/>
    </row>
    <row r="4529" spans="7:7">
      <c r="G4529" s="157"/>
    </row>
    <row r="4530" spans="7:7">
      <c r="G4530" s="157"/>
    </row>
    <row r="4531" spans="7:7">
      <c r="G4531" s="157"/>
    </row>
    <row r="4532" spans="7:7">
      <c r="G4532" s="157"/>
    </row>
    <row r="4533" spans="7:7">
      <c r="G4533" s="157"/>
    </row>
    <row r="4534" spans="7:7">
      <c r="G4534" s="157"/>
    </row>
    <row r="4535" spans="7:7">
      <c r="G4535" s="157"/>
    </row>
    <row r="4536" spans="7:7">
      <c r="G4536" s="157"/>
    </row>
    <row r="4537" spans="7:7">
      <c r="G4537" s="157"/>
    </row>
    <row r="4538" spans="7:7">
      <c r="G4538" s="157"/>
    </row>
    <row r="4539" spans="7:7">
      <c r="G4539" s="157"/>
    </row>
    <row r="4540" spans="7:7">
      <c r="G4540" s="157"/>
    </row>
    <row r="4541" spans="7:7">
      <c r="G4541" s="157"/>
    </row>
    <row r="4542" spans="7:7">
      <c r="G4542" s="157"/>
    </row>
    <row r="4543" spans="7:7">
      <c r="G4543" s="157"/>
    </row>
    <row r="4544" spans="7:7">
      <c r="G4544" s="157"/>
    </row>
    <row r="4545" spans="7:7">
      <c r="G4545" s="157"/>
    </row>
    <row r="4546" spans="7:7">
      <c r="G4546" s="157"/>
    </row>
    <row r="4547" spans="7:7">
      <c r="G4547" s="157"/>
    </row>
    <row r="4548" spans="7:7">
      <c r="G4548" s="157"/>
    </row>
    <row r="4549" spans="7:7">
      <c r="G4549" s="157"/>
    </row>
    <row r="4550" spans="7:7">
      <c r="G4550" s="157"/>
    </row>
    <row r="4551" spans="7:7">
      <c r="G4551" s="157"/>
    </row>
    <row r="4552" spans="7:7">
      <c r="G4552" s="157"/>
    </row>
    <row r="4553" spans="7:7">
      <c r="G4553" s="157"/>
    </row>
    <row r="4554" spans="7:7">
      <c r="G4554" s="157"/>
    </row>
    <row r="4555" spans="7:7">
      <c r="G4555" s="157"/>
    </row>
    <row r="4556" spans="7:7">
      <c r="G4556" s="157"/>
    </row>
    <row r="4557" spans="7:7">
      <c r="G4557" s="157"/>
    </row>
    <row r="4558" spans="7:7">
      <c r="G4558" s="157"/>
    </row>
    <row r="4559" spans="7:7">
      <c r="G4559" s="157"/>
    </row>
    <row r="4560" spans="7:7">
      <c r="G4560" s="157"/>
    </row>
    <row r="4561" spans="7:7">
      <c r="G4561" s="157"/>
    </row>
    <row r="4562" spans="7:7">
      <c r="G4562" s="157"/>
    </row>
    <row r="4563" spans="7:7">
      <c r="G4563" s="157"/>
    </row>
    <row r="4564" spans="7:7">
      <c r="G4564" s="157"/>
    </row>
    <row r="4565" spans="7:7">
      <c r="G4565" s="157"/>
    </row>
    <row r="4566" spans="7:7">
      <c r="G4566" s="157"/>
    </row>
    <row r="4567" spans="7:7">
      <c r="G4567" s="157"/>
    </row>
    <row r="4568" spans="7:7">
      <c r="G4568" s="157"/>
    </row>
    <row r="4569" spans="7:7">
      <c r="G4569" s="157"/>
    </row>
    <row r="4570" spans="7:7">
      <c r="G4570" s="157"/>
    </row>
    <row r="4571" spans="7:7">
      <c r="G4571" s="157"/>
    </row>
    <row r="4572" spans="7:7">
      <c r="G4572" s="157"/>
    </row>
    <row r="4573" spans="7:7">
      <c r="G4573" s="157"/>
    </row>
    <row r="4574" spans="7:7">
      <c r="G4574" s="157"/>
    </row>
    <row r="4575" spans="7:7">
      <c r="G4575" s="157"/>
    </row>
    <row r="4576" spans="7:7">
      <c r="G4576" s="157"/>
    </row>
    <row r="4577" spans="7:7">
      <c r="G4577" s="157"/>
    </row>
    <row r="4578" spans="7:7">
      <c r="G4578" s="157"/>
    </row>
    <row r="4579" spans="7:7">
      <c r="G4579" s="157"/>
    </row>
    <row r="4580" spans="7:7">
      <c r="G4580" s="157"/>
    </row>
    <row r="4581" spans="7:7">
      <c r="G4581" s="157"/>
    </row>
    <row r="4582" spans="7:7">
      <c r="G4582" s="157"/>
    </row>
    <row r="4583" spans="7:7">
      <c r="G4583" s="157"/>
    </row>
    <row r="4584" spans="7:7">
      <c r="G4584" s="157"/>
    </row>
    <row r="4585" spans="7:7">
      <c r="G4585" s="157"/>
    </row>
    <row r="4586" spans="7:7">
      <c r="G4586" s="157"/>
    </row>
    <row r="4587" spans="7:7">
      <c r="G4587" s="157"/>
    </row>
    <row r="4588" spans="7:7">
      <c r="G4588" s="157"/>
    </row>
    <row r="4589" spans="7:7">
      <c r="G4589" s="157"/>
    </row>
    <row r="4590" spans="7:7">
      <c r="G4590" s="157"/>
    </row>
    <row r="4591" spans="7:7">
      <c r="G4591" s="157"/>
    </row>
    <row r="4592" spans="7:7">
      <c r="G4592" s="157"/>
    </row>
    <row r="4593" spans="7:7">
      <c r="G4593" s="157"/>
    </row>
    <row r="4594" spans="7:7">
      <c r="G4594" s="157"/>
    </row>
    <row r="4595" spans="7:7">
      <c r="G4595" s="157"/>
    </row>
    <row r="4596" spans="7:7">
      <c r="G4596" s="157"/>
    </row>
    <row r="4597" spans="7:7">
      <c r="G4597" s="157"/>
    </row>
    <row r="4598" spans="7:7">
      <c r="G4598" s="157"/>
    </row>
    <row r="4599" spans="7:7">
      <c r="G4599" s="157"/>
    </row>
    <row r="4600" spans="7:7">
      <c r="G4600" s="157"/>
    </row>
    <row r="4601" spans="7:7">
      <c r="G4601" s="157"/>
    </row>
    <row r="4602" spans="7:7">
      <c r="G4602" s="157"/>
    </row>
    <row r="4603" spans="7:7">
      <c r="G4603" s="157"/>
    </row>
    <row r="4604" spans="7:7">
      <c r="G4604" s="157"/>
    </row>
    <row r="4605" spans="7:7">
      <c r="G4605" s="157"/>
    </row>
    <row r="4606" spans="7:7">
      <c r="G4606" s="157"/>
    </row>
    <row r="4607" spans="7:7">
      <c r="G4607" s="157"/>
    </row>
    <row r="4608" spans="7:7">
      <c r="G4608" s="157"/>
    </row>
    <row r="4609" spans="7:7">
      <c r="G4609" s="157"/>
    </row>
    <row r="4610" spans="7:7">
      <c r="G4610" s="157"/>
    </row>
    <row r="4611" spans="7:7">
      <c r="G4611" s="157"/>
    </row>
    <row r="4612" spans="7:7">
      <c r="G4612" s="157"/>
    </row>
    <row r="4613" spans="7:7">
      <c r="G4613" s="157"/>
    </row>
    <row r="4614" spans="7:7">
      <c r="G4614" s="157"/>
    </row>
    <row r="4615" spans="7:7">
      <c r="G4615" s="157"/>
    </row>
    <row r="4616" spans="7:7">
      <c r="G4616" s="157"/>
    </row>
    <row r="4617" spans="7:7">
      <c r="G4617" s="157"/>
    </row>
    <row r="4618" spans="7:7">
      <c r="G4618" s="157"/>
    </row>
    <row r="4619" spans="7:7">
      <c r="G4619" s="157"/>
    </row>
    <row r="4620" spans="7:7">
      <c r="G4620" s="157"/>
    </row>
    <row r="4621" spans="7:7">
      <c r="G4621" s="157"/>
    </row>
    <row r="4622" spans="7:7">
      <c r="G4622" s="157"/>
    </row>
    <row r="4623" spans="7:7">
      <c r="G4623" s="157"/>
    </row>
    <row r="4624" spans="7:7">
      <c r="G4624" s="157"/>
    </row>
    <row r="4625" spans="7:7">
      <c r="G4625" s="157"/>
    </row>
    <row r="4626" spans="7:7">
      <c r="G4626" s="157"/>
    </row>
    <row r="4627" spans="7:7">
      <c r="G4627" s="157"/>
    </row>
    <row r="4628" spans="7:7">
      <c r="G4628" s="157"/>
    </row>
    <row r="4629" spans="7:7">
      <c r="G4629" s="157"/>
    </row>
    <row r="4630" spans="7:7">
      <c r="G4630" s="157"/>
    </row>
    <row r="4631" spans="7:7">
      <c r="G4631" s="157"/>
    </row>
    <row r="4632" spans="7:7">
      <c r="G4632" s="157"/>
    </row>
    <row r="4633" spans="7:7">
      <c r="G4633" s="157"/>
    </row>
    <row r="4634" spans="7:7">
      <c r="G4634" s="157"/>
    </row>
    <row r="4635" spans="7:7">
      <c r="G4635" s="157"/>
    </row>
    <row r="4636" spans="7:7">
      <c r="G4636" s="157"/>
    </row>
    <row r="4637" spans="7:7">
      <c r="G4637" s="157"/>
    </row>
    <row r="4638" spans="7:7">
      <c r="G4638" s="157"/>
    </row>
    <row r="4639" spans="7:7">
      <c r="G4639" s="157"/>
    </row>
    <row r="4640" spans="7:7">
      <c r="G4640" s="157"/>
    </row>
    <row r="4641" spans="7:7">
      <c r="G4641" s="157"/>
    </row>
    <row r="4642" spans="7:7">
      <c r="G4642" s="157"/>
    </row>
    <row r="4643" spans="7:7">
      <c r="G4643" s="157"/>
    </row>
    <row r="4644" spans="7:7">
      <c r="G4644" s="157"/>
    </row>
    <row r="4645" spans="7:7">
      <c r="G4645" s="157"/>
    </row>
    <row r="4646" spans="7:7">
      <c r="G4646" s="157"/>
    </row>
    <row r="4647" spans="7:7">
      <c r="G4647" s="157"/>
    </row>
    <row r="4648" spans="7:7">
      <c r="G4648" s="157"/>
    </row>
    <row r="4649" spans="7:7">
      <c r="G4649" s="157"/>
    </row>
    <row r="4650" spans="7:7">
      <c r="G4650" s="157"/>
    </row>
    <row r="4651" spans="7:7">
      <c r="G4651" s="157"/>
    </row>
    <row r="4652" spans="7:7">
      <c r="G4652" s="157"/>
    </row>
    <row r="4653" spans="7:7">
      <c r="G4653" s="157"/>
    </row>
    <row r="4654" spans="7:7">
      <c r="G4654" s="157"/>
    </row>
    <row r="4655" spans="7:7">
      <c r="G4655" s="157"/>
    </row>
    <row r="4656" spans="7:7">
      <c r="G4656" s="157"/>
    </row>
    <row r="4657" spans="7:7">
      <c r="G4657" s="157"/>
    </row>
    <row r="4658" spans="7:7">
      <c r="G4658" s="157"/>
    </row>
    <row r="4659" spans="7:7">
      <c r="G4659" s="157"/>
    </row>
    <row r="4660" spans="7:7">
      <c r="G4660" s="157"/>
    </row>
    <row r="4661" spans="7:7">
      <c r="G4661" s="157"/>
    </row>
    <row r="4662" spans="7:7">
      <c r="G4662" s="157"/>
    </row>
    <row r="4663" spans="7:7">
      <c r="G4663" s="157"/>
    </row>
    <row r="4664" spans="7:7">
      <c r="G4664" s="157"/>
    </row>
    <row r="4665" spans="7:7">
      <c r="G4665" s="157"/>
    </row>
    <row r="4666" spans="7:7">
      <c r="G4666" s="157"/>
    </row>
    <row r="4667" spans="7:7">
      <c r="G4667" s="157"/>
    </row>
    <row r="4668" spans="7:7">
      <c r="G4668" s="157"/>
    </row>
    <row r="4669" spans="7:7">
      <c r="G4669" s="157"/>
    </row>
    <row r="4670" spans="7:7">
      <c r="G4670" s="157"/>
    </row>
    <row r="4671" spans="7:7">
      <c r="G4671" s="157"/>
    </row>
    <row r="4672" spans="7:7">
      <c r="G4672" s="157"/>
    </row>
    <row r="4673" spans="7:7">
      <c r="G4673" s="157"/>
    </row>
    <row r="4674" spans="7:7">
      <c r="G4674" s="157"/>
    </row>
    <row r="4675" spans="7:7">
      <c r="G4675" s="157"/>
    </row>
    <row r="4676" spans="7:7">
      <c r="G4676" s="157"/>
    </row>
    <row r="4677" spans="7:7">
      <c r="G4677" s="157"/>
    </row>
    <row r="4678" spans="7:7">
      <c r="G4678" s="157"/>
    </row>
    <row r="4679" spans="7:7">
      <c r="G4679" s="157"/>
    </row>
    <row r="4680" spans="7:7">
      <c r="G4680" s="157"/>
    </row>
    <row r="4681" spans="7:7">
      <c r="G4681" s="157"/>
    </row>
    <row r="4682" spans="7:7">
      <c r="G4682" s="157"/>
    </row>
    <row r="4683" spans="7:7">
      <c r="G4683" s="157"/>
    </row>
    <row r="4684" spans="7:7">
      <c r="G4684" s="157"/>
    </row>
    <row r="4685" spans="7:7">
      <c r="G4685" s="157"/>
    </row>
    <row r="4686" spans="7:7">
      <c r="G4686" s="157"/>
    </row>
    <row r="4687" spans="7:7">
      <c r="G4687" s="157"/>
    </row>
    <row r="4688" spans="7:7">
      <c r="G4688" s="157"/>
    </row>
    <row r="4689" spans="7:7">
      <c r="G4689" s="157"/>
    </row>
    <row r="4690" spans="7:7">
      <c r="G4690" s="157"/>
    </row>
    <row r="4691" spans="7:7">
      <c r="G4691" s="157"/>
    </row>
    <row r="4692" spans="7:7">
      <c r="G4692" s="157"/>
    </row>
    <row r="4693" spans="7:7">
      <c r="G4693" s="157"/>
    </row>
    <row r="4694" spans="7:7">
      <c r="G4694" s="157"/>
    </row>
    <row r="4695" spans="7:7">
      <c r="G4695" s="157"/>
    </row>
    <row r="4696" spans="7:7">
      <c r="G4696" s="157"/>
    </row>
    <row r="4697" spans="7:7">
      <c r="G4697" s="157"/>
    </row>
    <row r="4698" spans="7:7">
      <c r="G4698" s="157"/>
    </row>
    <row r="4699" spans="7:7">
      <c r="G4699" s="157"/>
    </row>
    <row r="4700" spans="7:7">
      <c r="G4700" s="157"/>
    </row>
    <row r="4701" spans="7:7">
      <c r="G4701" s="157"/>
    </row>
    <row r="4702" spans="7:7">
      <c r="G4702" s="157"/>
    </row>
    <row r="4703" spans="7:7">
      <c r="G4703" s="157"/>
    </row>
    <row r="4704" spans="7:7">
      <c r="G4704" s="157"/>
    </row>
    <row r="4705" spans="7:7">
      <c r="G4705" s="157"/>
    </row>
    <row r="4706" spans="7:7">
      <c r="G4706" s="157"/>
    </row>
    <row r="4707" spans="7:7">
      <c r="G4707" s="157"/>
    </row>
    <row r="4708" spans="7:7">
      <c r="G4708" s="157"/>
    </row>
    <row r="4709" spans="7:7">
      <c r="G4709" s="157"/>
    </row>
    <row r="4710" spans="7:7">
      <c r="G4710" s="157"/>
    </row>
    <row r="4711" spans="7:7">
      <c r="G4711" s="157"/>
    </row>
    <row r="4712" spans="7:7">
      <c r="G4712" s="157"/>
    </row>
    <row r="4713" spans="7:7">
      <c r="G4713" s="157"/>
    </row>
    <row r="4714" spans="7:7">
      <c r="G4714" s="157"/>
    </row>
    <row r="4715" spans="7:7">
      <c r="G4715" s="157"/>
    </row>
    <row r="4716" spans="7:7">
      <c r="G4716" s="157"/>
    </row>
    <row r="4717" spans="7:7">
      <c r="G4717" s="157"/>
    </row>
    <row r="4718" spans="7:7">
      <c r="G4718" s="157"/>
    </row>
    <row r="4719" spans="7:7">
      <c r="G4719" s="157"/>
    </row>
    <row r="4720" spans="7:7">
      <c r="G4720" s="157"/>
    </row>
    <row r="4721" spans="7:7">
      <c r="G4721" s="157"/>
    </row>
    <row r="4722" spans="7:7">
      <c r="G4722" s="157"/>
    </row>
    <row r="4723" spans="7:7">
      <c r="G4723" s="157"/>
    </row>
    <row r="4724" spans="7:7">
      <c r="G4724" s="157"/>
    </row>
    <row r="4725" spans="7:7">
      <c r="G4725" s="157"/>
    </row>
    <row r="4726" spans="7:7">
      <c r="G4726" s="157"/>
    </row>
    <row r="4727" spans="7:7">
      <c r="G4727" s="157"/>
    </row>
    <row r="4728" spans="7:7">
      <c r="G4728" s="157"/>
    </row>
    <row r="4729" spans="7:7">
      <c r="G4729" s="157"/>
    </row>
    <row r="4730" spans="7:7">
      <c r="G4730" s="157"/>
    </row>
    <row r="4731" spans="7:7">
      <c r="G4731" s="157"/>
    </row>
    <row r="4732" spans="7:7">
      <c r="G4732" s="157"/>
    </row>
    <row r="4733" spans="7:7">
      <c r="G4733" s="157"/>
    </row>
    <row r="4734" spans="7:7">
      <c r="G4734" s="157"/>
    </row>
    <row r="4735" spans="7:7">
      <c r="G4735" s="157"/>
    </row>
    <row r="4736" spans="7:7">
      <c r="G4736" s="157"/>
    </row>
    <row r="4737" spans="7:7">
      <c r="G4737" s="157"/>
    </row>
    <row r="4738" spans="7:7">
      <c r="G4738" s="157"/>
    </row>
    <row r="4739" spans="7:7">
      <c r="G4739" s="157"/>
    </row>
    <row r="4740" spans="7:7">
      <c r="G4740" s="157"/>
    </row>
    <row r="4741" spans="7:7">
      <c r="G4741" s="157"/>
    </row>
    <row r="4742" spans="7:7">
      <c r="G4742" s="157"/>
    </row>
    <row r="4743" spans="7:7">
      <c r="G4743" s="157"/>
    </row>
    <row r="4744" spans="7:7">
      <c r="G4744" s="157"/>
    </row>
    <row r="4745" spans="7:7">
      <c r="G4745" s="157"/>
    </row>
    <row r="4746" spans="7:7">
      <c r="G4746" s="157"/>
    </row>
    <row r="4747" spans="7:7">
      <c r="G4747" s="157"/>
    </row>
    <row r="4748" spans="7:7">
      <c r="G4748" s="157"/>
    </row>
    <row r="4749" spans="7:7">
      <c r="G4749" s="157"/>
    </row>
    <row r="4750" spans="7:7">
      <c r="G4750" s="157"/>
    </row>
    <row r="4751" spans="7:7">
      <c r="G4751" s="157"/>
    </row>
    <row r="4752" spans="7:7">
      <c r="G4752" s="157"/>
    </row>
    <row r="4753" spans="7:7">
      <c r="G4753" s="157"/>
    </row>
    <row r="4754" spans="7:7">
      <c r="G4754" s="157"/>
    </row>
    <row r="4755" spans="7:7">
      <c r="G4755" s="157"/>
    </row>
    <row r="4756" spans="7:7">
      <c r="G4756" s="157"/>
    </row>
    <row r="4757" spans="7:7">
      <c r="G4757" s="157"/>
    </row>
    <row r="4758" spans="7:7">
      <c r="G4758" s="157"/>
    </row>
    <row r="4759" spans="7:7">
      <c r="G4759" s="157"/>
    </row>
    <row r="4760" spans="7:7">
      <c r="G4760" s="157"/>
    </row>
    <row r="4761" spans="7:7">
      <c r="G4761" s="157"/>
    </row>
    <row r="4762" spans="7:7">
      <c r="G4762" s="157"/>
    </row>
    <row r="4763" spans="7:7">
      <c r="G4763" s="157"/>
    </row>
    <row r="4764" spans="7:7">
      <c r="G4764" s="157"/>
    </row>
    <row r="4765" spans="7:7">
      <c r="G4765" s="157"/>
    </row>
    <row r="4766" spans="7:7">
      <c r="G4766" s="157"/>
    </row>
    <row r="4767" spans="7:7">
      <c r="G4767" s="157"/>
    </row>
    <row r="4768" spans="7:7">
      <c r="G4768" s="157"/>
    </row>
    <row r="4769" spans="7:7">
      <c r="G4769" s="157"/>
    </row>
    <row r="4770" spans="7:7">
      <c r="G4770" s="157"/>
    </row>
    <row r="4771" spans="7:7">
      <c r="G4771" s="157"/>
    </row>
    <row r="4772" spans="7:7">
      <c r="G4772" s="157"/>
    </row>
    <row r="4773" spans="7:7">
      <c r="G4773" s="157"/>
    </row>
    <row r="4774" spans="7:7">
      <c r="G4774" s="157"/>
    </row>
    <row r="4775" spans="7:7">
      <c r="G4775" s="157"/>
    </row>
    <row r="4776" spans="7:7">
      <c r="G4776" s="157"/>
    </row>
    <row r="4777" spans="7:7">
      <c r="G4777" s="157"/>
    </row>
    <row r="4778" spans="7:7">
      <c r="G4778" s="157"/>
    </row>
    <row r="4779" spans="7:7">
      <c r="G4779" s="157"/>
    </row>
    <row r="4780" spans="7:7">
      <c r="G4780" s="157"/>
    </row>
    <row r="4781" spans="7:7">
      <c r="G4781" s="157"/>
    </row>
    <row r="4782" spans="7:7">
      <c r="G4782" s="157"/>
    </row>
    <row r="4783" spans="7:7">
      <c r="G4783" s="157"/>
    </row>
    <row r="4784" spans="7:7">
      <c r="G4784" s="157"/>
    </row>
    <row r="4785" spans="7:7">
      <c r="G4785" s="157"/>
    </row>
    <row r="4786" spans="7:7">
      <c r="G4786" s="157"/>
    </row>
    <row r="4787" spans="7:7">
      <c r="G4787" s="157"/>
    </row>
    <row r="4788" spans="7:7">
      <c r="G4788" s="157"/>
    </row>
    <row r="4789" spans="7:7">
      <c r="G4789" s="157"/>
    </row>
    <row r="4790" spans="7:7">
      <c r="G4790" s="157"/>
    </row>
    <row r="4791" spans="7:7">
      <c r="G4791" s="157"/>
    </row>
    <row r="4792" spans="7:7">
      <c r="G4792" s="157"/>
    </row>
    <row r="4793" spans="7:7">
      <c r="G4793" s="157"/>
    </row>
    <row r="4794" spans="7:7">
      <c r="G4794" s="157"/>
    </row>
    <row r="4795" spans="7:7">
      <c r="G4795" s="157"/>
    </row>
    <row r="4796" spans="7:7">
      <c r="G4796" s="157"/>
    </row>
    <row r="4797" spans="7:7">
      <c r="G4797" s="157"/>
    </row>
    <row r="4798" spans="7:7">
      <c r="G4798" s="157"/>
    </row>
    <row r="4799" spans="7:7">
      <c r="G4799" s="157"/>
    </row>
    <row r="4800" spans="7:7">
      <c r="G4800" s="157"/>
    </row>
    <row r="4801" spans="7:7">
      <c r="G4801" s="157"/>
    </row>
    <row r="4802" spans="7:7">
      <c r="G4802" s="157"/>
    </row>
    <row r="4803" spans="7:7">
      <c r="G4803" s="157"/>
    </row>
    <row r="4804" spans="7:7">
      <c r="G4804" s="157"/>
    </row>
    <row r="4805" spans="7:7">
      <c r="G4805" s="157"/>
    </row>
    <row r="4806" spans="7:7">
      <c r="G4806" s="157"/>
    </row>
    <row r="4807" spans="7:7">
      <c r="G4807" s="157"/>
    </row>
    <row r="4808" spans="7:7">
      <c r="G4808" s="157"/>
    </row>
    <row r="4809" spans="7:7">
      <c r="G4809" s="157"/>
    </row>
    <row r="4810" spans="7:7">
      <c r="G4810" s="157"/>
    </row>
    <row r="4811" spans="7:7">
      <c r="G4811" s="157"/>
    </row>
    <row r="4812" spans="7:7">
      <c r="G4812" s="157"/>
    </row>
    <row r="4813" spans="7:7">
      <c r="G4813" s="157"/>
    </row>
    <row r="4814" spans="7:7">
      <c r="G4814" s="157"/>
    </row>
    <row r="4815" spans="7:7">
      <c r="G4815" s="157"/>
    </row>
    <row r="4816" spans="7:7">
      <c r="G4816" s="157"/>
    </row>
    <row r="4817" spans="7:7">
      <c r="G4817" s="157"/>
    </row>
    <row r="4818" spans="7:7">
      <c r="G4818" s="157"/>
    </row>
    <row r="4819" spans="7:7">
      <c r="G4819" s="157"/>
    </row>
    <row r="4820" spans="7:7">
      <c r="G4820" s="157"/>
    </row>
    <row r="4821" spans="7:7">
      <c r="G4821" s="157"/>
    </row>
    <row r="4822" spans="7:7">
      <c r="G4822" s="157"/>
    </row>
    <row r="4823" spans="7:7">
      <c r="G4823" s="157"/>
    </row>
    <row r="4824" spans="7:7">
      <c r="G4824" s="157"/>
    </row>
    <row r="4825" spans="7:7">
      <c r="G4825" s="157"/>
    </row>
    <row r="4826" spans="7:7">
      <c r="G4826" s="157"/>
    </row>
    <row r="4827" spans="7:7">
      <c r="G4827" s="157"/>
    </row>
    <row r="4828" spans="7:7">
      <c r="G4828" s="157"/>
    </row>
    <row r="4829" spans="7:7">
      <c r="G4829" s="157"/>
    </row>
    <row r="4830" spans="7:7">
      <c r="G4830" s="157"/>
    </row>
    <row r="4831" spans="7:7">
      <c r="G4831" s="157"/>
    </row>
    <row r="4832" spans="7:7">
      <c r="G4832" s="157"/>
    </row>
    <row r="4833" spans="7:7">
      <c r="G4833" s="157"/>
    </row>
    <row r="4834" spans="7:7">
      <c r="G4834" s="157"/>
    </row>
    <row r="4835" spans="7:7">
      <c r="G4835" s="157"/>
    </row>
    <row r="4836" spans="7:7">
      <c r="G4836" s="157"/>
    </row>
    <row r="4837" spans="7:7">
      <c r="G4837" s="157"/>
    </row>
    <row r="4838" spans="7:7">
      <c r="G4838" s="157"/>
    </row>
    <row r="4839" spans="7:7">
      <c r="G4839" s="157"/>
    </row>
    <row r="4840" spans="7:7">
      <c r="G4840" s="157"/>
    </row>
    <row r="4841" spans="7:7">
      <c r="G4841" s="157"/>
    </row>
    <row r="4842" spans="7:7">
      <c r="G4842" s="157"/>
    </row>
    <row r="4843" spans="7:7">
      <c r="G4843" s="157"/>
    </row>
    <row r="4844" spans="7:7">
      <c r="G4844" s="157"/>
    </row>
    <row r="4845" spans="7:7">
      <c r="G4845" s="157"/>
    </row>
    <row r="4846" spans="7:7">
      <c r="G4846" s="157"/>
    </row>
    <row r="4847" spans="7:7">
      <c r="G4847" s="157"/>
    </row>
    <row r="4848" spans="7:7">
      <c r="G4848" s="157"/>
    </row>
    <row r="4849" spans="7:7">
      <c r="G4849" s="157"/>
    </row>
    <row r="4850" spans="7:7">
      <c r="G4850" s="157"/>
    </row>
    <row r="4851" spans="7:7">
      <c r="G4851" s="157"/>
    </row>
    <row r="4852" spans="7:7">
      <c r="G4852" s="157"/>
    </row>
    <row r="4853" spans="7:7">
      <c r="G4853" s="157"/>
    </row>
    <row r="4854" spans="7:7">
      <c r="G4854" s="157"/>
    </row>
    <row r="4855" spans="7:7">
      <c r="G4855" s="157"/>
    </row>
    <row r="4856" spans="7:7">
      <c r="G4856" s="157"/>
    </row>
    <row r="4857" spans="7:7">
      <c r="G4857" s="157"/>
    </row>
    <row r="4858" spans="7:7">
      <c r="G4858" s="157"/>
    </row>
    <row r="4859" spans="7:7">
      <c r="G4859" s="157"/>
    </row>
    <row r="4860" spans="7:7">
      <c r="G4860" s="157"/>
    </row>
    <row r="4861" spans="7:7">
      <c r="G4861" s="157"/>
    </row>
    <row r="4862" spans="7:7">
      <c r="G4862" s="157"/>
    </row>
    <row r="4863" spans="7:7">
      <c r="G4863" s="157"/>
    </row>
    <row r="4864" spans="7:7">
      <c r="G4864" s="157"/>
    </row>
    <row r="4865" spans="7:7">
      <c r="G4865" s="157"/>
    </row>
    <row r="4866" spans="7:7">
      <c r="G4866" s="157"/>
    </row>
    <row r="4867" spans="7:7">
      <c r="G4867" s="157"/>
    </row>
    <row r="4868" spans="7:7">
      <c r="G4868" s="157"/>
    </row>
    <row r="4869" spans="7:7">
      <c r="G4869" s="157"/>
    </row>
    <row r="4870" spans="7:7">
      <c r="G4870" s="157"/>
    </row>
    <row r="4871" spans="7:7">
      <c r="G4871" s="157"/>
    </row>
    <row r="4872" spans="7:7">
      <c r="G4872" s="157"/>
    </row>
    <row r="4873" spans="7:7">
      <c r="G4873" s="157"/>
    </row>
    <row r="4874" spans="7:7">
      <c r="G4874" s="157"/>
    </row>
    <row r="4875" spans="7:7">
      <c r="G4875" s="157"/>
    </row>
    <row r="4876" spans="7:7">
      <c r="G4876" s="157"/>
    </row>
    <row r="4877" spans="7:7">
      <c r="G4877" s="157"/>
    </row>
    <row r="4878" spans="7:7">
      <c r="G4878" s="157"/>
    </row>
    <row r="4879" spans="7:7">
      <c r="G4879" s="157"/>
    </row>
    <row r="4880" spans="7:7">
      <c r="G4880" s="157"/>
    </row>
    <row r="4881" spans="7:7">
      <c r="G4881" s="157"/>
    </row>
    <row r="4882" spans="7:7">
      <c r="G4882" s="157"/>
    </row>
    <row r="4883" spans="7:7">
      <c r="G4883" s="157"/>
    </row>
    <row r="4884" spans="7:7">
      <c r="G4884" s="157"/>
    </row>
    <row r="4885" spans="7:7">
      <c r="G4885" s="157"/>
    </row>
    <row r="4886" spans="7:7">
      <c r="G4886" s="157"/>
    </row>
    <row r="4887" spans="7:7">
      <c r="G4887" s="157"/>
    </row>
    <row r="4888" spans="7:7">
      <c r="G4888" s="157"/>
    </row>
    <row r="4889" spans="7:7">
      <c r="G4889" s="157"/>
    </row>
    <row r="4890" spans="7:7">
      <c r="G4890" s="157"/>
    </row>
    <row r="4891" spans="7:7">
      <c r="G4891" s="157"/>
    </row>
    <row r="4892" spans="7:7">
      <c r="G4892" s="157"/>
    </row>
    <row r="4893" spans="7:7">
      <c r="G4893" s="157"/>
    </row>
    <row r="4894" spans="7:7">
      <c r="G4894" s="157"/>
    </row>
    <row r="4895" spans="7:7">
      <c r="G4895" s="157"/>
    </row>
    <row r="4896" spans="7:7">
      <c r="G4896" s="157"/>
    </row>
    <row r="4897" spans="7:7">
      <c r="G4897" s="157"/>
    </row>
    <row r="4898" spans="7:7">
      <c r="G4898" s="157"/>
    </row>
    <row r="4899" spans="7:7">
      <c r="G4899" s="157"/>
    </row>
    <row r="4900" spans="7:7">
      <c r="G4900" s="157"/>
    </row>
    <row r="4901" spans="7:7">
      <c r="G4901" s="157"/>
    </row>
    <row r="4902" spans="7:7">
      <c r="G4902" s="157"/>
    </row>
    <row r="4903" spans="7:7">
      <c r="G4903" s="157"/>
    </row>
    <row r="4904" spans="7:7">
      <c r="G4904" s="157"/>
    </row>
    <row r="4905" spans="7:7">
      <c r="G4905" s="157"/>
    </row>
    <row r="4906" spans="7:7">
      <c r="G4906" s="157"/>
    </row>
    <row r="4907" spans="7:7">
      <c r="G4907" s="157"/>
    </row>
    <row r="4908" spans="7:7">
      <c r="G4908" s="157"/>
    </row>
    <row r="4909" spans="7:7">
      <c r="G4909" s="157"/>
    </row>
    <row r="4910" spans="7:7">
      <c r="G4910" s="157"/>
    </row>
    <row r="4911" spans="7:7">
      <c r="G4911" s="157"/>
    </row>
    <row r="4912" spans="7:7">
      <c r="G4912" s="157"/>
    </row>
    <row r="4913" spans="7:7">
      <c r="G4913" s="157"/>
    </row>
    <row r="4914" spans="7:7">
      <c r="G4914" s="157"/>
    </row>
    <row r="4915" spans="7:7">
      <c r="G4915" s="157"/>
    </row>
    <row r="4916" spans="7:7">
      <c r="G4916" s="157"/>
    </row>
    <row r="4917" spans="7:7">
      <c r="G4917" s="157"/>
    </row>
    <row r="4918" spans="7:7">
      <c r="G4918" s="157"/>
    </row>
    <row r="4919" spans="7:7">
      <c r="G4919" s="157"/>
    </row>
    <row r="4920" spans="7:7">
      <c r="G4920" s="157"/>
    </row>
    <row r="4921" spans="7:7">
      <c r="G4921" s="157"/>
    </row>
    <row r="4922" spans="7:7">
      <c r="G4922" s="157"/>
    </row>
    <row r="4923" spans="7:7">
      <c r="G4923" s="157"/>
    </row>
    <row r="4924" spans="7:7">
      <c r="G4924" s="157"/>
    </row>
    <row r="4925" spans="7:7">
      <c r="G4925" s="157"/>
    </row>
    <row r="4926" spans="7:7">
      <c r="G4926" s="157"/>
    </row>
    <row r="4927" spans="7:7">
      <c r="G4927" s="157"/>
    </row>
    <row r="4928" spans="7:7">
      <c r="G4928" s="157"/>
    </row>
    <row r="4929" spans="7:7">
      <c r="G4929" s="157"/>
    </row>
    <row r="4930" spans="7:7">
      <c r="G4930" s="157"/>
    </row>
    <row r="4931" spans="7:7">
      <c r="G4931" s="157"/>
    </row>
    <row r="4932" spans="7:7">
      <c r="G4932" s="157"/>
    </row>
    <row r="4933" spans="7:7">
      <c r="G4933" s="157"/>
    </row>
    <row r="4934" spans="7:7">
      <c r="G4934" s="157"/>
    </row>
    <row r="4935" spans="7:7">
      <c r="G4935" s="157"/>
    </row>
    <row r="4936" spans="7:7">
      <c r="G4936" s="157"/>
    </row>
    <row r="4937" spans="7:7">
      <c r="G4937" s="157"/>
    </row>
    <row r="4938" spans="7:7">
      <c r="G4938" s="157"/>
    </row>
    <row r="4939" spans="7:7">
      <c r="G4939" s="157"/>
    </row>
    <row r="4940" spans="7:7">
      <c r="G4940" s="157"/>
    </row>
    <row r="4941" spans="7:7">
      <c r="G4941" s="157"/>
    </row>
    <row r="4942" spans="7:7">
      <c r="G4942" s="157"/>
    </row>
    <row r="4943" spans="7:7">
      <c r="G4943" s="157"/>
    </row>
    <row r="4944" spans="7:7">
      <c r="G4944" s="157"/>
    </row>
    <row r="4945" spans="7:7">
      <c r="G4945" s="157"/>
    </row>
    <row r="4946" spans="7:7">
      <c r="G4946" s="157"/>
    </row>
    <row r="4947" spans="7:7">
      <c r="G4947" s="157"/>
    </row>
    <row r="4948" spans="7:7">
      <c r="G4948" s="157"/>
    </row>
    <row r="4949" spans="7:7">
      <c r="G4949" s="157"/>
    </row>
    <row r="4950" spans="7:7">
      <c r="G4950" s="157"/>
    </row>
    <row r="4951" spans="7:7">
      <c r="G4951" s="157"/>
    </row>
    <row r="4952" spans="7:7">
      <c r="G4952" s="157"/>
    </row>
    <row r="4953" spans="7:7">
      <c r="G4953" s="157"/>
    </row>
    <row r="4954" spans="7:7">
      <c r="G4954" s="157"/>
    </row>
    <row r="4955" spans="7:7">
      <c r="G4955" s="157"/>
    </row>
    <row r="4956" spans="7:7">
      <c r="G4956" s="157"/>
    </row>
    <row r="4957" spans="7:7">
      <c r="G4957" s="157"/>
    </row>
    <row r="4958" spans="7:7">
      <c r="G4958" s="157"/>
    </row>
    <row r="4959" spans="7:7">
      <c r="G4959" s="157"/>
    </row>
    <row r="4960" spans="7:7">
      <c r="G4960" s="157"/>
    </row>
    <row r="4961" spans="7:7">
      <c r="G4961" s="157"/>
    </row>
    <row r="4962" spans="7:7">
      <c r="G4962" s="157"/>
    </row>
    <row r="4963" spans="7:7">
      <c r="G4963" s="157"/>
    </row>
    <row r="4964" spans="7:7">
      <c r="G4964" s="157"/>
    </row>
    <row r="4965" spans="7:7">
      <c r="G4965" s="157"/>
    </row>
    <row r="4966" spans="7:7">
      <c r="G4966" s="157"/>
    </row>
    <row r="4967" spans="7:7">
      <c r="G4967" s="157"/>
    </row>
    <row r="4968" spans="7:7">
      <c r="G4968" s="157"/>
    </row>
    <row r="4969" spans="7:7">
      <c r="G4969" s="157"/>
    </row>
    <row r="4970" spans="7:7">
      <c r="G4970" s="157"/>
    </row>
    <row r="4971" spans="7:7">
      <c r="G4971" s="157"/>
    </row>
    <row r="4972" spans="7:7">
      <c r="G4972" s="157"/>
    </row>
    <row r="4973" spans="7:7">
      <c r="G4973" s="157"/>
    </row>
    <row r="4974" spans="7:7">
      <c r="G4974" s="157"/>
    </row>
    <row r="4975" spans="7:7">
      <c r="G4975" s="157"/>
    </row>
    <row r="4976" spans="7:7">
      <c r="G4976" s="157"/>
    </row>
    <row r="4977" spans="7:7">
      <c r="G4977" s="157"/>
    </row>
    <row r="4978" spans="7:7">
      <c r="G4978" s="157"/>
    </row>
    <row r="4979" spans="7:7">
      <c r="G4979" s="157"/>
    </row>
    <row r="4980" spans="7:7">
      <c r="G4980" s="157"/>
    </row>
    <row r="4981" spans="7:7">
      <c r="G4981" s="157"/>
    </row>
    <row r="4982" spans="7:7">
      <c r="G4982" s="157"/>
    </row>
    <row r="4983" spans="7:7">
      <c r="G4983" s="157"/>
    </row>
    <row r="4984" spans="7:7">
      <c r="G4984" s="157"/>
    </row>
    <row r="4985" spans="7:7">
      <c r="G4985" s="157"/>
    </row>
    <row r="4986" spans="7:7">
      <c r="G4986" s="157"/>
    </row>
    <row r="4987" spans="7:7">
      <c r="G4987" s="157"/>
    </row>
    <row r="4988" spans="7:7">
      <c r="G4988" s="157"/>
    </row>
    <row r="4989" spans="7:7">
      <c r="G4989" s="157"/>
    </row>
    <row r="4990" spans="7:7">
      <c r="G4990" s="157"/>
    </row>
    <row r="4991" spans="7:7">
      <c r="G4991" s="157"/>
    </row>
    <row r="4992" spans="7:7">
      <c r="G4992" s="157"/>
    </row>
    <row r="4993" spans="7:7">
      <c r="G4993" s="157"/>
    </row>
    <row r="4994" spans="7:7">
      <c r="G4994" s="157"/>
    </row>
    <row r="4995" spans="7:7">
      <c r="G4995" s="157"/>
    </row>
    <row r="4996" spans="7:7">
      <c r="G4996" s="157"/>
    </row>
    <row r="4997" spans="7:7">
      <c r="G4997" s="157"/>
    </row>
    <row r="4998" spans="7:7">
      <c r="G4998" s="157"/>
    </row>
    <row r="4999" spans="7:7">
      <c r="G4999" s="157"/>
    </row>
    <row r="5000" spans="7:7">
      <c r="G5000" s="157"/>
    </row>
    <row r="5001" spans="7:7">
      <c r="G5001" s="157"/>
    </row>
    <row r="5002" spans="7:7">
      <c r="G5002" s="157"/>
    </row>
    <row r="5003" spans="7:7">
      <c r="G5003" s="157"/>
    </row>
    <row r="5004" spans="7:7">
      <c r="G5004" s="157"/>
    </row>
    <row r="5005" spans="7:7">
      <c r="G5005" s="157"/>
    </row>
    <row r="5006" spans="7:7">
      <c r="G5006" s="157"/>
    </row>
    <row r="5007" spans="7:7">
      <c r="G5007" s="157"/>
    </row>
    <row r="5008" spans="7:7">
      <c r="G5008" s="157"/>
    </row>
    <row r="5009" spans="7:7">
      <c r="G5009" s="157"/>
    </row>
    <row r="5010" spans="7:7">
      <c r="G5010" s="157"/>
    </row>
    <row r="5011" spans="7:7">
      <c r="G5011" s="157"/>
    </row>
    <row r="5012" spans="7:7">
      <c r="G5012" s="157"/>
    </row>
    <row r="5013" spans="7:7">
      <c r="G5013" s="157"/>
    </row>
    <row r="5014" spans="7:7">
      <c r="G5014" s="157"/>
    </row>
    <row r="5015" spans="7:7">
      <c r="G5015" s="157"/>
    </row>
    <row r="5016" spans="7:7">
      <c r="G5016" s="157"/>
    </row>
    <row r="5017" spans="7:7">
      <c r="G5017" s="157"/>
    </row>
    <row r="5018" spans="7:7">
      <c r="G5018" s="157"/>
    </row>
    <row r="5019" spans="7:7">
      <c r="G5019" s="157"/>
    </row>
    <row r="5020" spans="7:7">
      <c r="G5020" s="157"/>
    </row>
    <row r="5021" spans="7:7">
      <c r="G5021" s="157"/>
    </row>
    <row r="5022" spans="7:7">
      <c r="G5022" s="157"/>
    </row>
    <row r="5023" spans="7:7">
      <c r="G5023" s="157"/>
    </row>
    <row r="5024" spans="7:7">
      <c r="G5024" s="157"/>
    </row>
    <row r="5025" spans="7:7">
      <c r="G5025" s="157"/>
    </row>
    <row r="5026" spans="7:7">
      <c r="G5026" s="157"/>
    </row>
    <row r="5027" spans="7:7">
      <c r="G5027" s="157"/>
    </row>
    <row r="5028" spans="7:7">
      <c r="G5028" s="157"/>
    </row>
    <row r="5029" spans="7:7">
      <c r="G5029" s="157"/>
    </row>
    <row r="5030" spans="7:7">
      <c r="G5030" s="157"/>
    </row>
    <row r="5031" spans="7:7">
      <c r="G5031" s="157"/>
    </row>
    <row r="5032" spans="7:7">
      <c r="G5032" s="157"/>
    </row>
    <row r="5033" spans="7:7">
      <c r="G5033" s="157"/>
    </row>
    <row r="5034" spans="7:7">
      <c r="G5034" s="157"/>
    </row>
    <row r="5035" spans="7:7">
      <c r="G5035" s="157"/>
    </row>
    <row r="5036" spans="7:7">
      <c r="G5036" s="157"/>
    </row>
    <row r="5037" spans="7:7">
      <c r="G5037" s="157"/>
    </row>
    <row r="5038" spans="7:7">
      <c r="G5038" s="157"/>
    </row>
    <row r="5039" spans="7:7">
      <c r="G5039" s="157"/>
    </row>
    <row r="5040" spans="7:7">
      <c r="G5040" s="157"/>
    </row>
    <row r="5041" spans="7:7">
      <c r="G5041" s="157"/>
    </row>
    <row r="5042" spans="7:7">
      <c r="G5042" s="157"/>
    </row>
    <row r="5043" spans="7:7">
      <c r="G5043" s="157"/>
    </row>
    <row r="5044" spans="7:7">
      <c r="G5044" s="157"/>
    </row>
    <row r="5045" spans="7:7">
      <c r="G5045" s="157"/>
    </row>
    <row r="5046" spans="7:7">
      <c r="G5046" s="157"/>
    </row>
    <row r="5047" spans="7:7">
      <c r="G5047" s="157"/>
    </row>
    <row r="5048" spans="7:7">
      <c r="G5048" s="157"/>
    </row>
    <row r="5049" spans="7:7">
      <c r="G5049" s="157"/>
    </row>
    <row r="5050" spans="7:7">
      <c r="G5050" s="157"/>
    </row>
    <row r="5051" spans="7:7">
      <c r="G5051" s="157"/>
    </row>
    <row r="5052" spans="7:7">
      <c r="G5052" s="157"/>
    </row>
    <row r="5053" spans="7:7">
      <c r="G5053" s="157"/>
    </row>
    <row r="5054" spans="7:7">
      <c r="G5054" s="157"/>
    </row>
    <row r="5055" spans="7:7">
      <c r="G5055" s="157"/>
    </row>
    <row r="5056" spans="7:7">
      <c r="G5056" s="157"/>
    </row>
    <row r="5057" spans="7:7">
      <c r="G5057" s="157"/>
    </row>
    <row r="5058" spans="7:7">
      <c r="G5058" s="157"/>
    </row>
    <row r="5059" spans="7:7">
      <c r="G5059" s="157"/>
    </row>
    <row r="5060" spans="7:7">
      <c r="G5060" s="157"/>
    </row>
    <row r="5061" spans="7:7">
      <c r="G5061" s="157"/>
    </row>
    <row r="5062" spans="7:7">
      <c r="G5062" s="157"/>
    </row>
    <row r="5063" spans="7:7">
      <c r="G5063" s="157"/>
    </row>
    <row r="5064" spans="7:7">
      <c r="G5064" s="157"/>
    </row>
    <row r="5065" spans="7:7">
      <c r="G5065" s="157"/>
    </row>
    <row r="5066" spans="7:7">
      <c r="G5066" s="157"/>
    </row>
    <row r="5067" spans="7:7">
      <c r="G5067" s="157"/>
    </row>
    <row r="5068" spans="7:7">
      <c r="G5068" s="157"/>
    </row>
    <row r="5069" spans="7:7">
      <c r="G5069" s="157"/>
    </row>
    <row r="5070" spans="7:7">
      <c r="G5070" s="157"/>
    </row>
    <row r="5071" spans="7:7">
      <c r="G5071" s="157"/>
    </row>
    <row r="5072" spans="7:7">
      <c r="G5072" s="157"/>
    </row>
    <row r="5073" spans="7:7">
      <c r="G5073" s="157"/>
    </row>
    <row r="5074" spans="7:7">
      <c r="G5074" s="157"/>
    </row>
    <row r="5075" spans="7:7">
      <c r="G5075" s="157"/>
    </row>
    <row r="5076" spans="7:7">
      <c r="G5076" s="157"/>
    </row>
    <row r="5077" spans="7:7">
      <c r="G5077" s="157"/>
    </row>
    <row r="5078" spans="7:7">
      <c r="G5078" s="157"/>
    </row>
    <row r="5079" spans="7:7">
      <c r="G5079" s="157"/>
    </row>
    <row r="5080" spans="7:7">
      <c r="G5080" s="157"/>
    </row>
    <row r="5081" spans="7:7">
      <c r="G5081" s="157"/>
    </row>
    <row r="5082" spans="7:7">
      <c r="G5082" s="157"/>
    </row>
    <row r="5083" spans="7:7">
      <c r="G5083" s="157"/>
    </row>
    <row r="5084" spans="7:7">
      <c r="G5084" s="157"/>
    </row>
    <row r="5085" spans="7:7">
      <c r="G5085" s="157"/>
    </row>
    <row r="5086" spans="7:7">
      <c r="G5086" s="157"/>
    </row>
    <row r="5087" spans="7:7">
      <c r="G5087" s="157"/>
    </row>
    <row r="5088" spans="7:7">
      <c r="G5088" s="157"/>
    </row>
    <row r="5089" spans="7:7">
      <c r="G5089" s="157"/>
    </row>
    <row r="5090" spans="7:7">
      <c r="G5090" s="157"/>
    </row>
    <row r="5091" spans="7:7">
      <c r="G5091" s="157"/>
    </row>
    <row r="5092" spans="7:7">
      <c r="G5092" s="157"/>
    </row>
    <row r="5093" spans="7:7">
      <c r="G5093" s="157"/>
    </row>
    <row r="5094" spans="7:7">
      <c r="G5094" s="157"/>
    </row>
    <row r="5095" spans="7:7">
      <c r="G5095" s="157"/>
    </row>
    <row r="5096" spans="7:7">
      <c r="G5096" s="157"/>
    </row>
    <row r="5097" spans="7:7">
      <c r="G5097" s="157"/>
    </row>
    <row r="5098" spans="7:7">
      <c r="G5098" s="157"/>
    </row>
    <row r="5099" spans="7:7">
      <c r="G5099" s="157"/>
    </row>
    <row r="5100" spans="7:7">
      <c r="G5100" s="157"/>
    </row>
    <row r="5101" spans="7:7">
      <c r="G5101" s="157"/>
    </row>
    <row r="5102" spans="7:7">
      <c r="G5102" s="157"/>
    </row>
    <row r="5103" spans="7:7">
      <c r="G5103" s="157"/>
    </row>
    <row r="5104" spans="7:7">
      <c r="G5104" s="157"/>
    </row>
    <row r="5105" spans="7:7">
      <c r="G5105" s="157"/>
    </row>
    <row r="5106" spans="7:7">
      <c r="G5106" s="157"/>
    </row>
    <row r="5107" spans="7:7">
      <c r="G5107" s="157"/>
    </row>
    <row r="5108" spans="7:7">
      <c r="G5108" s="157"/>
    </row>
    <row r="5109" spans="7:7">
      <c r="G5109" s="157"/>
    </row>
    <row r="5110" spans="7:7">
      <c r="G5110" s="157"/>
    </row>
    <row r="5111" spans="7:7">
      <c r="G5111" s="157"/>
    </row>
    <row r="5112" spans="7:7">
      <c r="G5112" s="157"/>
    </row>
    <row r="5113" spans="7:7">
      <c r="G5113" s="157"/>
    </row>
    <row r="5114" spans="7:7">
      <c r="G5114" s="157"/>
    </row>
    <row r="5115" spans="7:7">
      <c r="G5115" s="157"/>
    </row>
    <row r="5116" spans="7:7">
      <c r="G5116" s="157"/>
    </row>
    <row r="5117" spans="7:7">
      <c r="G5117" s="157"/>
    </row>
    <row r="5118" spans="7:7">
      <c r="G5118" s="157"/>
    </row>
    <row r="5119" spans="7:7">
      <c r="G5119" s="157"/>
    </row>
    <row r="5120" spans="7:7">
      <c r="G5120" s="157"/>
    </row>
    <row r="5121" spans="7:7">
      <c r="G5121" s="157"/>
    </row>
    <row r="5122" spans="7:7">
      <c r="G5122" s="157"/>
    </row>
    <row r="5123" spans="7:7">
      <c r="G5123" s="157"/>
    </row>
    <row r="5124" spans="7:7">
      <c r="G5124" s="157"/>
    </row>
    <row r="5125" spans="7:7">
      <c r="G5125" s="157"/>
    </row>
    <row r="5126" spans="7:7">
      <c r="G5126" s="157"/>
    </row>
    <row r="5127" spans="7:7">
      <c r="G5127" s="157"/>
    </row>
    <row r="5128" spans="7:7">
      <c r="G5128" s="157"/>
    </row>
    <row r="5129" spans="7:7">
      <c r="G5129" s="157"/>
    </row>
    <row r="5130" spans="7:7">
      <c r="G5130" s="157"/>
    </row>
    <row r="5131" spans="7:7">
      <c r="G5131" s="157"/>
    </row>
    <row r="5132" spans="7:7">
      <c r="G5132" s="157"/>
    </row>
    <row r="5133" spans="7:7">
      <c r="G5133" s="157"/>
    </row>
    <row r="5134" spans="7:7">
      <c r="G5134" s="157"/>
    </row>
    <row r="5135" spans="7:7">
      <c r="G5135" s="157"/>
    </row>
    <row r="5136" spans="7:7">
      <c r="G5136" s="157"/>
    </row>
    <row r="5137" spans="7:7">
      <c r="G5137" s="157"/>
    </row>
    <row r="5138" spans="7:7">
      <c r="G5138" s="157"/>
    </row>
    <row r="5139" spans="7:7">
      <c r="G5139" s="157"/>
    </row>
    <row r="5140" spans="7:7">
      <c r="G5140" s="157"/>
    </row>
    <row r="5141" spans="7:7">
      <c r="G5141" s="157"/>
    </row>
    <row r="5142" spans="7:7">
      <c r="G5142" s="157"/>
    </row>
    <row r="5143" spans="7:7">
      <c r="G5143" s="157"/>
    </row>
    <row r="5144" spans="7:7">
      <c r="G5144" s="157"/>
    </row>
    <row r="5145" spans="7:7">
      <c r="G5145" s="157"/>
    </row>
    <row r="5146" spans="7:7">
      <c r="G5146" s="157"/>
    </row>
    <row r="5147" spans="7:7">
      <c r="G5147" s="157"/>
    </row>
    <row r="5148" spans="7:7">
      <c r="G5148" s="157"/>
    </row>
    <row r="5149" spans="7:7">
      <c r="G5149" s="157"/>
    </row>
    <row r="5150" spans="7:7">
      <c r="G5150" s="157"/>
    </row>
    <row r="5151" spans="7:7">
      <c r="G5151" s="157"/>
    </row>
    <row r="5152" spans="7:7">
      <c r="G5152" s="157"/>
    </row>
    <row r="5153" spans="7:7">
      <c r="G5153" s="157"/>
    </row>
    <row r="5154" spans="7:7">
      <c r="G5154" s="157"/>
    </row>
    <row r="5155" spans="7:7">
      <c r="G5155" s="157"/>
    </row>
    <row r="5156" spans="7:7">
      <c r="G5156" s="157"/>
    </row>
    <row r="5157" spans="7:7">
      <c r="G5157" s="157"/>
    </row>
    <row r="5158" spans="7:7">
      <c r="G5158" s="157"/>
    </row>
    <row r="5159" spans="7:7">
      <c r="G5159" s="157"/>
    </row>
    <row r="5160" spans="7:7">
      <c r="G5160" s="157"/>
    </row>
    <row r="5161" spans="7:7">
      <c r="G5161" s="157"/>
    </row>
    <row r="5162" spans="7:7">
      <c r="G5162" s="157"/>
    </row>
    <row r="5163" spans="7:7">
      <c r="G5163" s="157"/>
    </row>
    <row r="5164" spans="7:7">
      <c r="G5164" s="157"/>
    </row>
    <row r="5165" spans="7:7">
      <c r="G5165" s="157"/>
    </row>
    <row r="5166" spans="7:7">
      <c r="G5166" s="157"/>
    </row>
    <row r="5167" spans="7:7">
      <c r="G5167" s="157"/>
    </row>
    <row r="5168" spans="7:7">
      <c r="G5168" s="157"/>
    </row>
    <row r="5169" spans="7:7">
      <c r="G5169" s="157"/>
    </row>
    <row r="5170" spans="7:7">
      <c r="G5170" s="157"/>
    </row>
    <row r="5171" spans="7:7">
      <c r="G5171" s="157"/>
    </row>
    <row r="5172" spans="7:7">
      <c r="G5172" s="157"/>
    </row>
    <row r="5173" spans="7:7">
      <c r="G5173" s="157"/>
    </row>
    <row r="5174" spans="7:7">
      <c r="G5174" s="157"/>
    </row>
    <row r="5175" spans="7:7">
      <c r="G5175" s="157"/>
    </row>
    <row r="5176" spans="7:7">
      <c r="G5176" s="157"/>
    </row>
    <row r="5177" spans="7:7">
      <c r="G5177" s="157"/>
    </row>
    <row r="5178" spans="7:7">
      <c r="G5178" s="157"/>
    </row>
    <row r="5179" spans="7:7">
      <c r="G5179" s="157"/>
    </row>
    <row r="5180" spans="7:7">
      <c r="G5180" s="157"/>
    </row>
    <row r="5181" spans="7:7">
      <c r="G5181" s="157"/>
    </row>
    <row r="5182" spans="7:7">
      <c r="G5182" s="157"/>
    </row>
    <row r="5183" spans="7:7">
      <c r="G5183" s="157"/>
    </row>
    <row r="5184" spans="7:7">
      <c r="G5184" s="157"/>
    </row>
    <row r="5185" spans="7:7">
      <c r="G5185" s="157"/>
    </row>
    <row r="5186" spans="7:7">
      <c r="G5186" s="157"/>
    </row>
    <row r="5187" spans="7:7">
      <c r="G5187" s="157"/>
    </row>
    <row r="5188" spans="7:7">
      <c r="G5188" s="157"/>
    </row>
    <row r="5189" spans="7:7">
      <c r="G5189" s="157"/>
    </row>
    <row r="5190" spans="7:7">
      <c r="G5190" s="157"/>
    </row>
    <row r="5191" spans="7:7">
      <c r="G5191" s="157"/>
    </row>
    <row r="5192" spans="7:7">
      <c r="G5192" s="157"/>
    </row>
    <row r="5193" spans="7:7">
      <c r="G5193" s="157"/>
    </row>
    <row r="5194" spans="7:7">
      <c r="G5194" s="157"/>
    </row>
    <row r="5195" spans="7:7">
      <c r="G5195" s="157"/>
    </row>
    <row r="5196" spans="7:7">
      <c r="G5196" s="157"/>
    </row>
    <row r="5197" spans="7:7">
      <c r="G5197" s="157"/>
    </row>
    <row r="5198" spans="7:7">
      <c r="G5198" s="157"/>
    </row>
    <row r="5199" spans="7:7">
      <c r="G5199" s="157"/>
    </row>
    <row r="5200" spans="7:7">
      <c r="G5200" s="157"/>
    </row>
    <row r="5201" spans="7:7">
      <c r="G5201" s="157"/>
    </row>
    <row r="5202" spans="7:7">
      <c r="G5202" s="157"/>
    </row>
    <row r="5203" spans="7:7">
      <c r="G5203" s="157"/>
    </row>
    <row r="5204" spans="7:7">
      <c r="G5204" s="157"/>
    </row>
    <row r="5205" spans="7:7">
      <c r="G5205" s="157"/>
    </row>
    <row r="5206" spans="7:7">
      <c r="G5206" s="157"/>
    </row>
    <row r="5207" spans="7:7">
      <c r="G5207" s="157"/>
    </row>
    <row r="5208" spans="7:7">
      <c r="G5208" s="157"/>
    </row>
    <row r="5209" spans="7:7">
      <c r="G5209" s="157"/>
    </row>
    <row r="5210" spans="7:7">
      <c r="G5210" s="157"/>
    </row>
    <row r="5211" spans="7:7">
      <c r="G5211" s="157"/>
    </row>
    <row r="5212" spans="7:7">
      <c r="G5212" s="157"/>
    </row>
    <row r="5213" spans="7:7">
      <c r="G5213" s="157"/>
    </row>
    <row r="5214" spans="7:7">
      <c r="G5214" s="157"/>
    </row>
    <row r="5215" spans="7:7">
      <c r="G5215" s="157"/>
    </row>
    <row r="5216" spans="7:7">
      <c r="G5216" s="157"/>
    </row>
    <row r="5217" spans="7:7">
      <c r="G5217" s="157"/>
    </row>
    <row r="5218" spans="7:7">
      <c r="G5218" s="157"/>
    </row>
    <row r="5219" spans="7:7">
      <c r="G5219" s="157"/>
    </row>
    <row r="5220" spans="7:7">
      <c r="G5220" s="157"/>
    </row>
    <row r="5221" spans="7:7">
      <c r="G5221" s="157"/>
    </row>
    <row r="5222" spans="7:7">
      <c r="G5222" s="157"/>
    </row>
    <row r="5223" spans="7:7">
      <c r="G5223" s="157"/>
    </row>
    <row r="5224" spans="7:7">
      <c r="G5224" s="157"/>
    </row>
    <row r="5225" spans="7:7">
      <c r="G5225" s="157"/>
    </row>
    <row r="5226" spans="7:7">
      <c r="G5226" s="157"/>
    </row>
    <row r="5227" spans="7:7">
      <c r="G5227" s="157"/>
    </row>
    <row r="5228" spans="7:7">
      <c r="G5228" s="157"/>
    </row>
    <row r="5229" spans="7:7">
      <c r="G5229" s="157"/>
    </row>
    <row r="5230" spans="7:7">
      <c r="G5230" s="157"/>
    </row>
    <row r="5231" spans="7:7">
      <c r="G5231" s="157"/>
    </row>
    <row r="5232" spans="7:7">
      <c r="G5232" s="157"/>
    </row>
    <row r="5233" spans="7:7">
      <c r="G5233" s="157"/>
    </row>
    <row r="5234" spans="7:7">
      <c r="G5234" s="157"/>
    </row>
    <row r="5235" spans="7:7">
      <c r="G5235" s="157"/>
    </row>
    <row r="5236" spans="7:7">
      <c r="G5236" s="157"/>
    </row>
    <row r="5237" spans="7:7">
      <c r="G5237" s="157"/>
    </row>
    <row r="5238" spans="7:7">
      <c r="G5238" s="157"/>
    </row>
    <row r="5239" spans="7:7">
      <c r="G5239" s="157"/>
    </row>
    <row r="5240" spans="7:7">
      <c r="G5240" s="157"/>
    </row>
    <row r="5241" spans="7:7">
      <c r="G5241" s="157"/>
    </row>
    <row r="5242" spans="7:7">
      <c r="G5242" s="157"/>
    </row>
    <row r="5243" spans="7:7">
      <c r="G5243" s="157"/>
    </row>
    <row r="5244" spans="7:7">
      <c r="G5244" s="157"/>
    </row>
    <row r="5245" spans="7:7">
      <c r="G5245" s="157"/>
    </row>
    <row r="5246" spans="7:7">
      <c r="G5246" s="157"/>
    </row>
    <row r="5247" spans="7:7">
      <c r="G5247" s="157"/>
    </row>
    <row r="5248" spans="7:7">
      <c r="G5248" s="157"/>
    </row>
    <row r="5249" spans="7:7">
      <c r="G5249" s="157"/>
    </row>
    <row r="5250" spans="7:7">
      <c r="G5250" s="157"/>
    </row>
    <row r="5251" spans="7:7">
      <c r="G5251" s="157"/>
    </row>
    <row r="5252" spans="7:7">
      <c r="G5252" s="157"/>
    </row>
    <row r="5253" spans="7:7">
      <c r="G5253" s="157"/>
    </row>
    <row r="5254" spans="7:7">
      <c r="G5254" s="157"/>
    </row>
    <row r="5255" spans="7:7">
      <c r="G5255" s="157"/>
    </row>
    <row r="5256" spans="7:7">
      <c r="G5256" s="157"/>
    </row>
    <row r="5257" spans="7:7">
      <c r="G5257" s="157"/>
    </row>
    <row r="5258" spans="7:7">
      <c r="G5258" s="157"/>
    </row>
    <row r="5259" spans="7:7">
      <c r="G5259" s="157"/>
    </row>
    <row r="5260" spans="7:7">
      <c r="G5260" s="157"/>
    </row>
    <row r="5261" spans="7:7">
      <c r="G5261" s="157"/>
    </row>
    <row r="5262" spans="7:7">
      <c r="G5262" s="157"/>
    </row>
    <row r="5263" spans="7:7">
      <c r="G5263" s="157"/>
    </row>
    <row r="5264" spans="7:7">
      <c r="G5264" s="157"/>
    </row>
    <row r="5265" spans="7:7">
      <c r="G5265" s="157"/>
    </row>
    <row r="5266" spans="7:7">
      <c r="G5266" s="157"/>
    </row>
    <row r="5267" spans="7:7">
      <c r="G5267" s="157"/>
    </row>
    <row r="5268" spans="7:7">
      <c r="G5268" s="157"/>
    </row>
    <row r="5269" spans="7:7">
      <c r="G5269" s="157"/>
    </row>
    <row r="5270" spans="7:7">
      <c r="G5270" s="157"/>
    </row>
    <row r="5271" spans="7:7">
      <c r="G5271" s="157"/>
    </row>
    <row r="5272" spans="7:7">
      <c r="G5272" s="157"/>
    </row>
    <row r="5273" spans="7:7">
      <c r="G5273" s="157"/>
    </row>
    <row r="5274" spans="7:7">
      <c r="G5274" s="157"/>
    </row>
    <row r="5275" spans="7:7">
      <c r="G5275" s="157"/>
    </row>
    <row r="5276" spans="7:7">
      <c r="G5276" s="157"/>
    </row>
    <row r="5277" spans="7:7">
      <c r="G5277" s="157"/>
    </row>
    <row r="5278" spans="7:7">
      <c r="G5278" s="157"/>
    </row>
    <row r="5279" spans="7:7">
      <c r="G5279" s="157"/>
    </row>
    <row r="5280" spans="7:7">
      <c r="G5280" s="157"/>
    </row>
    <row r="5281" spans="7:7">
      <c r="G5281" s="157"/>
    </row>
    <row r="5282" spans="7:7">
      <c r="G5282" s="157"/>
    </row>
    <row r="5283" spans="7:7">
      <c r="G5283" s="157"/>
    </row>
    <row r="5284" spans="7:7">
      <c r="G5284" s="157"/>
    </row>
    <row r="5285" spans="7:7">
      <c r="G5285" s="157"/>
    </row>
    <row r="5286" spans="7:7">
      <c r="G5286" s="157"/>
    </row>
    <row r="5287" spans="7:7">
      <c r="G5287" s="157"/>
    </row>
    <row r="5288" spans="7:7">
      <c r="G5288" s="157"/>
    </row>
    <row r="5289" spans="7:7">
      <c r="G5289" s="157"/>
    </row>
    <row r="5290" spans="7:7">
      <c r="G5290" s="157"/>
    </row>
    <row r="5291" spans="7:7">
      <c r="G5291" s="157"/>
    </row>
    <row r="5292" spans="7:7">
      <c r="G5292" s="157"/>
    </row>
    <row r="5293" spans="7:7">
      <c r="G5293" s="157"/>
    </row>
    <row r="5294" spans="7:7">
      <c r="G5294" s="157"/>
    </row>
    <row r="5295" spans="7:7">
      <c r="G5295" s="157"/>
    </row>
    <row r="5296" spans="7:7">
      <c r="G5296" s="157"/>
    </row>
    <row r="5297" spans="7:7">
      <c r="G5297" s="157"/>
    </row>
    <row r="5298" spans="7:7">
      <c r="G5298" s="157"/>
    </row>
    <row r="5299" spans="7:7">
      <c r="G5299" s="157"/>
    </row>
    <row r="5300" spans="7:7">
      <c r="G5300" s="157"/>
    </row>
    <row r="5301" spans="7:7">
      <c r="G5301" s="157"/>
    </row>
    <row r="5302" spans="7:7">
      <c r="G5302" s="157"/>
    </row>
    <row r="5303" spans="7:7">
      <c r="G5303" s="157"/>
    </row>
    <row r="5304" spans="7:7">
      <c r="G5304" s="157"/>
    </row>
    <row r="5305" spans="7:7">
      <c r="G5305" s="157"/>
    </row>
    <row r="5306" spans="7:7">
      <c r="G5306" s="157"/>
    </row>
    <row r="5307" spans="7:7">
      <c r="G5307" s="157"/>
    </row>
    <row r="5308" spans="7:7">
      <c r="G5308" s="157"/>
    </row>
    <row r="5309" spans="7:7">
      <c r="G5309" s="157"/>
    </row>
    <row r="5310" spans="7:7">
      <c r="G5310" s="157"/>
    </row>
    <row r="5311" spans="7:7">
      <c r="G5311" s="157"/>
    </row>
    <row r="5312" spans="7:7">
      <c r="G5312" s="157"/>
    </row>
    <row r="5313" spans="7:7">
      <c r="G5313" s="157"/>
    </row>
    <row r="5314" spans="7:7">
      <c r="G5314" s="157"/>
    </row>
    <row r="5315" spans="7:7">
      <c r="G5315" s="157"/>
    </row>
    <row r="5316" spans="7:7">
      <c r="G5316" s="157"/>
    </row>
    <row r="5317" spans="7:7">
      <c r="G5317" s="157"/>
    </row>
    <row r="5318" spans="7:7">
      <c r="G5318" s="157"/>
    </row>
    <row r="5319" spans="7:7">
      <c r="G5319" s="157"/>
    </row>
    <row r="5320" spans="7:7">
      <c r="G5320" s="157"/>
    </row>
    <row r="5321" spans="7:7">
      <c r="G5321" s="157"/>
    </row>
    <row r="5322" spans="7:7">
      <c r="G5322" s="157"/>
    </row>
    <row r="5323" spans="7:7">
      <c r="G5323" s="157"/>
    </row>
    <row r="5324" spans="7:7">
      <c r="G5324" s="157"/>
    </row>
    <row r="5325" spans="7:7">
      <c r="G5325" s="157"/>
    </row>
    <row r="5326" spans="7:7">
      <c r="G5326" s="157"/>
    </row>
    <row r="5327" spans="7:7">
      <c r="G5327" s="157"/>
    </row>
    <row r="5328" spans="7:7">
      <c r="G5328" s="157"/>
    </row>
    <row r="5329" spans="7:7">
      <c r="G5329" s="157"/>
    </row>
    <row r="5330" spans="7:7">
      <c r="G5330" s="157"/>
    </row>
    <row r="5331" spans="7:7">
      <c r="G5331" s="157"/>
    </row>
    <row r="5332" spans="7:7">
      <c r="G5332" s="157"/>
    </row>
    <row r="5333" spans="7:7">
      <c r="G5333" s="157"/>
    </row>
    <row r="5334" spans="7:7">
      <c r="G5334" s="157"/>
    </row>
    <row r="5335" spans="7:7">
      <c r="G5335" s="157"/>
    </row>
    <row r="5336" spans="7:7">
      <c r="G5336" s="157"/>
    </row>
    <row r="5337" spans="7:7">
      <c r="G5337" s="157"/>
    </row>
    <row r="5338" spans="7:7">
      <c r="G5338" s="157"/>
    </row>
    <row r="5339" spans="7:7">
      <c r="G5339" s="157"/>
    </row>
    <row r="5340" spans="7:7">
      <c r="G5340" s="157"/>
    </row>
    <row r="5341" spans="7:7">
      <c r="G5341" s="157"/>
    </row>
    <row r="5342" spans="7:7">
      <c r="G5342" s="157"/>
    </row>
    <row r="5343" spans="7:7">
      <c r="G5343" s="157"/>
    </row>
    <row r="5344" spans="7:7">
      <c r="G5344" s="157"/>
    </row>
    <row r="5345" spans="7:7">
      <c r="G5345" s="157"/>
    </row>
    <row r="5346" spans="7:7">
      <c r="G5346" s="157"/>
    </row>
    <row r="5347" spans="7:7">
      <c r="G5347" s="157"/>
    </row>
    <row r="5348" spans="7:7">
      <c r="G5348" s="157"/>
    </row>
    <row r="5349" spans="7:7">
      <c r="G5349" s="157"/>
    </row>
    <row r="5350" spans="7:7">
      <c r="G5350" s="157"/>
    </row>
    <row r="5351" spans="7:7">
      <c r="G5351" s="157"/>
    </row>
    <row r="5352" spans="7:7">
      <c r="G5352" s="157"/>
    </row>
    <row r="5353" spans="7:7">
      <c r="G5353" s="157"/>
    </row>
    <row r="5354" spans="7:7">
      <c r="G5354" s="157"/>
    </row>
    <row r="5355" spans="7:7">
      <c r="G5355" s="157"/>
    </row>
    <row r="5356" spans="7:7">
      <c r="G5356" s="157"/>
    </row>
    <row r="5357" spans="7:7">
      <c r="G5357" s="157"/>
    </row>
    <row r="5358" spans="7:7">
      <c r="G5358" s="157"/>
    </row>
    <row r="5359" spans="7:7">
      <c r="G5359" s="157"/>
    </row>
    <row r="5360" spans="7:7">
      <c r="G5360" s="157"/>
    </row>
    <row r="5361" spans="7:7">
      <c r="G5361" s="157"/>
    </row>
    <row r="5362" spans="7:7">
      <c r="G5362" s="157"/>
    </row>
    <row r="5363" spans="7:7">
      <c r="G5363" s="157"/>
    </row>
    <row r="5364" spans="7:7">
      <c r="G5364" s="157"/>
    </row>
    <row r="5365" spans="7:7">
      <c r="G5365" s="157"/>
    </row>
    <row r="5366" spans="7:7">
      <c r="G5366" s="157"/>
    </row>
    <row r="5367" spans="7:7">
      <c r="G5367" s="157"/>
    </row>
    <row r="5368" spans="7:7">
      <c r="G5368" s="157"/>
    </row>
    <row r="5369" spans="7:7">
      <c r="G5369" s="157"/>
    </row>
    <row r="5370" spans="7:7">
      <c r="G5370" s="157"/>
    </row>
    <row r="5371" spans="7:7">
      <c r="G5371" s="157"/>
    </row>
    <row r="5372" spans="7:7">
      <c r="G5372" s="157"/>
    </row>
    <row r="5373" spans="7:7">
      <c r="G5373" s="157"/>
    </row>
    <row r="5374" spans="7:7">
      <c r="G5374" s="157"/>
    </row>
    <row r="5375" spans="7:7">
      <c r="G5375" s="157"/>
    </row>
    <row r="5376" spans="7:7">
      <c r="G5376" s="157"/>
    </row>
    <row r="5377" spans="7:7">
      <c r="G5377" s="157"/>
    </row>
    <row r="5378" spans="7:7">
      <c r="G5378" s="157"/>
    </row>
    <row r="5379" spans="7:7">
      <c r="G5379" s="157"/>
    </row>
    <row r="5380" spans="7:7">
      <c r="G5380" s="157"/>
    </row>
    <row r="5381" spans="7:7">
      <c r="G5381" s="157"/>
    </row>
    <row r="5382" spans="7:7">
      <c r="G5382" s="157"/>
    </row>
    <row r="5383" spans="7:7">
      <c r="G5383" s="157"/>
    </row>
    <row r="5384" spans="7:7">
      <c r="G5384" s="157"/>
    </row>
    <row r="5385" spans="7:7">
      <c r="G5385" s="157"/>
    </row>
    <row r="5386" spans="7:7">
      <c r="G5386" s="157"/>
    </row>
    <row r="5387" spans="7:7">
      <c r="G5387" s="157"/>
    </row>
    <row r="5388" spans="7:7">
      <c r="G5388" s="157"/>
    </row>
    <row r="5389" spans="7:7">
      <c r="G5389" s="157"/>
    </row>
    <row r="5390" spans="7:7">
      <c r="G5390" s="157"/>
    </row>
    <row r="5391" spans="7:7">
      <c r="G5391" s="157"/>
    </row>
    <row r="5392" spans="7:7">
      <c r="G5392" s="157"/>
    </row>
    <row r="5393" spans="7:7">
      <c r="G5393" s="157"/>
    </row>
    <row r="5394" spans="7:7">
      <c r="G5394" s="157"/>
    </row>
    <row r="5395" spans="7:7">
      <c r="G5395" s="157"/>
    </row>
    <row r="5396" spans="7:7">
      <c r="G5396" s="157"/>
    </row>
    <row r="5397" spans="7:7">
      <c r="G5397" s="157"/>
    </row>
    <row r="5398" spans="7:7">
      <c r="G5398" s="157"/>
    </row>
    <row r="5399" spans="7:7">
      <c r="G5399" s="157"/>
    </row>
    <row r="5400" spans="7:7">
      <c r="G5400" s="157"/>
    </row>
    <row r="5401" spans="7:7">
      <c r="G5401" s="157"/>
    </row>
    <row r="5402" spans="7:7">
      <c r="G5402" s="157"/>
    </row>
    <row r="5403" spans="7:7">
      <c r="G5403" s="157"/>
    </row>
    <row r="5404" spans="7:7">
      <c r="G5404" s="157"/>
    </row>
    <row r="5405" spans="7:7">
      <c r="G5405" s="157"/>
    </row>
    <row r="5406" spans="7:7">
      <c r="G5406" s="157"/>
    </row>
    <row r="5407" spans="7:7">
      <c r="G5407" s="157"/>
    </row>
    <row r="5408" spans="7:7">
      <c r="G5408" s="157"/>
    </row>
    <row r="5409" spans="7:7">
      <c r="G5409" s="157"/>
    </row>
    <row r="5410" spans="7:7">
      <c r="G5410" s="157"/>
    </row>
    <row r="5411" spans="7:7">
      <c r="G5411" s="157"/>
    </row>
    <row r="5412" spans="7:7">
      <c r="G5412" s="157"/>
    </row>
    <row r="5413" spans="7:7">
      <c r="G5413" s="157"/>
    </row>
    <row r="5414" spans="7:7">
      <c r="G5414" s="157"/>
    </row>
    <row r="5415" spans="7:7">
      <c r="G5415" s="157"/>
    </row>
    <row r="5416" spans="7:7">
      <c r="G5416" s="157"/>
    </row>
    <row r="5417" spans="7:7">
      <c r="G5417" s="157"/>
    </row>
    <row r="5418" spans="7:7">
      <c r="G5418" s="157"/>
    </row>
    <row r="5419" spans="7:7">
      <c r="G5419" s="157"/>
    </row>
    <row r="5420" spans="7:7">
      <c r="G5420" s="157"/>
    </row>
    <row r="5421" spans="7:7">
      <c r="G5421" s="157"/>
    </row>
    <row r="5422" spans="7:7">
      <c r="G5422" s="157"/>
    </row>
    <row r="5423" spans="7:7">
      <c r="G5423" s="157"/>
    </row>
    <row r="5424" spans="7:7">
      <c r="G5424" s="157"/>
    </row>
    <row r="5425" spans="7:7">
      <c r="G5425" s="157"/>
    </row>
    <row r="5426" spans="7:7">
      <c r="G5426" s="157"/>
    </row>
    <row r="5427" spans="7:7">
      <c r="G5427" s="157"/>
    </row>
    <row r="5428" spans="7:7">
      <c r="G5428" s="157"/>
    </row>
    <row r="5429" spans="7:7">
      <c r="G5429" s="157"/>
    </row>
    <row r="5430" spans="7:7">
      <c r="G5430" s="157"/>
    </row>
    <row r="5431" spans="7:7">
      <c r="G5431" s="157"/>
    </row>
    <row r="5432" spans="7:7">
      <c r="G5432" s="157"/>
    </row>
    <row r="5433" spans="7:7">
      <c r="G5433" s="157"/>
    </row>
    <row r="5434" spans="7:7">
      <c r="G5434" s="157"/>
    </row>
    <row r="5435" spans="7:7">
      <c r="G5435" s="157"/>
    </row>
    <row r="5436" spans="7:7">
      <c r="G5436" s="157"/>
    </row>
    <row r="5437" spans="7:7">
      <c r="G5437" s="157"/>
    </row>
    <row r="5438" spans="7:7">
      <c r="G5438" s="157"/>
    </row>
    <row r="5439" spans="7:7">
      <c r="G5439" s="157"/>
    </row>
    <row r="5440" spans="7:7">
      <c r="G5440" s="157"/>
    </row>
    <row r="5441" spans="7:7">
      <c r="G5441" s="157"/>
    </row>
    <row r="5442" spans="7:7">
      <c r="G5442" s="157"/>
    </row>
    <row r="5443" spans="7:7">
      <c r="G5443" s="157"/>
    </row>
    <row r="5444" spans="7:7">
      <c r="G5444" s="157"/>
    </row>
    <row r="5445" spans="7:7">
      <c r="G5445" s="157"/>
    </row>
    <row r="5446" spans="7:7">
      <c r="G5446" s="157"/>
    </row>
    <row r="5447" spans="7:7">
      <c r="G5447" s="157"/>
    </row>
    <row r="5448" spans="7:7">
      <c r="G5448" s="157"/>
    </row>
    <row r="5449" spans="7:7">
      <c r="G5449" s="157"/>
    </row>
    <row r="5450" spans="7:7">
      <c r="G5450" s="157"/>
    </row>
    <row r="5451" spans="7:7">
      <c r="G5451" s="157"/>
    </row>
    <row r="5452" spans="7:7">
      <c r="G5452" s="157"/>
    </row>
    <row r="5453" spans="7:7">
      <c r="G5453" s="157"/>
    </row>
    <row r="5454" spans="7:7">
      <c r="G5454" s="157"/>
    </row>
    <row r="5455" spans="7:7">
      <c r="G5455" s="157"/>
    </row>
    <row r="5456" spans="7:7">
      <c r="G5456" s="157"/>
    </row>
    <row r="5457" spans="7:7">
      <c r="G5457" s="157"/>
    </row>
    <row r="5458" spans="7:7">
      <c r="G5458" s="157"/>
    </row>
    <row r="5459" spans="7:7">
      <c r="G5459" s="157"/>
    </row>
    <row r="5460" spans="7:7">
      <c r="G5460" s="157"/>
    </row>
    <row r="5461" spans="7:7">
      <c r="G5461" s="157"/>
    </row>
    <row r="5462" spans="7:7">
      <c r="G5462" s="157"/>
    </row>
    <row r="5463" spans="7:7">
      <c r="G5463" s="157"/>
    </row>
    <row r="5464" spans="7:7">
      <c r="G5464" s="157"/>
    </row>
    <row r="5465" spans="7:7">
      <c r="G5465" s="157"/>
    </row>
    <row r="5466" spans="7:7">
      <c r="G5466" s="157"/>
    </row>
    <row r="5467" spans="7:7">
      <c r="G5467" s="157"/>
    </row>
    <row r="5468" spans="7:7">
      <c r="G5468" s="157"/>
    </row>
    <row r="5469" spans="7:7">
      <c r="G5469" s="157"/>
    </row>
    <row r="5470" spans="7:7">
      <c r="G5470" s="157"/>
    </row>
    <row r="5471" spans="7:7">
      <c r="G5471" s="157"/>
    </row>
    <row r="5472" spans="7:7">
      <c r="G5472" s="157"/>
    </row>
    <row r="5473" spans="7:7">
      <c r="G5473" s="157"/>
    </row>
    <row r="5474" spans="7:7">
      <c r="G5474" s="157"/>
    </row>
    <row r="5475" spans="7:7">
      <c r="G5475" s="157"/>
    </row>
    <row r="5476" spans="7:7">
      <c r="G5476" s="157"/>
    </row>
    <row r="5477" spans="7:7">
      <c r="G5477" s="157"/>
    </row>
    <row r="5478" spans="7:7">
      <c r="G5478" s="157"/>
    </row>
    <row r="5479" spans="7:7">
      <c r="G5479" s="157"/>
    </row>
    <row r="5480" spans="7:7">
      <c r="G5480" s="157"/>
    </row>
    <row r="5481" spans="7:7">
      <c r="G5481" s="157"/>
    </row>
    <row r="5482" spans="7:7">
      <c r="G5482" s="157"/>
    </row>
    <row r="5483" spans="7:7">
      <c r="G5483" s="157"/>
    </row>
    <row r="5484" spans="7:7">
      <c r="G5484" s="157"/>
    </row>
    <row r="5485" spans="7:7">
      <c r="G5485" s="157"/>
    </row>
    <row r="5486" spans="7:7">
      <c r="G5486" s="157"/>
    </row>
    <row r="5487" spans="7:7">
      <c r="G5487" s="157"/>
    </row>
    <row r="5488" spans="7:7">
      <c r="G5488" s="157"/>
    </row>
    <row r="5489" spans="7:7">
      <c r="G5489" s="157"/>
    </row>
    <row r="5490" spans="7:7">
      <c r="G5490" s="157"/>
    </row>
    <row r="5491" spans="7:7">
      <c r="G5491" s="157"/>
    </row>
    <row r="5492" spans="7:7">
      <c r="G5492" s="157"/>
    </row>
    <row r="5493" spans="7:7">
      <c r="G5493" s="157"/>
    </row>
    <row r="5494" spans="7:7">
      <c r="G5494" s="157"/>
    </row>
    <row r="5495" spans="7:7">
      <c r="G5495" s="157"/>
    </row>
    <row r="5496" spans="7:7">
      <c r="G5496" s="157"/>
    </row>
    <row r="5497" spans="7:7">
      <c r="G5497" s="157"/>
    </row>
    <row r="5498" spans="7:7">
      <c r="G5498" s="157"/>
    </row>
    <row r="5499" spans="7:7">
      <c r="G5499" s="157"/>
    </row>
    <row r="5500" spans="7:7">
      <c r="G5500" s="157"/>
    </row>
    <row r="5501" spans="7:7">
      <c r="G5501" s="157"/>
    </row>
    <row r="5502" spans="7:7">
      <c r="G5502" s="157"/>
    </row>
    <row r="5503" spans="7:7">
      <c r="G5503" s="157"/>
    </row>
    <row r="5504" spans="7:7">
      <c r="G5504" s="157"/>
    </row>
    <row r="5505" spans="7:7">
      <c r="G5505" s="157"/>
    </row>
    <row r="5506" spans="7:7">
      <c r="G5506" s="157"/>
    </row>
    <row r="5507" spans="7:7">
      <c r="G5507" s="157"/>
    </row>
    <row r="5508" spans="7:7">
      <c r="G5508" s="157"/>
    </row>
    <row r="5509" spans="7:7">
      <c r="G5509" s="157"/>
    </row>
    <row r="5510" spans="7:7">
      <c r="G5510" s="157"/>
    </row>
    <row r="5511" spans="7:7">
      <c r="G5511" s="157"/>
    </row>
    <row r="5512" spans="7:7">
      <c r="G5512" s="157"/>
    </row>
    <row r="5513" spans="7:7">
      <c r="G5513" s="157"/>
    </row>
    <row r="5514" spans="7:7">
      <c r="G5514" s="157"/>
    </row>
    <row r="5515" spans="7:7">
      <c r="G5515" s="157"/>
    </row>
    <row r="5516" spans="7:7">
      <c r="G5516" s="157"/>
    </row>
    <row r="5517" spans="7:7">
      <c r="G5517" s="157"/>
    </row>
    <row r="5518" spans="7:7">
      <c r="G5518" s="157"/>
    </row>
    <row r="5519" spans="7:7">
      <c r="G5519" s="157"/>
    </row>
    <row r="5520" spans="7:7">
      <c r="G5520" s="157"/>
    </row>
    <row r="5521" spans="7:7">
      <c r="G5521" s="157"/>
    </row>
    <row r="5522" spans="7:7">
      <c r="G5522" s="157"/>
    </row>
    <row r="5523" spans="7:7">
      <c r="G5523" s="157"/>
    </row>
    <row r="5524" spans="7:7">
      <c r="G5524" s="157"/>
    </row>
    <row r="5525" spans="7:7">
      <c r="G5525" s="157"/>
    </row>
    <row r="5526" spans="7:7">
      <c r="G5526" s="157"/>
    </row>
    <row r="5527" spans="7:7">
      <c r="G5527" s="157"/>
    </row>
    <row r="5528" spans="7:7">
      <c r="G5528" s="157"/>
    </row>
    <row r="5529" spans="7:7">
      <c r="G5529" s="157"/>
    </row>
    <row r="5530" spans="7:7">
      <c r="G5530" s="157"/>
    </row>
    <row r="5531" spans="7:7">
      <c r="G5531" s="157"/>
    </row>
    <row r="5532" spans="7:7">
      <c r="G5532" s="157"/>
    </row>
    <row r="5533" spans="7:7">
      <c r="G5533" s="157"/>
    </row>
    <row r="5534" spans="7:7">
      <c r="G5534" s="157"/>
    </row>
    <row r="5535" spans="7:7">
      <c r="G5535" s="157"/>
    </row>
    <row r="5536" spans="7:7">
      <c r="G5536" s="157"/>
    </row>
    <row r="5537" spans="7:7">
      <c r="G5537" s="157"/>
    </row>
    <row r="5538" spans="7:7">
      <c r="G5538" s="157"/>
    </row>
    <row r="5539" spans="7:7">
      <c r="G5539" s="157"/>
    </row>
    <row r="5540" spans="7:7">
      <c r="G5540" s="157"/>
    </row>
    <row r="5541" spans="7:7">
      <c r="G5541" s="157"/>
    </row>
    <row r="5542" spans="7:7">
      <c r="G5542" s="157"/>
    </row>
    <row r="5543" spans="7:7">
      <c r="G5543" s="157"/>
    </row>
    <row r="5544" spans="7:7">
      <c r="G5544" s="157"/>
    </row>
    <row r="5545" spans="7:7">
      <c r="G5545" s="157"/>
    </row>
    <row r="5546" spans="7:7">
      <c r="G5546" s="157"/>
    </row>
    <row r="5547" spans="7:7">
      <c r="G5547" s="157"/>
    </row>
    <row r="5548" spans="7:7">
      <c r="G5548" s="157"/>
    </row>
    <row r="5549" spans="7:7">
      <c r="G5549" s="157"/>
    </row>
    <row r="5550" spans="7:7">
      <c r="G5550" s="157"/>
    </row>
    <row r="5551" spans="7:7">
      <c r="G5551" s="157"/>
    </row>
    <row r="5552" spans="7:7">
      <c r="G5552" s="157"/>
    </row>
    <row r="5553" spans="7:7">
      <c r="G5553" s="157"/>
    </row>
    <row r="5554" spans="7:7">
      <c r="G5554" s="157"/>
    </row>
    <row r="5555" spans="7:7">
      <c r="G5555" s="157"/>
    </row>
    <row r="5556" spans="7:7">
      <c r="G5556" s="157"/>
    </row>
    <row r="5557" spans="7:7">
      <c r="G5557" s="157"/>
    </row>
    <row r="5558" spans="7:7">
      <c r="G5558" s="157"/>
    </row>
    <row r="5559" spans="7:7">
      <c r="G5559" s="157"/>
    </row>
    <row r="5560" spans="7:7">
      <c r="G5560" s="157"/>
    </row>
    <row r="5561" spans="7:7">
      <c r="G5561" s="157"/>
    </row>
    <row r="5562" spans="7:7">
      <c r="G5562" s="157"/>
    </row>
    <row r="5563" spans="7:7">
      <c r="G5563" s="157"/>
    </row>
    <row r="5564" spans="7:7">
      <c r="G5564" s="157"/>
    </row>
    <row r="5565" spans="7:7">
      <c r="G5565" s="157"/>
    </row>
    <row r="5566" spans="7:7">
      <c r="G5566" s="157"/>
    </row>
    <row r="5567" spans="7:7">
      <c r="G5567" s="157"/>
    </row>
    <row r="5568" spans="7:7">
      <c r="G5568" s="157"/>
    </row>
    <row r="5569" spans="7:7">
      <c r="G5569" s="157"/>
    </row>
    <row r="5570" spans="7:7">
      <c r="G5570" s="157"/>
    </row>
    <row r="5571" spans="7:7">
      <c r="G5571" s="157"/>
    </row>
    <row r="5572" spans="7:7">
      <c r="G5572" s="157"/>
    </row>
    <row r="5573" spans="7:7">
      <c r="G5573" s="157"/>
    </row>
    <row r="5574" spans="7:7">
      <c r="G5574" s="157"/>
    </row>
    <row r="5575" spans="7:7">
      <c r="G5575" s="157"/>
    </row>
    <row r="5576" spans="7:7">
      <c r="G5576" s="157"/>
    </row>
    <row r="5577" spans="7:7">
      <c r="G5577" s="157"/>
    </row>
    <row r="5578" spans="7:7">
      <c r="G5578" s="157"/>
    </row>
    <row r="5579" spans="7:7">
      <c r="G5579" s="157"/>
    </row>
    <row r="5580" spans="7:7">
      <c r="G5580" s="157"/>
    </row>
    <row r="5581" spans="7:7">
      <c r="G5581" s="157"/>
    </row>
    <row r="5582" spans="7:7">
      <c r="G5582" s="157"/>
    </row>
    <row r="5583" spans="7:7">
      <c r="G5583" s="157"/>
    </row>
    <row r="5584" spans="7:7">
      <c r="G5584" s="157"/>
    </row>
    <row r="5585" spans="7:7">
      <c r="G5585" s="157"/>
    </row>
    <row r="5586" spans="7:7">
      <c r="G5586" s="157"/>
    </row>
    <row r="5587" spans="7:7">
      <c r="G5587" s="157"/>
    </row>
    <row r="5588" spans="7:7">
      <c r="G5588" s="157"/>
    </row>
    <row r="5589" spans="7:7">
      <c r="G5589" s="157"/>
    </row>
    <row r="5590" spans="7:7">
      <c r="G5590" s="157"/>
    </row>
    <row r="5591" spans="7:7">
      <c r="G5591" s="157"/>
    </row>
    <row r="5592" spans="7:7">
      <c r="G5592" s="157"/>
    </row>
    <row r="5593" spans="7:7">
      <c r="G5593" s="157"/>
    </row>
    <row r="5594" spans="7:7">
      <c r="G5594" s="157"/>
    </row>
    <row r="5595" spans="7:7">
      <c r="G5595" s="157"/>
    </row>
    <row r="5596" spans="7:7">
      <c r="G5596" s="157"/>
    </row>
    <row r="5597" spans="7:7">
      <c r="G5597" s="157"/>
    </row>
    <row r="5598" spans="7:7">
      <c r="G5598" s="157"/>
    </row>
    <row r="5599" spans="7:7">
      <c r="G5599" s="157"/>
    </row>
    <row r="5600" spans="7:7">
      <c r="G5600" s="157"/>
    </row>
    <row r="5601" spans="7:7">
      <c r="G5601" s="157"/>
    </row>
    <row r="5602" spans="7:7">
      <c r="G5602" s="157"/>
    </row>
    <row r="5603" spans="7:7">
      <c r="G5603" s="157"/>
    </row>
    <row r="5604" spans="7:7">
      <c r="G5604" s="157"/>
    </row>
    <row r="5605" spans="7:7">
      <c r="G5605" s="157"/>
    </row>
    <row r="5606" spans="7:7">
      <c r="G5606" s="157"/>
    </row>
    <row r="5607" spans="7:7">
      <c r="G5607" s="157"/>
    </row>
    <row r="5608" spans="7:7">
      <c r="G5608" s="157"/>
    </row>
    <row r="5609" spans="7:7">
      <c r="G5609" s="157"/>
    </row>
    <row r="5610" spans="7:7">
      <c r="G5610" s="157"/>
    </row>
    <row r="5611" spans="7:7">
      <c r="G5611" s="157"/>
    </row>
    <row r="5612" spans="7:7">
      <c r="G5612" s="157"/>
    </row>
    <row r="5613" spans="7:7">
      <c r="G5613" s="157"/>
    </row>
    <row r="5614" spans="7:7">
      <c r="G5614" s="157"/>
    </row>
    <row r="5615" spans="7:7">
      <c r="G5615" s="157"/>
    </row>
    <row r="5616" spans="7:7">
      <c r="G5616" s="157"/>
    </row>
    <row r="5617" spans="7:7">
      <c r="G5617" s="157"/>
    </row>
    <row r="5618" spans="7:7">
      <c r="G5618" s="157"/>
    </row>
    <row r="5619" spans="7:7">
      <c r="G5619" s="157"/>
    </row>
    <row r="5620" spans="7:7">
      <c r="G5620" s="157"/>
    </row>
    <row r="5621" spans="7:7">
      <c r="G5621" s="157"/>
    </row>
    <row r="5622" spans="7:7">
      <c r="G5622" s="157"/>
    </row>
    <row r="5623" spans="7:7">
      <c r="G5623" s="157"/>
    </row>
    <row r="5624" spans="7:7">
      <c r="G5624" s="157"/>
    </row>
    <row r="5625" spans="7:7">
      <c r="G5625" s="157"/>
    </row>
    <row r="5626" spans="7:7">
      <c r="G5626" s="157"/>
    </row>
    <row r="5627" spans="7:7">
      <c r="G5627" s="157"/>
    </row>
    <row r="5628" spans="7:7">
      <c r="G5628" s="157"/>
    </row>
    <row r="5629" spans="7:7">
      <c r="G5629" s="157"/>
    </row>
    <row r="5630" spans="7:7">
      <c r="G5630" s="157"/>
    </row>
    <row r="5631" spans="7:7">
      <c r="G5631" s="157"/>
    </row>
    <row r="5632" spans="7:7">
      <c r="G5632" s="157"/>
    </row>
    <row r="5633" spans="7:7">
      <c r="G5633" s="157"/>
    </row>
    <row r="5634" spans="7:7">
      <c r="G5634" s="157"/>
    </row>
    <row r="5635" spans="7:7">
      <c r="G5635" s="157"/>
    </row>
    <row r="5636" spans="7:7">
      <c r="G5636" s="157"/>
    </row>
    <row r="5637" spans="7:7">
      <c r="G5637" s="157"/>
    </row>
    <row r="5638" spans="7:7">
      <c r="G5638" s="157"/>
    </row>
    <row r="5639" spans="7:7">
      <c r="G5639" s="157"/>
    </row>
    <row r="5640" spans="7:7">
      <c r="G5640" s="157"/>
    </row>
    <row r="5641" spans="7:7">
      <c r="G5641" s="157"/>
    </row>
    <row r="5642" spans="7:7">
      <c r="G5642" s="157"/>
    </row>
    <row r="5643" spans="7:7">
      <c r="G5643" s="157"/>
    </row>
    <row r="5644" spans="7:7">
      <c r="G5644" s="157"/>
    </row>
    <row r="5645" spans="7:7">
      <c r="G5645" s="157"/>
    </row>
    <row r="5646" spans="7:7">
      <c r="G5646" s="157"/>
    </row>
    <row r="5647" spans="7:7">
      <c r="G5647" s="157"/>
    </row>
    <row r="5648" spans="7:7">
      <c r="G5648" s="157"/>
    </row>
    <row r="5649" spans="7:7">
      <c r="G5649" s="157"/>
    </row>
    <row r="5650" spans="7:7">
      <c r="G5650" s="157"/>
    </row>
    <row r="5651" spans="7:7">
      <c r="G5651" s="157"/>
    </row>
    <row r="5652" spans="7:7">
      <c r="G5652" s="157"/>
    </row>
    <row r="5653" spans="7:7">
      <c r="G5653" s="157"/>
    </row>
    <row r="5654" spans="7:7">
      <c r="G5654" s="157"/>
    </row>
    <row r="5655" spans="7:7">
      <c r="G5655" s="157"/>
    </row>
    <row r="5656" spans="7:7">
      <c r="G5656" s="157"/>
    </row>
    <row r="5657" spans="7:7">
      <c r="G5657" s="157"/>
    </row>
    <row r="5658" spans="7:7">
      <c r="G5658" s="157"/>
    </row>
    <row r="5659" spans="7:7">
      <c r="G5659" s="157"/>
    </row>
    <row r="5660" spans="7:7">
      <c r="G5660" s="157"/>
    </row>
    <row r="5661" spans="7:7">
      <c r="G5661" s="157"/>
    </row>
    <row r="5662" spans="7:7">
      <c r="G5662" s="157"/>
    </row>
    <row r="5663" spans="7:7">
      <c r="G5663" s="157"/>
    </row>
    <row r="5664" spans="7:7">
      <c r="G5664" s="157"/>
    </row>
    <row r="5665" spans="7:7">
      <c r="G5665" s="157"/>
    </row>
    <row r="5666" spans="7:7">
      <c r="G5666" s="157"/>
    </row>
    <row r="5667" spans="7:7">
      <c r="G5667" s="157"/>
    </row>
    <row r="5668" spans="7:7">
      <c r="G5668" s="157"/>
    </row>
    <row r="5669" spans="7:7">
      <c r="G5669" s="157"/>
    </row>
    <row r="5670" spans="7:7">
      <c r="G5670" s="157"/>
    </row>
    <row r="5671" spans="7:7">
      <c r="G5671" s="157"/>
    </row>
    <row r="5672" spans="7:7">
      <c r="G5672" s="157"/>
    </row>
    <row r="5673" spans="7:7">
      <c r="G5673" s="157"/>
    </row>
    <row r="5674" spans="7:7">
      <c r="G5674" s="157"/>
    </row>
    <row r="5675" spans="7:7">
      <c r="G5675" s="157"/>
    </row>
    <row r="5676" spans="7:7">
      <c r="G5676" s="157"/>
    </row>
    <row r="5677" spans="7:7">
      <c r="G5677" s="157"/>
    </row>
    <row r="5678" spans="7:7">
      <c r="G5678" s="157"/>
    </row>
    <row r="5679" spans="7:7">
      <c r="G5679" s="157"/>
    </row>
    <row r="5680" spans="7:7">
      <c r="G5680" s="157"/>
    </row>
    <row r="5681" spans="7:7">
      <c r="G5681" s="157"/>
    </row>
    <row r="5682" spans="7:7">
      <c r="G5682" s="157"/>
    </row>
    <row r="5683" spans="7:7">
      <c r="G5683" s="157"/>
    </row>
    <row r="5684" spans="7:7">
      <c r="G5684" s="157"/>
    </row>
    <row r="5685" spans="7:7">
      <c r="G5685" s="157"/>
    </row>
    <row r="5686" spans="7:7">
      <c r="G5686" s="157"/>
    </row>
    <row r="5687" spans="7:7">
      <c r="G5687" s="157"/>
    </row>
    <row r="5688" spans="7:7">
      <c r="G5688" s="157"/>
    </row>
    <row r="5689" spans="7:7">
      <c r="G5689" s="157"/>
    </row>
    <row r="5690" spans="7:7">
      <c r="G5690" s="157"/>
    </row>
    <row r="5691" spans="7:7">
      <c r="G5691" s="157"/>
    </row>
    <row r="5692" spans="7:7">
      <c r="G5692" s="157"/>
    </row>
    <row r="5693" spans="7:7">
      <c r="G5693" s="157"/>
    </row>
    <row r="5694" spans="7:7">
      <c r="G5694" s="157"/>
    </row>
    <row r="5695" spans="7:7">
      <c r="G5695" s="157"/>
    </row>
    <row r="5696" spans="7:7">
      <c r="G5696" s="157"/>
    </row>
    <row r="5697" spans="7:7">
      <c r="G5697" s="157"/>
    </row>
    <row r="5698" spans="7:7">
      <c r="G5698" s="157"/>
    </row>
    <row r="5699" spans="7:7">
      <c r="G5699" s="157"/>
    </row>
    <row r="5700" spans="7:7">
      <c r="G5700" s="157"/>
    </row>
    <row r="5701" spans="7:7">
      <c r="G5701" s="157"/>
    </row>
    <row r="5702" spans="7:7">
      <c r="G5702" s="157"/>
    </row>
    <row r="5703" spans="7:7">
      <c r="G5703" s="157"/>
    </row>
    <row r="5704" spans="7:7">
      <c r="G5704" s="157"/>
    </row>
    <row r="5705" spans="7:7">
      <c r="G5705" s="157"/>
    </row>
    <row r="5706" spans="7:7">
      <c r="G5706" s="157"/>
    </row>
    <row r="5707" spans="7:7">
      <c r="G5707" s="157"/>
    </row>
    <row r="5708" spans="7:7">
      <c r="G5708" s="157"/>
    </row>
    <row r="5709" spans="7:7">
      <c r="G5709" s="157"/>
    </row>
    <row r="5710" spans="7:7">
      <c r="G5710" s="157"/>
    </row>
    <row r="5711" spans="7:7">
      <c r="G5711" s="157"/>
    </row>
    <row r="5712" spans="7:7">
      <c r="G5712" s="157"/>
    </row>
    <row r="5713" spans="7:7">
      <c r="G5713" s="157"/>
    </row>
    <row r="5714" spans="7:7">
      <c r="G5714" s="157"/>
    </row>
    <row r="5715" spans="7:7">
      <c r="G5715" s="157"/>
    </row>
    <row r="5716" spans="7:7">
      <c r="G5716" s="157"/>
    </row>
    <row r="5717" spans="7:7">
      <c r="G5717" s="157"/>
    </row>
    <row r="5718" spans="7:7">
      <c r="G5718" s="157"/>
    </row>
    <row r="5719" spans="7:7">
      <c r="G5719" s="157"/>
    </row>
    <row r="5720" spans="7:7">
      <c r="G5720" s="157"/>
    </row>
    <row r="5721" spans="7:7">
      <c r="G5721" s="157"/>
    </row>
    <row r="5722" spans="7:7">
      <c r="G5722" s="157"/>
    </row>
    <row r="5723" spans="7:7">
      <c r="G5723" s="157"/>
    </row>
    <row r="5724" spans="7:7">
      <c r="G5724" s="157"/>
    </row>
    <row r="5725" spans="7:7">
      <c r="G5725" s="157"/>
    </row>
    <row r="5726" spans="7:7">
      <c r="G5726" s="157"/>
    </row>
    <row r="5727" spans="7:7">
      <c r="G5727" s="157"/>
    </row>
    <row r="5728" spans="7:7">
      <c r="G5728" s="157"/>
    </row>
    <row r="5729" spans="7:7">
      <c r="G5729" s="157"/>
    </row>
    <row r="5730" spans="7:7">
      <c r="G5730" s="157"/>
    </row>
    <row r="5731" spans="7:7">
      <c r="G5731" s="157"/>
    </row>
    <row r="5732" spans="7:7">
      <c r="G5732" s="157"/>
    </row>
    <row r="5733" spans="7:7">
      <c r="G5733" s="157"/>
    </row>
    <row r="5734" spans="7:7">
      <c r="G5734" s="157"/>
    </row>
    <row r="5735" spans="7:7">
      <c r="G5735" s="157"/>
    </row>
    <row r="5736" spans="7:7">
      <c r="G5736" s="157"/>
    </row>
    <row r="5737" spans="7:7">
      <c r="G5737" s="157"/>
    </row>
    <row r="5738" spans="7:7">
      <c r="G5738" s="157"/>
    </row>
    <row r="5739" spans="7:7">
      <c r="G5739" s="157"/>
    </row>
    <row r="5740" spans="7:7">
      <c r="G5740" s="157"/>
    </row>
    <row r="5741" spans="7:7">
      <c r="G5741" s="157"/>
    </row>
    <row r="5742" spans="7:7">
      <c r="G5742" s="157"/>
    </row>
    <row r="5743" spans="7:7">
      <c r="G5743" s="157"/>
    </row>
    <row r="5744" spans="7:7">
      <c r="G5744" s="157"/>
    </row>
    <row r="5745" spans="7:7">
      <c r="G5745" s="157"/>
    </row>
    <row r="5746" spans="7:7">
      <c r="G5746" s="157"/>
    </row>
    <row r="5747" spans="7:7">
      <c r="G5747" s="157"/>
    </row>
    <row r="5748" spans="7:7">
      <c r="G5748" s="157"/>
    </row>
    <row r="5749" spans="7:7">
      <c r="G5749" s="157"/>
    </row>
    <row r="5750" spans="7:7">
      <c r="G5750" s="157"/>
    </row>
    <row r="5751" spans="7:7">
      <c r="G5751" s="157"/>
    </row>
    <row r="5752" spans="7:7">
      <c r="G5752" s="157"/>
    </row>
    <row r="5753" spans="7:7">
      <c r="G5753" s="157"/>
    </row>
    <row r="5754" spans="7:7">
      <c r="G5754" s="157"/>
    </row>
    <row r="5755" spans="7:7">
      <c r="G5755" s="157"/>
    </row>
    <row r="5756" spans="7:7">
      <c r="G5756" s="157"/>
    </row>
    <row r="5757" spans="7:7">
      <c r="G5757" s="157"/>
    </row>
    <row r="5758" spans="7:7">
      <c r="G5758" s="157"/>
    </row>
    <row r="5759" spans="7:7">
      <c r="G5759" s="157"/>
    </row>
    <row r="5760" spans="7:7">
      <c r="G5760" s="157"/>
    </row>
    <row r="5761" spans="7:7">
      <c r="G5761" s="157"/>
    </row>
    <row r="5762" spans="7:7">
      <c r="G5762" s="157"/>
    </row>
    <row r="5763" spans="7:7">
      <c r="G5763" s="157"/>
    </row>
    <row r="5764" spans="7:7">
      <c r="G5764" s="157"/>
    </row>
    <row r="5765" spans="7:7">
      <c r="G5765" s="157"/>
    </row>
    <row r="5766" spans="7:7">
      <c r="G5766" s="157"/>
    </row>
    <row r="5767" spans="7:7">
      <c r="G5767" s="157"/>
    </row>
    <row r="5768" spans="7:7">
      <c r="G5768" s="157"/>
    </row>
    <row r="5769" spans="7:7">
      <c r="G5769" s="157"/>
    </row>
    <row r="5770" spans="7:7">
      <c r="G5770" s="157"/>
    </row>
    <row r="5771" spans="7:7">
      <c r="G5771" s="157"/>
    </row>
    <row r="5772" spans="7:7">
      <c r="G5772" s="157"/>
    </row>
    <row r="5773" spans="7:7">
      <c r="G5773" s="157"/>
    </row>
    <row r="5774" spans="7:7">
      <c r="G5774" s="157"/>
    </row>
    <row r="5775" spans="7:7">
      <c r="G5775" s="157"/>
    </row>
    <row r="5776" spans="7:7">
      <c r="G5776" s="157"/>
    </row>
    <row r="5777" spans="7:7">
      <c r="G5777" s="157"/>
    </row>
    <row r="5778" spans="7:7">
      <c r="G5778" s="157"/>
    </row>
    <row r="5779" spans="7:7">
      <c r="G5779" s="157"/>
    </row>
    <row r="5780" spans="7:7">
      <c r="G5780" s="157"/>
    </row>
    <row r="5781" spans="7:7">
      <c r="G5781" s="157"/>
    </row>
    <row r="5782" spans="7:7">
      <c r="G5782" s="157"/>
    </row>
    <row r="5783" spans="7:7">
      <c r="G5783" s="157"/>
    </row>
    <row r="5784" spans="7:7">
      <c r="G5784" s="157"/>
    </row>
    <row r="5785" spans="7:7">
      <c r="G5785" s="157"/>
    </row>
    <row r="5786" spans="7:7">
      <c r="G5786" s="157"/>
    </row>
    <row r="5787" spans="7:7">
      <c r="G5787" s="157"/>
    </row>
    <row r="5788" spans="7:7">
      <c r="G5788" s="157"/>
    </row>
    <row r="5789" spans="7:7">
      <c r="G5789" s="157"/>
    </row>
    <row r="5790" spans="7:7">
      <c r="G5790" s="157"/>
    </row>
    <row r="5791" spans="7:7">
      <c r="G5791" s="157"/>
    </row>
    <row r="5792" spans="7:7">
      <c r="G5792" s="157"/>
    </row>
    <row r="5793" spans="7:7">
      <c r="G5793" s="157"/>
    </row>
    <row r="5794" spans="7:7">
      <c r="G5794" s="157"/>
    </row>
    <row r="5795" spans="7:7">
      <c r="G5795" s="157"/>
    </row>
    <row r="5796" spans="7:7">
      <c r="G5796" s="157"/>
    </row>
    <row r="5797" spans="7:7">
      <c r="G5797" s="157"/>
    </row>
    <row r="5798" spans="7:7">
      <c r="G5798" s="157"/>
    </row>
    <row r="5799" spans="7:7">
      <c r="G5799" s="157"/>
    </row>
    <row r="5800" spans="7:7">
      <c r="G5800" s="157"/>
    </row>
    <row r="5801" spans="7:7">
      <c r="G5801" s="157"/>
    </row>
    <row r="5802" spans="7:7">
      <c r="G5802" s="157"/>
    </row>
    <row r="5803" spans="7:7">
      <c r="G5803" s="157"/>
    </row>
    <row r="5804" spans="7:7">
      <c r="G5804" s="157"/>
    </row>
    <row r="5805" spans="7:7">
      <c r="G5805" s="157"/>
    </row>
    <row r="5806" spans="7:7">
      <c r="G5806" s="157"/>
    </row>
    <row r="5807" spans="7:7">
      <c r="G5807" s="157"/>
    </row>
    <row r="5808" spans="7:7">
      <c r="G5808" s="157"/>
    </row>
    <row r="5809" spans="7:7">
      <c r="G5809" s="157"/>
    </row>
    <row r="5810" spans="7:7">
      <c r="G5810" s="157"/>
    </row>
    <row r="5811" spans="7:7">
      <c r="G5811" s="157"/>
    </row>
    <row r="5812" spans="7:7">
      <c r="G5812" s="157"/>
    </row>
    <row r="5813" spans="7:7">
      <c r="G5813" s="157"/>
    </row>
    <row r="5814" spans="7:7">
      <c r="G5814" s="157"/>
    </row>
    <row r="5815" spans="7:7">
      <c r="G5815" s="157"/>
    </row>
    <row r="5816" spans="7:7">
      <c r="G5816" s="157"/>
    </row>
    <row r="5817" spans="7:7">
      <c r="G5817" s="157"/>
    </row>
    <row r="5818" spans="7:7">
      <c r="G5818" s="157"/>
    </row>
    <row r="5819" spans="7:7">
      <c r="G5819" s="157"/>
    </row>
    <row r="5820" spans="7:7">
      <c r="G5820" s="157"/>
    </row>
    <row r="5821" spans="7:7">
      <c r="G5821" s="157"/>
    </row>
    <row r="5822" spans="7:7">
      <c r="G5822" s="157"/>
    </row>
    <row r="5823" spans="7:7">
      <c r="G5823" s="157"/>
    </row>
    <row r="5824" spans="7:7">
      <c r="G5824" s="157"/>
    </row>
    <row r="5825" spans="7:7">
      <c r="G5825" s="157"/>
    </row>
    <row r="5826" spans="7:7">
      <c r="G5826" s="157"/>
    </row>
    <row r="5827" spans="7:7">
      <c r="G5827" s="157"/>
    </row>
    <row r="5828" spans="7:7">
      <c r="G5828" s="157"/>
    </row>
    <row r="5829" spans="7:7">
      <c r="G5829" s="157"/>
    </row>
    <row r="5830" spans="7:7">
      <c r="G5830" s="157"/>
    </row>
    <row r="5831" spans="7:7">
      <c r="G5831" s="157"/>
    </row>
    <row r="5832" spans="7:7">
      <c r="G5832" s="157"/>
    </row>
    <row r="5833" spans="7:7">
      <c r="G5833" s="157"/>
    </row>
    <row r="5834" spans="7:7">
      <c r="G5834" s="157"/>
    </row>
    <row r="5835" spans="7:7">
      <c r="G5835" s="157"/>
    </row>
    <row r="5836" spans="7:7">
      <c r="G5836" s="157"/>
    </row>
    <row r="5837" spans="7:7">
      <c r="G5837" s="157"/>
    </row>
    <row r="5838" spans="7:7">
      <c r="G5838" s="157"/>
    </row>
    <row r="5839" spans="7:7">
      <c r="G5839" s="157"/>
    </row>
    <row r="5840" spans="7:7">
      <c r="G5840" s="157"/>
    </row>
    <row r="5841" spans="7:7">
      <c r="G5841" s="157"/>
    </row>
    <row r="5842" spans="7:7">
      <c r="G5842" s="157"/>
    </row>
    <row r="5843" spans="7:7">
      <c r="G5843" s="157"/>
    </row>
    <row r="5844" spans="7:7">
      <c r="G5844" s="157"/>
    </row>
    <row r="5845" spans="7:7">
      <c r="G5845" s="157"/>
    </row>
    <row r="5846" spans="7:7">
      <c r="G5846" s="157"/>
    </row>
    <row r="5847" spans="7:7">
      <c r="G5847" s="157"/>
    </row>
    <row r="5848" spans="7:7">
      <c r="G5848" s="157"/>
    </row>
    <row r="5849" spans="7:7">
      <c r="G5849" s="157"/>
    </row>
    <row r="5850" spans="7:7">
      <c r="G5850" s="157"/>
    </row>
    <row r="5851" spans="7:7">
      <c r="G5851" s="157"/>
    </row>
    <row r="5852" spans="7:7">
      <c r="G5852" s="157"/>
    </row>
    <row r="5853" spans="7:7">
      <c r="G5853" s="157"/>
    </row>
    <row r="5854" spans="7:7">
      <c r="G5854" s="157"/>
    </row>
    <row r="5855" spans="7:7">
      <c r="G5855" s="157"/>
    </row>
    <row r="5856" spans="7:7">
      <c r="G5856" s="157"/>
    </row>
    <row r="5857" spans="7:7">
      <c r="G5857" s="157"/>
    </row>
    <row r="5858" spans="7:7">
      <c r="G5858" s="157"/>
    </row>
    <row r="5859" spans="7:7">
      <c r="G5859" s="157"/>
    </row>
    <row r="5860" spans="7:7">
      <c r="G5860" s="157"/>
    </row>
    <row r="5861" spans="7:7">
      <c r="G5861" s="157"/>
    </row>
    <row r="5862" spans="7:7">
      <c r="G5862" s="157"/>
    </row>
    <row r="5863" spans="7:7">
      <c r="G5863" s="157"/>
    </row>
    <row r="5864" spans="7:7">
      <c r="G5864" s="157"/>
    </row>
    <row r="5865" spans="7:7">
      <c r="G5865" s="157"/>
    </row>
    <row r="5866" spans="7:7">
      <c r="G5866" s="157"/>
    </row>
    <row r="5867" spans="7:7">
      <c r="G5867" s="157"/>
    </row>
    <row r="5868" spans="7:7">
      <c r="G5868" s="157"/>
    </row>
    <row r="5869" spans="7:7">
      <c r="G5869" s="157"/>
    </row>
    <row r="5870" spans="7:7">
      <c r="G5870" s="157"/>
    </row>
    <row r="5871" spans="7:7">
      <c r="G5871" s="157"/>
    </row>
    <row r="5872" spans="7:7">
      <c r="G5872" s="157"/>
    </row>
    <row r="5873" spans="7:7">
      <c r="G5873" s="157"/>
    </row>
    <row r="5874" spans="7:7">
      <c r="G5874" s="157"/>
    </row>
    <row r="5875" spans="7:7">
      <c r="G5875" s="157"/>
    </row>
    <row r="5876" spans="7:7">
      <c r="G5876" s="157"/>
    </row>
    <row r="5877" spans="7:7">
      <c r="G5877" s="157"/>
    </row>
    <row r="5878" spans="7:7">
      <c r="G5878" s="157"/>
    </row>
    <row r="5879" spans="7:7">
      <c r="G5879" s="157"/>
    </row>
    <row r="5880" spans="7:7">
      <c r="G5880" s="157"/>
    </row>
    <row r="5881" spans="7:7">
      <c r="G5881" s="157"/>
    </row>
    <row r="5882" spans="7:7">
      <c r="G5882" s="157"/>
    </row>
    <row r="5883" spans="7:7">
      <c r="G5883" s="157"/>
    </row>
    <row r="5884" spans="7:7">
      <c r="G5884" s="157"/>
    </row>
    <row r="5885" spans="7:7">
      <c r="G5885" s="157"/>
    </row>
    <row r="5886" spans="7:7">
      <c r="G5886" s="157"/>
    </row>
    <row r="5887" spans="7:7">
      <c r="G5887" s="157"/>
    </row>
    <row r="5888" spans="7:7">
      <c r="G5888" s="157"/>
    </row>
    <row r="5889" spans="7:7">
      <c r="G5889" s="157"/>
    </row>
    <row r="5890" spans="7:7">
      <c r="G5890" s="157"/>
    </row>
    <row r="5891" spans="7:7">
      <c r="G5891" s="157"/>
    </row>
    <row r="5892" spans="7:7">
      <c r="G5892" s="157"/>
    </row>
    <row r="5893" spans="7:7">
      <c r="G5893" s="157"/>
    </row>
    <row r="5894" spans="7:7">
      <c r="G5894" s="157"/>
    </row>
    <row r="5895" spans="7:7">
      <c r="G5895" s="157"/>
    </row>
    <row r="5896" spans="7:7">
      <c r="G5896" s="157"/>
    </row>
    <row r="5897" spans="7:7">
      <c r="G5897" s="157"/>
    </row>
    <row r="5898" spans="7:7">
      <c r="G5898" s="157"/>
    </row>
    <row r="5899" spans="7:7">
      <c r="G5899" s="157"/>
    </row>
    <row r="5900" spans="7:7">
      <c r="G5900" s="157"/>
    </row>
    <row r="5901" spans="7:7">
      <c r="G5901" s="157"/>
    </row>
    <row r="5902" spans="7:7">
      <c r="G5902" s="157"/>
    </row>
    <row r="5903" spans="7:7">
      <c r="G5903" s="157"/>
    </row>
    <row r="5904" spans="7:7">
      <c r="G5904" s="157"/>
    </row>
    <row r="5905" spans="7:7">
      <c r="G5905" s="157"/>
    </row>
    <row r="5906" spans="7:7">
      <c r="G5906" s="157"/>
    </row>
    <row r="5907" spans="7:7">
      <c r="G5907" s="157"/>
    </row>
    <row r="5908" spans="7:7">
      <c r="G5908" s="157"/>
    </row>
    <row r="5909" spans="7:7">
      <c r="G5909" s="157"/>
    </row>
    <row r="5910" spans="7:7">
      <c r="G5910" s="157"/>
    </row>
    <row r="5911" spans="7:7">
      <c r="G5911" s="157"/>
    </row>
    <row r="5912" spans="7:7">
      <c r="G5912" s="157"/>
    </row>
    <row r="5913" spans="7:7">
      <c r="G5913" s="157"/>
    </row>
    <row r="5914" spans="7:7">
      <c r="G5914" s="157"/>
    </row>
    <row r="5915" spans="7:7">
      <c r="G5915" s="157"/>
    </row>
    <row r="5916" spans="7:7">
      <c r="G5916" s="157"/>
    </row>
    <row r="5917" spans="7:7">
      <c r="G5917" s="157"/>
    </row>
    <row r="5918" spans="7:7">
      <c r="G5918" s="157"/>
    </row>
    <row r="5919" spans="7:7">
      <c r="G5919" s="157"/>
    </row>
    <row r="5920" spans="7:7">
      <c r="G5920" s="157"/>
    </row>
    <row r="5921" spans="7:7">
      <c r="G5921" s="157"/>
    </row>
    <row r="5922" spans="7:7">
      <c r="G5922" s="157"/>
    </row>
    <row r="5923" spans="7:7">
      <c r="G5923" s="157"/>
    </row>
    <row r="5924" spans="7:7">
      <c r="G5924" s="157"/>
    </row>
    <row r="5925" spans="7:7">
      <c r="G5925" s="157"/>
    </row>
    <row r="5926" spans="7:7">
      <c r="G5926" s="157"/>
    </row>
    <row r="5927" spans="7:7">
      <c r="G5927" s="157"/>
    </row>
    <row r="5928" spans="7:7">
      <c r="G5928" s="157"/>
    </row>
    <row r="5929" spans="7:7">
      <c r="G5929" s="157"/>
    </row>
    <row r="5930" spans="7:7">
      <c r="G5930" s="157"/>
    </row>
    <row r="5931" spans="7:7">
      <c r="G5931" s="157"/>
    </row>
    <row r="5932" spans="7:7">
      <c r="G5932" s="157"/>
    </row>
    <row r="5933" spans="7:7">
      <c r="G5933" s="157"/>
    </row>
    <row r="5934" spans="7:7">
      <c r="G5934" s="157"/>
    </row>
    <row r="5935" spans="7:7">
      <c r="G5935" s="157"/>
    </row>
    <row r="5936" spans="7:7">
      <c r="G5936" s="157"/>
    </row>
    <row r="5937" spans="7:7">
      <c r="G5937" s="157"/>
    </row>
    <row r="5938" spans="7:7">
      <c r="G5938" s="157"/>
    </row>
    <row r="5939" spans="7:7">
      <c r="G5939" s="157"/>
    </row>
    <row r="5940" spans="7:7">
      <c r="G5940" s="157"/>
    </row>
    <row r="5941" spans="7:7">
      <c r="G5941" s="157"/>
    </row>
    <row r="5942" spans="7:7">
      <c r="G5942" s="157"/>
    </row>
    <row r="5943" spans="7:7">
      <c r="G5943" s="157"/>
    </row>
    <row r="5944" spans="7:7">
      <c r="G5944" s="157"/>
    </row>
    <row r="5945" spans="7:7">
      <c r="G5945" s="157"/>
    </row>
    <row r="5946" spans="7:7">
      <c r="G5946" s="157"/>
    </row>
    <row r="5947" spans="7:7">
      <c r="G5947" s="157"/>
    </row>
    <row r="5948" spans="7:7">
      <c r="G5948" s="157"/>
    </row>
    <row r="5949" spans="7:7">
      <c r="G5949" s="157"/>
    </row>
    <row r="5950" spans="7:7">
      <c r="G5950" s="157"/>
    </row>
    <row r="5951" spans="7:7">
      <c r="G5951" s="157"/>
    </row>
    <row r="5952" spans="7:7">
      <c r="G5952" s="157"/>
    </row>
    <row r="5953" spans="7:7">
      <c r="G5953" s="157"/>
    </row>
    <row r="5954" spans="7:7">
      <c r="G5954" s="157"/>
    </row>
    <row r="5955" spans="7:7">
      <c r="G5955" s="157"/>
    </row>
    <row r="5956" spans="7:7">
      <c r="G5956" s="157"/>
    </row>
    <row r="5957" spans="7:7">
      <c r="G5957" s="157"/>
    </row>
    <row r="5958" spans="7:7">
      <c r="G5958" s="157"/>
    </row>
    <row r="5959" spans="7:7">
      <c r="G5959" s="157"/>
    </row>
    <row r="5960" spans="7:7">
      <c r="G5960" s="157"/>
    </row>
    <row r="5961" spans="7:7">
      <c r="G5961" s="157"/>
    </row>
    <row r="5962" spans="7:7">
      <c r="G5962" s="157"/>
    </row>
    <row r="5963" spans="7:7">
      <c r="G5963" s="157"/>
    </row>
    <row r="5964" spans="7:7">
      <c r="G5964" s="157"/>
    </row>
    <row r="5965" spans="7:7">
      <c r="G5965" s="157"/>
    </row>
    <row r="5966" spans="7:7">
      <c r="G5966" s="157"/>
    </row>
    <row r="5967" spans="7:7">
      <c r="G5967" s="157"/>
    </row>
    <row r="5968" spans="7:7">
      <c r="G5968" s="157"/>
    </row>
    <row r="5969" spans="7:7">
      <c r="G5969" s="157"/>
    </row>
    <row r="5970" spans="7:7">
      <c r="G5970" s="157"/>
    </row>
    <row r="5971" spans="7:7">
      <c r="G5971" s="157"/>
    </row>
    <row r="5972" spans="7:7">
      <c r="G5972" s="157"/>
    </row>
    <row r="5973" spans="7:7">
      <c r="G5973" s="157"/>
    </row>
    <row r="5974" spans="7:7">
      <c r="G5974" s="157"/>
    </row>
    <row r="5975" spans="7:7">
      <c r="G5975" s="157"/>
    </row>
    <row r="5976" spans="7:7">
      <c r="G5976" s="157"/>
    </row>
    <row r="5977" spans="7:7">
      <c r="G5977" s="157"/>
    </row>
    <row r="5978" spans="7:7">
      <c r="G5978" s="157"/>
    </row>
    <row r="5979" spans="7:7">
      <c r="G5979" s="157"/>
    </row>
    <row r="5980" spans="7:7">
      <c r="G5980" s="157"/>
    </row>
    <row r="5981" spans="7:7">
      <c r="G5981" s="157"/>
    </row>
    <row r="5982" spans="7:7">
      <c r="G5982" s="157"/>
    </row>
    <row r="5983" spans="7:7">
      <c r="G5983" s="157"/>
    </row>
    <row r="5984" spans="7:7">
      <c r="G5984" s="157"/>
    </row>
    <row r="5985" spans="7:7">
      <c r="G5985" s="157"/>
    </row>
    <row r="5986" spans="7:7">
      <c r="G5986" s="157"/>
    </row>
    <row r="5987" spans="7:7">
      <c r="G5987" s="157"/>
    </row>
    <row r="5988" spans="7:7">
      <c r="G5988" s="157"/>
    </row>
    <row r="5989" spans="7:7">
      <c r="G5989" s="157"/>
    </row>
    <row r="5990" spans="7:7">
      <c r="G5990" s="157"/>
    </row>
    <row r="5991" spans="7:7">
      <c r="G5991" s="157"/>
    </row>
    <row r="5992" spans="7:7">
      <c r="G5992" s="157"/>
    </row>
    <row r="5993" spans="7:7">
      <c r="G5993" s="157"/>
    </row>
    <row r="5994" spans="7:7">
      <c r="G5994" s="157"/>
    </row>
    <row r="5995" spans="7:7">
      <c r="G5995" s="157"/>
    </row>
    <row r="5996" spans="7:7">
      <c r="G5996" s="157"/>
    </row>
    <row r="5997" spans="7:7">
      <c r="G5997" s="157"/>
    </row>
    <row r="5998" spans="7:7">
      <c r="G5998" s="157"/>
    </row>
    <row r="5999" spans="7:7">
      <c r="G5999" s="157"/>
    </row>
    <row r="6000" spans="7:7">
      <c r="G6000" s="157"/>
    </row>
    <row r="6001" spans="7:7">
      <c r="G6001" s="157"/>
    </row>
    <row r="6002" spans="7:7">
      <c r="G6002" s="157"/>
    </row>
    <row r="6003" spans="7:7">
      <c r="G6003" s="157"/>
    </row>
    <row r="6004" spans="7:7">
      <c r="G6004" s="157"/>
    </row>
    <row r="6005" spans="7:7">
      <c r="G6005" s="157"/>
    </row>
    <row r="6006" spans="7:7">
      <c r="G6006" s="157"/>
    </row>
    <row r="6007" spans="7:7">
      <c r="G6007" s="157"/>
    </row>
    <row r="6008" spans="7:7">
      <c r="G6008" s="157"/>
    </row>
    <row r="6009" spans="7:7">
      <c r="G6009" s="157"/>
    </row>
    <row r="6010" spans="7:7">
      <c r="G6010" s="157"/>
    </row>
    <row r="6011" spans="7:7">
      <c r="G6011" s="157"/>
    </row>
    <row r="6012" spans="7:7">
      <c r="G6012" s="157"/>
    </row>
    <row r="6013" spans="7:7">
      <c r="G6013" s="157"/>
    </row>
    <row r="6014" spans="7:7">
      <c r="G6014" s="157"/>
    </row>
    <row r="6015" spans="7:7">
      <c r="G6015" s="157"/>
    </row>
    <row r="6016" spans="7:7">
      <c r="G6016" s="157"/>
    </row>
    <row r="6017" spans="7:7">
      <c r="G6017" s="157"/>
    </row>
    <row r="6018" spans="7:7">
      <c r="G6018" s="157"/>
    </row>
    <row r="6019" spans="7:7">
      <c r="G6019" s="157"/>
    </row>
    <row r="6020" spans="7:7">
      <c r="G6020" s="157"/>
    </row>
    <row r="6021" spans="7:7">
      <c r="G6021" s="157"/>
    </row>
    <row r="6022" spans="7:7">
      <c r="G6022" s="157"/>
    </row>
    <row r="6023" spans="7:7">
      <c r="G6023" s="157"/>
    </row>
    <row r="6024" spans="7:7">
      <c r="G6024" s="157"/>
    </row>
    <row r="6025" spans="7:7">
      <c r="G6025" s="157"/>
    </row>
    <row r="6026" spans="7:7">
      <c r="G6026" s="157"/>
    </row>
    <row r="6027" spans="7:7">
      <c r="G6027" s="157"/>
    </row>
    <row r="6028" spans="7:7">
      <c r="G6028" s="157"/>
    </row>
    <row r="6029" spans="7:7">
      <c r="G6029" s="157"/>
    </row>
    <row r="6030" spans="7:7">
      <c r="G6030" s="157"/>
    </row>
    <row r="6031" spans="7:7">
      <c r="G6031" s="157"/>
    </row>
    <row r="6032" spans="7:7">
      <c r="G6032" s="157"/>
    </row>
    <row r="6033" spans="7:7">
      <c r="G6033" s="157"/>
    </row>
    <row r="6034" spans="7:7">
      <c r="G6034" s="157"/>
    </row>
    <row r="6035" spans="7:7">
      <c r="G6035" s="157"/>
    </row>
    <row r="6036" spans="7:7">
      <c r="G6036" s="157"/>
    </row>
    <row r="6037" spans="7:7">
      <c r="G6037" s="157"/>
    </row>
    <row r="6038" spans="7:7">
      <c r="G6038" s="157"/>
    </row>
    <row r="6039" spans="7:7">
      <c r="G6039" s="157"/>
    </row>
    <row r="6040" spans="7:7">
      <c r="G6040" s="157"/>
    </row>
    <row r="6041" spans="7:7">
      <c r="G6041" s="157"/>
    </row>
    <row r="6042" spans="7:7">
      <c r="G6042" s="157"/>
    </row>
    <row r="6043" spans="7:7">
      <c r="G6043" s="157"/>
    </row>
    <row r="6044" spans="7:7">
      <c r="G6044" s="157"/>
    </row>
    <row r="6045" spans="7:7">
      <c r="G6045" s="157"/>
    </row>
    <row r="6046" spans="7:7">
      <c r="G6046" s="157"/>
    </row>
    <row r="6047" spans="7:7">
      <c r="G6047" s="157"/>
    </row>
    <row r="6048" spans="7:7">
      <c r="G6048" s="157"/>
    </row>
    <row r="6049" spans="7:7">
      <c r="G6049" s="157"/>
    </row>
    <row r="6050" spans="7:7">
      <c r="G6050" s="157"/>
    </row>
    <row r="6051" spans="7:7">
      <c r="G6051" s="157"/>
    </row>
    <row r="6052" spans="7:7">
      <c r="G6052" s="157"/>
    </row>
    <row r="6053" spans="7:7">
      <c r="G6053" s="157"/>
    </row>
    <row r="6054" spans="7:7">
      <c r="G6054" s="157"/>
    </row>
    <row r="6055" spans="7:7">
      <c r="G6055" s="157"/>
    </row>
    <row r="6056" spans="7:7">
      <c r="G6056" s="157"/>
    </row>
    <row r="6057" spans="7:7">
      <c r="G6057" s="157"/>
    </row>
    <row r="6058" spans="7:7">
      <c r="G6058" s="157"/>
    </row>
    <row r="6059" spans="7:7">
      <c r="G6059" s="157"/>
    </row>
    <row r="6060" spans="7:7">
      <c r="G6060" s="157"/>
    </row>
    <row r="6061" spans="7:7">
      <c r="G6061" s="157"/>
    </row>
    <row r="6062" spans="7:7">
      <c r="G6062" s="157"/>
    </row>
    <row r="6063" spans="7:7">
      <c r="G6063" s="157"/>
    </row>
    <row r="6064" spans="7:7">
      <c r="G6064" s="157"/>
    </row>
    <row r="6065" spans="7:7">
      <c r="G6065" s="157"/>
    </row>
    <row r="6066" spans="7:7">
      <c r="G6066" s="157"/>
    </row>
    <row r="6067" spans="7:7">
      <c r="G6067" s="157"/>
    </row>
    <row r="6068" spans="7:7">
      <c r="G6068" s="157"/>
    </row>
    <row r="6069" spans="7:7">
      <c r="G6069" s="157"/>
    </row>
    <row r="6070" spans="7:7">
      <c r="G6070" s="157"/>
    </row>
    <row r="6071" spans="7:7">
      <c r="G6071" s="157"/>
    </row>
    <row r="6072" spans="7:7">
      <c r="G6072" s="157"/>
    </row>
    <row r="6073" spans="7:7">
      <c r="G6073" s="157"/>
    </row>
    <row r="6074" spans="7:7">
      <c r="G6074" s="157"/>
    </row>
    <row r="6075" spans="7:7">
      <c r="G6075" s="157"/>
    </row>
    <row r="6076" spans="7:7">
      <c r="G6076" s="157"/>
    </row>
    <row r="6077" spans="7:7">
      <c r="G6077" s="157"/>
    </row>
    <row r="6078" spans="7:7">
      <c r="G6078" s="157"/>
    </row>
    <row r="6079" spans="7:7">
      <c r="G6079" s="157"/>
    </row>
    <row r="6080" spans="7:7">
      <c r="G6080" s="157"/>
    </row>
    <row r="6081" spans="7:7">
      <c r="G6081" s="157"/>
    </row>
    <row r="6082" spans="7:7">
      <c r="G6082" s="157"/>
    </row>
    <row r="6083" spans="7:7">
      <c r="G6083" s="157"/>
    </row>
    <row r="6084" spans="7:7">
      <c r="G6084" s="157"/>
    </row>
    <row r="6085" spans="7:7">
      <c r="G6085" s="157"/>
    </row>
    <row r="6086" spans="7:7">
      <c r="G6086" s="157"/>
    </row>
    <row r="6087" spans="7:7">
      <c r="G6087" s="157"/>
    </row>
    <row r="6088" spans="7:7">
      <c r="G6088" s="157"/>
    </row>
    <row r="6089" spans="7:7">
      <c r="G6089" s="157"/>
    </row>
    <row r="6090" spans="7:7">
      <c r="G6090" s="157"/>
    </row>
    <row r="6091" spans="7:7">
      <c r="G6091" s="157"/>
    </row>
    <row r="6092" spans="7:7">
      <c r="G6092" s="157"/>
    </row>
    <row r="6093" spans="7:7">
      <c r="G6093" s="157"/>
    </row>
    <row r="6094" spans="7:7">
      <c r="G6094" s="157"/>
    </row>
    <row r="6095" spans="7:7">
      <c r="G6095" s="157"/>
    </row>
    <row r="6096" spans="7:7">
      <c r="G6096" s="157"/>
    </row>
    <row r="6097" spans="7:7">
      <c r="G6097" s="157"/>
    </row>
    <row r="6098" spans="7:7">
      <c r="G6098" s="157"/>
    </row>
    <row r="6099" spans="7:7">
      <c r="G6099" s="157"/>
    </row>
    <row r="6100" spans="7:7">
      <c r="G6100" s="157"/>
    </row>
    <row r="6101" spans="7:7">
      <c r="G6101" s="157"/>
    </row>
    <row r="6102" spans="7:7">
      <c r="G6102" s="157"/>
    </row>
    <row r="6103" spans="7:7">
      <c r="G6103" s="157"/>
    </row>
    <row r="6104" spans="7:7">
      <c r="G6104" s="157"/>
    </row>
    <row r="6105" spans="7:7">
      <c r="G6105" s="157"/>
    </row>
    <row r="6106" spans="7:7">
      <c r="G6106" s="157"/>
    </row>
    <row r="6107" spans="7:7">
      <c r="G6107" s="157"/>
    </row>
    <row r="6108" spans="7:7">
      <c r="G6108" s="157"/>
    </row>
    <row r="6109" spans="7:7">
      <c r="G6109" s="157"/>
    </row>
    <row r="6110" spans="7:7">
      <c r="G6110" s="157"/>
    </row>
    <row r="6111" spans="7:7">
      <c r="G6111" s="157"/>
    </row>
    <row r="6112" spans="7:7">
      <c r="G6112" s="157"/>
    </row>
    <row r="6113" spans="7:7">
      <c r="G6113" s="157"/>
    </row>
    <row r="6114" spans="7:7">
      <c r="G6114" s="157"/>
    </row>
    <row r="6115" spans="7:7">
      <c r="G6115" s="157"/>
    </row>
    <row r="6116" spans="7:7">
      <c r="G6116" s="157"/>
    </row>
    <row r="6117" spans="7:7">
      <c r="G6117" s="157"/>
    </row>
    <row r="6118" spans="7:7">
      <c r="G6118" s="157"/>
    </row>
    <row r="6119" spans="7:7">
      <c r="G6119" s="157"/>
    </row>
    <row r="6120" spans="7:7">
      <c r="G6120" s="157"/>
    </row>
    <row r="6121" spans="7:7">
      <c r="G6121" s="157"/>
    </row>
    <row r="6122" spans="7:7">
      <c r="G6122" s="157"/>
    </row>
    <row r="6123" spans="7:7">
      <c r="G6123" s="157"/>
    </row>
    <row r="6124" spans="7:7">
      <c r="G6124" s="157"/>
    </row>
    <row r="6125" spans="7:7">
      <c r="G6125" s="157"/>
    </row>
    <row r="6126" spans="7:7">
      <c r="G6126" s="157"/>
    </row>
    <row r="6127" spans="7:7">
      <c r="G6127" s="157"/>
    </row>
    <row r="6128" spans="7:7">
      <c r="G6128" s="157"/>
    </row>
    <row r="6129" spans="7:7">
      <c r="G6129" s="157"/>
    </row>
    <row r="6130" spans="7:7">
      <c r="G6130" s="157"/>
    </row>
    <row r="6131" spans="7:7">
      <c r="G6131" s="157"/>
    </row>
    <row r="6132" spans="7:7">
      <c r="G6132" s="157"/>
    </row>
    <row r="6133" spans="7:7">
      <c r="G6133" s="157"/>
    </row>
    <row r="6134" spans="7:7">
      <c r="G6134" s="157"/>
    </row>
    <row r="6135" spans="7:7">
      <c r="G6135" s="157"/>
    </row>
    <row r="6136" spans="7:7">
      <c r="G6136" s="157"/>
    </row>
    <row r="6137" spans="7:7">
      <c r="G6137" s="157"/>
    </row>
    <row r="6138" spans="7:7">
      <c r="G6138" s="157"/>
    </row>
    <row r="6139" spans="7:7">
      <c r="G6139" s="157"/>
    </row>
    <row r="6140" spans="7:7">
      <c r="G6140" s="157"/>
    </row>
    <row r="6141" spans="7:7">
      <c r="G6141" s="157"/>
    </row>
    <row r="6142" spans="7:7">
      <c r="G6142" s="157"/>
    </row>
    <row r="6143" spans="7:7">
      <c r="G6143" s="157"/>
    </row>
    <row r="6144" spans="7:7">
      <c r="G6144" s="157"/>
    </row>
    <row r="6145" spans="7:7">
      <c r="G6145" s="157"/>
    </row>
    <row r="6146" spans="7:7">
      <c r="G6146" s="157"/>
    </row>
    <row r="6147" spans="7:7">
      <c r="G6147" s="157"/>
    </row>
    <row r="6148" spans="7:7">
      <c r="G6148" s="157"/>
    </row>
    <row r="6149" spans="7:7">
      <c r="G6149" s="157"/>
    </row>
    <row r="6150" spans="7:7">
      <c r="G6150" s="157"/>
    </row>
    <row r="6151" spans="7:7">
      <c r="G6151" s="157"/>
    </row>
    <row r="6152" spans="7:7">
      <c r="G6152" s="157"/>
    </row>
    <row r="6153" spans="7:7">
      <c r="G6153" s="157"/>
    </row>
    <row r="6154" spans="7:7">
      <c r="G6154" s="157"/>
    </row>
    <row r="6155" spans="7:7">
      <c r="G6155" s="157"/>
    </row>
    <row r="6156" spans="7:7">
      <c r="G6156" s="157"/>
    </row>
    <row r="6157" spans="7:7">
      <c r="G6157" s="157"/>
    </row>
    <row r="6158" spans="7:7">
      <c r="G6158" s="157"/>
    </row>
    <row r="6159" spans="7:7">
      <c r="G6159" s="157"/>
    </row>
    <row r="6160" spans="7:7">
      <c r="G6160" s="157"/>
    </row>
    <row r="6161" spans="7:7">
      <c r="G6161" s="157"/>
    </row>
    <row r="6162" spans="7:7">
      <c r="G6162" s="157"/>
    </row>
    <row r="6163" spans="7:7">
      <c r="G6163" s="157"/>
    </row>
    <row r="6164" spans="7:7">
      <c r="G6164" s="157"/>
    </row>
    <row r="6165" spans="7:7">
      <c r="G6165" s="157"/>
    </row>
    <row r="6166" spans="7:7">
      <c r="G6166" s="157"/>
    </row>
    <row r="6167" spans="7:7">
      <c r="G6167" s="157"/>
    </row>
    <row r="6168" spans="7:7">
      <c r="G6168" s="157"/>
    </row>
    <row r="6169" spans="7:7">
      <c r="G6169" s="157"/>
    </row>
    <row r="6170" spans="7:7">
      <c r="G6170" s="157"/>
    </row>
    <row r="6171" spans="7:7">
      <c r="G6171" s="157"/>
    </row>
    <row r="6172" spans="7:7">
      <c r="G6172" s="157"/>
    </row>
    <row r="6173" spans="7:7">
      <c r="G6173" s="157"/>
    </row>
    <row r="6174" spans="7:7">
      <c r="G6174" s="157"/>
    </row>
    <row r="6175" spans="7:7">
      <c r="G6175" s="157"/>
    </row>
    <row r="6176" spans="7:7">
      <c r="G6176" s="157"/>
    </row>
    <row r="6177" spans="7:7">
      <c r="G6177" s="157"/>
    </row>
    <row r="6178" spans="7:7">
      <c r="G6178" s="157"/>
    </row>
    <row r="6179" spans="7:7">
      <c r="G6179" s="157"/>
    </row>
    <row r="6180" spans="7:7">
      <c r="G6180" s="157"/>
    </row>
    <row r="6181" spans="7:7">
      <c r="G6181" s="157"/>
    </row>
    <row r="6182" spans="7:7">
      <c r="G6182" s="157"/>
    </row>
    <row r="6183" spans="7:7">
      <c r="G6183" s="157"/>
    </row>
    <row r="6184" spans="7:7">
      <c r="G6184" s="157"/>
    </row>
    <row r="6185" spans="7:7">
      <c r="G6185" s="157"/>
    </row>
    <row r="6186" spans="7:7">
      <c r="G6186" s="157"/>
    </row>
    <row r="6187" spans="7:7">
      <c r="G6187" s="157"/>
    </row>
    <row r="6188" spans="7:7">
      <c r="G6188" s="157"/>
    </row>
    <row r="6189" spans="7:7">
      <c r="G6189" s="157"/>
    </row>
    <row r="6190" spans="7:7">
      <c r="G6190" s="157"/>
    </row>
    <row r="6191" spans="7:7">
      <c r="G6191" s="157"/>
    </row>
    <row r="6192" spans="7:7">
      <c r="G6192" s="157"/>
    </row>
    <row r="6193" spans="7:7">
      <c r="G6193" s="157"/>
    </row>
    <row r="6194" spans="7:7">
      <c r="G6194" s="157"/>
    </row>
    <row r="6195" spans="7:7">
      <c r="G6195" s="157"/>
    </row>
    <row r="6196" spans="7:7">
      <c r="G6196" s="157"/>
    </row>
    <row r="6197" spans="7:7">
      <c r="G6197" s="157"/>
    </row>
    <row r="6198" spans="7:7">
      <c r="G6198" s="157"/>
    </row>
    <row r="6199" spans="7:7">
      <c r="G6199" s="157"/>
    </row>
    <row r="6200" spans="7:7">
      <c r="G6200" s="157"/>
    </row>
    <row r="6201" spans="7:7">
      <c r="G6201" s="157"/>
    </row>
    <row r="6202" spans="7:7">
      <c r="G6202" s="157"/>
    </row>
    <row r="6203" spans="7:7">
      <c r="G6203" s="157"/>
    </row>
    <row r="6204" spans="7:7">
      <c r="G6204" s="157"/>
    </row>
    <row r="6205" spans="7:7">
      <c r="G6205" s="157"/>
    </row>
    <row r="6206" spans="7:7">
      <c r="G6206" s="157"/>
    </row>
    <row r="6207" spans="7:7">
      <c r="G6207" s="157"/>
    </row>
    <row r="6208" spans="7:7">
      <c r="G6208" s="157"/>
    </row>
    <row r="6209" spans="7:7">
      <c r="G6209" s="157"/>
    </row>
    <row r="6210" spans="7:7">
      <c r="G6210" s="157"/>
    </row>
    <row r="6211" spans="7:7">
      <c r="G6211" s="157"/>
    </row>
    <row r="6212" spans="7:7">
      <c r="G6212" s="157"/>
    </row>
    <row r="6213" spans="7:7">
      <c r="G6213" s="157"/>
    </row>
    <row r="6214" spans="7:7">
      <c r="G6214" s="157"/>
    </row>
    <row r="6215" spans="7:7">
      <c r="G6215" s="157"/>
    </row>
    <row r="6216" spans="7:7">
      <c r="G6216" s="157"/>
    </row>
    <row r="6217" spans="7:7">
      <c r="G6217" s="157"/>
    </row>
    <row r="6218" spans="7:7">
      <c r="G6218" s="157"/>
    </row>
    <row r="6219" spans="7:7">
      <c r="G6219" s="157"/>
    </row>
    <row r="6220" spans="7:7">
      <c r="G6220" s="157"/>
    </row>
    <row r="6221" spans="7:7">
      <c r="G6221" s="157"/>
    </row>
    <row r="6222" spans="7:7">
      <c r="G6222" s="157"/>
    </row>
    <row r="6223" spans="7:7">
      <c r="G6223" s="157"/>
    </row>
    <row r="6224" spans="7:7">
      <c r="G6224" s="157"/>
    </row>
    <row r="6225" spans="7:7">
      <c r="G6225" s="157"/>
    </row>
    <row r="6226" spans="7:7">
      <c r="G6226" s="157"/>
    </row>
    <row r="6227" spans="7:7">
      <c r="G6227" s="157"/>
    </row>
    <row r="6228" spans="7:7">
      <c r="G6228" s="157"/>
    </row>
    <row r="6229" spans="7:7">
      <c r="G6229" s="157"/>
    </row>
    <row r="6230" spans="7:7">
      <c r="G6230" s="157"/>
    </row>
    <row r="6231" spans="7:7">
      <c r="G6231" s="157"/>
    </row>
    <row r="6232" spans="7:7">
      <c r="G6232" s="157"/>
    </row>
    <row r="6233" spans="7:7">
      <c r="G6233" s="157"/>
    </row>
    <row r="6234" spans="7:7">
      <c r="G6234" s="157"/>
    </row>
    <row r="6235" spans="7:7">
      <c r="G6235" s="157"/>
    </row>
    <row r="6236" spans="7:7">
      <c r="G6236" s="157"/>
    </row>
    <row r="6237" spans="7:7">
      <c r="G6237" s="157"/>
    </row>
    <row r="6238" spans="7:7">
      <c r="G6238" s="157"/>
    </row>
    <row r="6239" spans="7:7">
      <c r="G6239" s="157"/>
    </row>
    <row r="6240" spans="7:7">
      <c r="G6240" s="157"/>
    </row>
    <row r="6241" spans="7:7">
      <c r="G6241" s="157"/>
    </row>
    <row r="6242" spans="7:7">
      <c r="G6242" s="157"/>
    </row>
    <row r="6243" spans="7:7">
      <c r="G6243" s="157"/>
    </row>
    <row r="6244" spans="7:7">
      <c r="G6244" s="157"/>
    </row>
    <row r="6245" spans="7:7">
      <c r="G6245" s="157"/>
    </row>
    <row r="6246" spans="7:7">
      <c r="G6246" s="157"/>
    </row>
    <row r="6247" spans="7:7">
      <c r="G6247" s="157"/>
    </row>
    <row r="6248" spans="7:7">
      <c r="G6248" s="157"/>
    </row>
    <row r="6249" spans="7:7">
      <c r="G6249" s="157"/>
    </row>
    <row r="6250" spans="7:7">
      <c r="G6250" s="157"/>
    </row>
    <row r="6251" spans="7:7">
      <c r="G6251" s="157"/>
    </row>
    <row r="6252" spans="7:7">
      <c r="G6252" s="157"/>
    </row>
    <row r="6253" spans="7:7">
      <c r="G6253" s="157"/>
    </row>
    <row r="6254" spans="7:7">
      <c r="G6254" s="157"/>
    </row>
    <row r="6255" spans="7:7">
      <c r="G6255" s="157"/>
    </row>
    <row r="6256" spans="7:7">
      <c r="G6256" s="157"/>
    </row>
    <row r="6257" spans="7:7">
      <c r="G6257" s="157"/>
    </row>
    <row r="6258" spans="7:7">
      <c r="G6258" s="157"/>
    </row>
    <row r="6259" spans="7:7">
      <c r="G6259" s="157"/>
    </row>
    <row r="6260" spans="7:7">
      <c r="G6260" s="157"/>
    </row>
    <row r="6261" spans="7:7">
      <c r="G6261" s="157"/>
    </row>
    <row r="6262" spans="7:7">
      <c r="G6262" s="157"/>
    </row>
    <row r="6263" spans="7:7">
      <c r="G6263" s="157"/>
    </row>
    <row r="6264" spans="7:7">
      <c r="G6264" s="157"/>
    </row>
    <row r="6265" spans="7:7">
      <c r="G6265" s="157"/>
    </row>
    <row r="6266" spans="7:7">
      <c r="G6266" s="157"/>
    </row>
    <row r="6267" spans="7:7">
      <c r="G6267" s="157"/>
    </row>
    <row r="6268" spans="7:7">
      <c r="G6268" s="157"/>
    </row>
    <row r="6269" spans="7:7">
      <c r="G6269" s="157"/>
    </row>
    <row r="6270" spans="7:7">
      <c r="G6270" s="157"/>
    </row>
    <row r="6271" spans="7:7">
      <c r="G6271" s="157"/>
    </row>
    <row r="6272" spans="7:7">
      <c r="G6272" s="157"/>
    </row>
    <row r="6273" spans="7:7">
      <c r="G6273" s="157"/>
    </row>
    <row r="6274" spans="7:7">
      <c r="G6274" s="157"/>
    </row>
    <row r="6275" spans="7:7">
      <c r="G6275" s="157"/>
    </row>
    <row r="6276" spans="7:7">
      <c r="G6276" s="157"/>
    </row>
    <row r="6277" spans="7:7">
      <c r="G6277" s="157"/>
    </row>
    <row r="6278" spans="7:7">
      <c r="G6278" s="157"/>
    </row>
    <row r="6279" spans="7:7">
      <c r="G6279" s="157"/>
    </row>
    <row r="6280" spans="7:7">
      <c r="G6280" s="157"/>
    </row>
    <row r="6281" spans="7:7">
      <c r="G6281" s="157"/>
    </row>
    <row r="6282" spans="7:7">
      <c r="G6282" s="157"/>
    </row>
    <row r="6283" spans="7:7">
      <c r="G6283" s="157"/>
    </row>
    <row r="6284" spans="7:7">
      <c r="G6284" s="157"/>
    </row>
    <row r="6285" spans="7:7">
      <c r="G6285" s="157"/>
    </row>
    <row r="6286" spans="7:7">
      <c r="G6286" s="157"/>
    </row>
    <row r="6287" spans="7:7">
      <c r="G6287" s="157"/>
    </row>
    <row r="6288" spans="7:7">
      <c r="G6288" s="157"/>
    </row>
    <row r="6289" spans="7:7">
      <c r="G6289" s="157"/>
    </row>
    <row r="6290" spans="7:7">
      <c r="G6290" s="157"/>
    </row>
    <row r="6291" spans="7:7">
      <c r="G6291" s="157"/>
    </row>
    <row r="6292" spans="7:7">
      <c r="G6292" s="157"/>
    </row>
    <row r="6293" spans="7:7">
      <c r="G6293" s="157"/>
    </row>
    <row r="6294" spans="7:7">
      <c r="G6294" s="157"/>
    </row>
    <row r="6295" spans="7:7">
      <c r="G6295" s="157"/>
    </row>
    <row r="6296" spans="7:7">
      <c r="G6296" s="157"/>
    </row>
    <row r="6297" spans="7:7">
      <c r="G6297" s="157"/>
    </row>
    <row r="6298" spans="7:7">
      <c r="G6298" s="157"/>
    </row>
    <row r="6299" spans="7:7">
      <c r="G6299" s="157"/>
    </row>
    <row r="6300" spans="7:7">
      <c r="G6300" s="157"/>
    </row>
    <row r="6301" spans="7:7">
      <c r="G6301" s="157"/>
    </row>
    <row r="6302" spans="7:7">
      <c r="G6302" s="157"/>
    </row>
    <row r="6303" spans="7:7">
      <c r="G6303" s="157"/>
    </row>
    <row r="6304" spans="7:7">
      <c r="G6304" s="157"/>
    </row>
    <row r="6305" spans="7:7">
      <c r="G6305" s="157"/>
    </row>
    <row r="6306" spans="7:7">
      <c r="G6306" s="157"/>
    </row>
    <row r="6307" spans="7:7">
      <c r="G6307" s="157"/>
    </row>
    <row r="6308" spans="7:7">
      <c r="G6308" s="157"/>
    </row>
    <row r="6309" spans="7:7">
      <c r="G6309" s="157"/>
    </row>
    <row r="6310" spans="7:7">
      <c r="G6310" s="157"/>
    </row>
    <row r="6311" spans="7:7">
      <c r="G6311" s="157"/>
    </row>
    <row r="6312" spans="7:7">
      <c r="G6312" s="157"/>
    </row>
    <row r="6313" spans="7:7">
      <c r="G6313" s="157"/>
    </row>
    <row r="6314" spans="7:7">
      <c r="G6314" s="157"/>
    </row>
    <row r="6315" spans="7:7">
      <c r="G6315" s="157"/>
    </row>
    <row r="6316" spans="7:7">
      <c r="G6316" s="157"/>
    </row>
    <row r="6317" spans="7:7">
      <c r="G6317" s="157"/>
    </row>
    <row r="6318" spans="7:7">
      <c r="G6318" s="157"/>
    </row>
    <row r="6319" spans="7:7">
      <c r="G6319" s="157"/>
    </row>
    <row r="6320" spans="7:7">
      <c r="G6320" s="157"/>
    </row>
    <row r="6321" spans="7:7">
      <c r="G6321" s="157"/>
    </row>
    <row r="6322" spans="7:7">
      <c r="G6322" s="157"/>
    </row>
    <row r="6323" spans="7:7">
      <c r="G6323" s="157"/>
    </row>
    <row r="6324" spans="7:7">
      <c r="G6324" s="157"/>
    </row>
    <row r="6325" spans="7:7">
      <c r="G6325" s="157"/>
    </row>
    <row r="6326" spans="7:7">
      <c r="G6326" s="157"/>
    </row>
    <row r="6327" spans="7:7">
      <c r="G6327" s="157"/>
    </row>
    <row r="6328" spans="7:7">
      <c r="G6328" s="157"/>
    </row>
    <row r="6329" spans="7:7">
      <c r="G6329" s="157"/>
    </row>
    <row r="6330" spans="7:7">
      <c r="G6330" s="157"/>
    </row>
    <row r="6331" spans="7:7">
      <c r="G6331" s="157"/>
    </row>
    <row r="6332" spans="7:7">
      <c r="G6332" s="157"/>
    </row>
    <row r="6333" spans="7:7">
      <c r="G6333" s="157"/>
    </row>
    <row r="6334" spans="7:7">
      <c r="G6334" s="157"/>
    </row>
    <row r="6335" spans="7:7">
      <c r="G6335" s="157"/>
    </row>
    <row r="6336" spans="7:7">
      <c r="G6336" s="157"/>
    </row>
    <row r="6337" spans="7:7">
      <c r="G6337" s="157"/>
    </row>
    <row r="6338" spans="7:7">
      <c r="G6338" s="157"/>
    </row>
    <row r="6339" spans="7:7">
      <c r="G6339" s="157"/>
    </row>
    <row r="6340" spans="7:7">
      <c r="G6340" s="157"/>
    </row>
    <row r="6341" spans="7:7">
      <c r="G6341" s="157"/>
    </row>
    <row r="6342" spans="7:7">
      <c r="G6342" s="157"/>
    </row>
    <row r="6343" spans="7:7">
      <c r="G6343" s="157"/>
    </row>
    <row r="6344" spans="7:7">
      <c r="G6344" s="157"/>
    </row>
    <row r="6345" spans="7:7">
      <c r="G6345" s="157"/>
    </row>
    <row r="6346" spans="7:7">
      <c r="G6346" s="157"/>
    </row>
    <row r="6347" spans="7:7">
      <c r="G6347" s="157"/>
    </row>
    <row r="6348" spans="7:7">
      <c r="G6348" s="157"/>
    </row>
    <row r="6349" spans="7:7">
      <c r="G6349" s="157"/>
    </row>
    <row r="6350" spans="7:7">
      <c r="G6350" s="157"/>
    </row>
    <row r="6351" spans="7:7">
      <c r="G6351" s="157"/>
    </row>
    <row r="6352" spans="7:7">
      <c r="G6352" s="157"/>
    </row>
    <row r="6353" spans="7:7">
      <c r="G6353" s="157"/>
    </row>
    <row r="6354" spans="7:7">
      <c r="G6354" s="157"/>
    </row>
    <row r="6355" spans="7:7">
      <c r="G6355" s="157"/>
    </row>
    <row r="6356" spans="7:7">
      <c r="G6356" s="157"/>
    </row>
    <row r="6357" spans="7:7">
      <c r="G6357" s="157"/>
    </row>
    <row r="6358" spans="7:7">
      <c r="G6358" s="157"/>
    </row>
    <row r="6359" spans="7:7">
      <c r="G6359" s="157"/>
    </row>
    <row r="6360" spans="7:7">
      <c r="G6360" s="157"/>
    </row>
    <row r="6361" spans="7:7">
      <c r="G6361" s="157"/>
    </row>
    <row r="6362" spans="7:7">
      <c r="G6362" s="157"/>
    </row>
    <row r="6363" spans="7:7">
      <c r="G6363" s="157"/>
    </row>
    <row r="6364" spans="7:7">
      <c r="G6364" s="157"/>
    </row>
    <row r="6365" spans="7:7">
      <c r="G6365" s="157"/>
    </row>
    <row r="6366" spans="7:7">
      <c r="G6366" s="157"/>
    </row>
    <row r="6367" spans="7:7">
      <c r="G6367" s="157"/>
    </row>
    <row r="6368" spans="7:7">
      <c r="G6368" s="157"/>
    </row>
    <row r="6369" spans="7:7">
      <c r="G6369" s="157"/>
    </row>
    <row r="6370" spans="7:7">
      <c r="G6370" s="157"/>
    </row>
    <row r="6371" spans="7:7">
      <c r="G6371" s="157"/>
    </row>
    <row r="6372" spans="7:7">
      <c r="G6372" s="157"/>
    </row>
    <row r="6373" spans="7:7">
      <c r="G6373" s="157"/>
    </row>
    <row r="6374" spans="7:7">
      <c r="G6374" s="157"/>
    </row>
    <row r="6375" spans="7:7">
      <c r="G6375" s="157"/>
    </row>
    <row r="6376" spans="7:7">
      <c r="G6376" s="157"/>
    </row>
    <row r="6377" spans="7:7">
      <c r="G6377" s="157"/>
    </row>
    <row r="6378" spans="7:7">
      <c r="G6378" s="157"/>
    </row>
    <row r="6379" spans="7:7">
      <c r="G6379" s="157"/>
    </row>
    <row r="6380" spans="7:7">
      <c r="G6380" s="157"/>
    </row>
    <row r="6381" spans="7:7">
      <c r="G6381" s="157"/>
    </row>
    <row r="6382" spans="7:7">
      <c r="G6382" s="157"/>
    </row>
    <row r="6383" spans="7:7">
      <c r="G6383" s="157"/>
    </row>
    <row r="6384" spans="7:7">
      <c r="G6384" s="157"/>
    </row>
    <row r="6385" spans="7:7">
      <c r="G6385" s="157"/>
    </row>
    <row r="6386" spans="7:7">
      <c r="G6386" s="157"/>
    </row>
    <row r="6387" spans="7:7">
      <c r="G6387" s="157"/>
    </row>
    <row r="6388" spans="7:7">
      <c r="G6388" s="157"/>
    </row>
    <row r="6389" spans="7:7">
      <c r="G6389" s="157"/>
    </row>
    <row r="6390" spans="7:7">
      <c r="G6390" s="157"/>
    </row>
    <row r="6391" spans="7:7">
      <c r="G6391" s="157"/>
    </row>
    <row r="6392" spans="7:7">
      <c r="G6392" s="157"/>
    </row>
    <row r="6393" spans="7:7">
      <c r="G6393" s="157"/>
    </row>
    <row r="6394" spans="7:7">
      <c r="G6394" s="157"/>
    </row>
    <row r="6395" spans="7:7">
      <c r="G6395" s="157"/>
    </row>
    <row r="6396" spans="7:7">
      <c r="G6396" s="157"/>
    </row>
    <row r="6397" spans="7:7">
      <c r="G6397" s="157"/>
    </row>
    <row r="6398" spans="7:7">
      <c r="G6398" s="157"/>
    </row>
    <row r="6399" spans="7:7">
      <c r="G6399" s="157"/>
    </row>
    <row r="6400" spans="7:7">
      <c r="G6400" s="157"/>
    </row>
    <row r="6401" spans="7:7">
      <c r="G6401" s="157"/>
    </row>
    <row r="6402" spans="7:7">
      <c r="G6402" s="157"/>
    </row>
    <row r="6403" spans="7:7">
      <c r="G6403" s="157"/>
    </row>
    <row r="6404" spans="7:7">
      <c r="G6404" s="157"/>
    </row>
    <row r="6405" spans="7:7">
      <c r="G6405" s="157"/>
    </row>
    <row r="6406" spans="7:7">
      <c r="G6406" s="157"/>
    </row>
    <row r="6407" spans="7:7">
      <c r="G6407" s="157"/>
    </row>
    <row r="6408" spans="7:7">
      <c r="G6408" s="157"/>
    </row>
    <row r="6409" spans="7:7">
      <c r="G6409" s="157"/>
    </row>
    <row r="6410" spans="7:7">
      <c r="G6410" s="157"/>
    </row>
    <row r="6411" spans="7:7">
      <c r="G6411" s="157"/>
    </row>
    <row r="6412" spans="7:7">
      <c r="G6412" s="157"/>
    </row>
    <row r="6413" spans="7:7">
      <c r="G6413" s="157"/>
    </row>
    <row r="6414" spans="7:7">
      <c r="G6414" s="157"/>
    </row>
    <row r="6415" spans="7:7">
      <c r="G6415" s="157"/>
    </row>
    <row r="6416" spans="7:7">
      <c r="G6416" s="157"/>
    </row>
    <row r="6417" spans="7:7">
      <c r="G6417" s="157"/>
    </row>
    <row r="6418" spans="7:7">
      <c r="G6418" s="157"/>
    </row>
    <row r="6419" spans="7:7">
      <c r="G6419" s="157"/>
    </row>
    <row r="6420" spans="7:7">
      <c r="G6420" s="157"/>
    </row>
    <row r="6421" spans="7:7">
      <c r="G6421" s="157"/>
    </row>
    <row r="6422" spans="7:7">
      <c r="G6422" s="157"/>
    </row>
    <row r="6423" spans="7:7">
      <c r="G6423" s="157"/>
    </row>
    <row r="6424" spans="7:7">
      <c r="G6424" s="157"/>
    </row>
    <row r="6425" spans="7:7">
      <c r="G6425" s="157"/>
    </row>
    <row r="6426" spans="7:7">
      <c r="G6426" s="157"/>
    </row>
    <row r="6427" spans="7:7">
      <c r="G6427" s="157"/>
    </row>
    <row r="6428" spans="7:7">
      <c r="G6428" s="157"/>
    </row>
    <row r="6429" spans="7:7">
      <c r="G6429" s="157"/>
    </row>
    <row r="6430" spans="7:7">
      <c r="G6430" s="157"/>
    </row>
    <row r="6431" spans="7:7">
      <c r="G6431" s="157"/>
    </row>
    <row r="6432" spans="7:7">
      <c r="G6432" s="157"/>
    </row>
    <row r="6433" spans="7:7">
      <c r="G6433" s="157"/>
    </row>
    <row r="6434" spans="7:7">
      <c r="G6434" s="157"/>
    </row>
    <row r="6435" spans="7:7">
      <c r="G6435" s="157"/>
    </row>
    <row r="6436" spans="7:7">
      <c r="G6436" s="157"/>
    </row>
    <row r="6437" spans="7:7">
      <c r="G6437" s="157"/>
    </row>
    <row r="6438" spans="7:7">
      <c r="G6438" s="157"/>
    </row>
    <row r="6439" spans="7:7">
      <c r="G6439" s="157"/>
    </row>
    <row r="6440" spans="7:7">
      <c r="G6440" s="157"/>
    </row>
    <row r="6441" spans="7:7">
      <c r="G6441" s="157"/>
    </row>
    <row r="6442" spans="7:7">
      <c r="G6442" s="157"/>
    </row>
    <row r="6443" spans="7:7">
      <c r="G6443" s="157"/>
    </row>
    <row r="6444" spans="7:7">
      <c r="G6444" s="157"/>
    </row>
    <row r="6445" spans="7:7">
      <c r="G6445" s="157"/>
    </row>
    <row r="6446" spans="7:7">
      <c r="G6446" s="157"/>
    </row>
    <row r="6447" spans="7:7">
      <c r="G6447" s="157"/>
    </row>
    <row r="6448" spans="7:7">
      <c r="G6448" s="157"/>
    </row>
    <row r="6449" spans="7:7">
      <c r="G6449" s="157"/>
    </row>
    <row r="6450" spans="7:7">
      <c r="G6450" s="157"/>
    </row>
    <row r="6451" spans="7:7">
      <c r="G6451" s="157"/>
    </row>
    <row r="6452" spans="7:7">
      <c r="G6452" s="157"/>
    </row>
    <row r="6453" spans="7:7">
      <c r="G6453" s="157"/>
    </row>
    <row r="6454" spans="7:7">
      <c r="G6454" s="157"/>
    </row>
    <row r="6455" spans="7:7">
      <c r="G6455" s="157"/>
    </row>
    <row r="6456" spans="7:7">
      <c r="G6456" s="157"/>
    </row>
    <row r="6457" spans="7:7">
      <c r="G6457" s="157"/>
    </row>
    <row r="6458" spans="7:7">
      <c r="G6458" s="157"/>
    </row>
    <row r="6459" spans="7:7">
      <c r="G6459" s="157"/>
    </row>
    <row r="6460" spans="7:7">
      <c r="G6460" s="157"/>
    </row>
    <row r="6461" spans="7:7">
      <c r="G6461" s="157"/>
    </row>
    <row r="6462" spans="7:7">
      <c r="G6462" s="157"/>
    </row>
    <row r="6463" spans="7:7">
      <c r="G6463" s="157"/>
    </row>
    <row r="6464" spans="7:7">
      <c r="G6464" s="157"/>
    </row>
    <row r="6465" spans="7:7">
      <c r="G6465" s="157"/>
    </row>
    <row r="6466" spans="7:7">
      <c r="G6466" s="157"/>
    </row>
    <row r="6467" spans="7:7">
      <c r="G6467" s="157"/>
    </row>
    <row r="6468" spans="7:7">
      <c r="G6468" s="157"/>
    </row>
    <row r="6469" spans="7:7">
      <c r="G6469" s="157"/>
    </row>
    <row r="6470" spans="7:7">
      <c r="G6470" s="157"/>
    </row>
    <row r="6471" spans="7:7">
      <c r="G6471" s="157"/>
    </row>
    <row r="6472" spans="7:7">
      <c r="G6472" s="157"/>
    </row>
    <row r="6473" spans="7:7">
      <c r="G6473" s="157"/>
    </row>
    <row r="6474" spans="7:7">
      <c r="G6474" s="157"/>
    </row>
    <row r="6475" spans="7:7">
      <c r="G6475" s="157"/>
    </row>
    <row r="6476" spans="7:7">
      <c r="G6476" s="157"/>
    </row>
    <row r="6477" spans="7:7">
      <c r="G6477" s="157"/>
    </row>
    <row r="6478" spans="7:7">
      <c r="G6478" s="157"/>
    </row>
    <row r="6479" spans="7:7">
      <c r="G6479" s="157"/>
    </row>
    <row r="6480" spans="7:7">
      <c r="G6480" s="157"/>
    </row>
    <row r="6481" spans="7:7">
      <c r="G6481" s="157"/>
    </row>
    <row r="6482" spans="7:7">
      <c r="G6482" s="157"/>
    </row>
    <row r="6483" spans="7:7">
      <c r="G6483" s="157"/>
    </row>
    <row r="6484" spans="7:7">
      <c r="G6484" s="157"/>
    </row>
    <row r="6485" spans="7:7">
      <c r="G6485" s="157"/>
    </row>
    <row r="6486" spans="7:7">
      <c r="G6486" s="157"/>
    </row>
    <row r="6487" spans="7:7">
      <c r="G6487" s="157"/>
    </row>
    <row r="6488" spans="7:7">
      <c r="G6488" s="157"/>
    </row>
    <row r="6489" spans="7:7">
      <c r="G6489" s="157"/>
    </row>
    <row r="6490" spans="7:7">
      <c r="G6490" s="157"/>
    </row>
    <row r="6491" spans="7:7">
      <c r="G6491" s="157"/>
    </row>
    <row r="6492" spans="7:7">
      <c r="G6492" s="157"/>
    </row>
    <row r="6493" spans="7:7">
      <c r="G6493" s="157"/>
    </row>
    <row r="6494" spans="7:7">
      <c r="G6494" s="157"/>
    </row>
    <row r="6495" spans="7:7">
      <c r="G6495" s="157"/>
    </row>
    <row r="6496" spans="7:7">
      <c r="G6496" s="157"/>
    </row>
    <row r="6497" spans="7:7">
      <c r="G6497" s="157"/>
    </row>
    <row r="6498" spans="7:7">
      <c r="G6498" s="157"/>
    </row>
    <row r="6499" spans="7:7">
      <c r="G6499" s="157"/>
    </row>
    <row r="6500" spans="7:7">
      <c r="G6500" s="157"/>
    </row>
    <row r="6501" spans="7:7">
      <c r="G6501" s="157"/>
    </row>
    <row r="6502" spans="7:7">
      <c r="G6502" s="157"/>
    </row>
    <row r="6503" spans="7:7">
      <c r="G6503" s="157"/>
    </row>
    <row r="6504" spans="7:7">
      <c r="G6504" s="157"/>
    </row>
    <row r="6505" spans="7:7">
      <c r="G6505" s="157"/>
    </row>
    <row r="6506" spans="7:7">
      <c r="G6506" s="157"/>
    </row>
    <row r="6507" spans="7:7">
      <c r="G6507" s="157"/>
    </row>
    <row r="6508" spans="7:7">
      <c r="G6508" s="157"/>
    </row>
    <row r="6509" spans="7:7">
      <c r="G6509" s="157"/>
    </row>
    <row r="6510" spans="7:7">
      <c r="G6510" s="157"/>
    </row>
    <row r="6511" spans="7:7">
      <c r="G6511" s="157"/>
    </row>
    <row r="6512" spans="7:7">
      <c r="G6512" s="157"/>
    </row>
    <row r="6513" spans="7:7">
      <c r="G6513" s="157"/>
    </row>
    <row r="6514" spans="7:7">
      <c r="G6514" s="157"/>
    </row>
    <row r="6515" spans="7:7">
      <c r="G6515" s="157"/>
    </row>
    <row r="6516" spans="7:7">
      <c r="G6516" s="157"/>
    </row>
    <row r="6517" spans="7:7">
      <c r="G6517" s="157"/>
    </row>
    <row r="6518" spans="7:7">
      <c r="G6518" s="157"/>
    </row>
    <row r="6519" spans="7:7">
      <c r="G6519" s="157"/>
    </row>
    <row r="6520" spans="7:7">
      <c r="G6520" s="157"/>
    </row>
    <row r="6521" spans="7:7">
      <c r="G6521" s="157"/>
    </row>
    <row r="6522" spans="7:7">
      <c r="G6522" s="157"/>
    </row>
    <row r="6523" spans="7:7">
      <c r="G6523" s="157"/>
    </row>
    <row r="6524" spans="7:7">
      <c r="G6524" s="157"/>
    </row>
    <row r="6525" spans="7:7">
      <c r="G6525" s="157"/>
    </row>
    <row r="6526" spans="7:7">
      <c r="G6526" s="157"/>
    </row>
    <row r="6527" spans="7:7">
      <c r="G6527" s="157"/>
    </row>
    <row r="6528" spans="7:7">
      <c r="G6528" s="157"/>
    </row>
    <row r="6529" spans="7:7">
      <c r="G6529" s="157"/>
    </row>
    <row r="6530" spans="7:7">
      <c r="G6530" s="157"/>
    </row>
    <row r="6531" spans="7:7">
      <c r="G6531" s="157"/>
    </row>
    <row r="6532" spans="7:7">
      <c r="G6532" s="157"/>
    </row>
    <row r="6533" spans="7:7">
      <c r="G6533" s="157"/>
    </row>
    <row r="6534" spans="7:7">
      <c r="G6534" s="157"/>
    </row>
    <row r="6535" spans="7:7">
      <c r="G6535" s="157"/>
    </row>
    <row r="6536" spans="7:7">
      <c r="G6536" s="157"/>
    </row>
    <row r="6537" spans="7:7">
      <c r="G6537" s="157"/>
    </row>
    <row r="6538" spans="7:7">
      <c r="G6538" s="157"/>
    </row>
    <row r="6539" spans="7:7">
      <c r="G6539" s="157"/>
    </row>
    <row r="6540" spans="7:7">
      <c r="G6540" s="157"/>
    </row>
    <row r="6541" spans="7:7">
      <c r="G6541" s="157"/>
    </row>
    <row r="6542" spans="7:7">
      <c r="G6542" s="157"/>
    </row>
    <row r="6543" spans="7:7">
      <c r="G6543" s="157"/>
    </row>
    <row r="6544" spans="7:7">
      <c r="G6544" s="157"/>
    </row>
    <row r="6545" spans="7:7">
      <c r="G6545" s="157"/>
    </row>
    <row r="6546" spans="7:7">
      <c r="G6546" s="157"/>
    </row>
    <row r="6547" spans="7:7">
      <c r="G6547" s="157"/>
    </row>
    <row r="6548" spans="7:7">
      <c r="G6548" s="157"/>
    </row>
    <row r="6549" spans="7:7">
      <c r="G6549" s="157"/>
    </row>
    <row r="6550" spans="7:7">
      <c r="G6550" s="157"/>
    </row>
    <row r="6551" spans="7:7">
      <c r="G6551" s="157"/>
    </row>
    <row r="6552" spans="7:7">
      <c r="G6552" s="157"/>
    </row>
    <row r="6553" spans="7:7">
      <c r="G6553" s="157"/>
    </row>
    <row r="6554" spans="7:7">
      <c r="G6554" s="157"/>
    </row>
    <row r="6555" spans="7:7">
      <c r="G6555" s="157"/>
    </row>
    <row r="6556" spans="7:7">
      <c r="G6556" s="157"/>
    </row>
    <row r="6557" spans="7:7">
      <c r="G6557" s="157"/>
    </row>
    <row r="6558" spans="7:7">
      <c r="G6558" s="157"/>
    </row>
    <row r="6559" spans="7:7">
      <c r="G6559" s="157"/>
    </row>
    <row r="6560" spans="7:7">
      <c r="G6560" s="157"/>
    </row>
    <row r="6561" spans="7:7">
      <c r="G6561" s="157"/>
    </row>
    <row r="6562" spans="7:7">
      <c r="G6562" s="157"/>
    </row>
    <row r="6563" spans="7:7">
      <c r="G6563" s="157"/>
    </row>
    <row r="6564" spans="7:7">
      <c r="G6564" s="157"/>
    </row>
    <row r="6565" spans="7:7">
      <c r="G6565" s="157"/>
    </row>
    <row r="6566" spans="7:7">
      <c r="G6566" s="157"/>
    </row>
    <row r="6567" spans="7:7">
      <c r="G6567" s="157"/>
    </row>
    <row r="6568" spans="7:7">
      <c r="G6568" s="157"/>
    </row>
    <row r="6569" spans="7:7">
      <c r="G6569" s="157"/>
    </row>
    <row r="6570" spans="7:7">
      <c r="G6570" s="157"/>
    </row>
    <row r="6571" spans="7:7">
      <c r="G6571" s="157"/>
    </row>
    <row r="6572" spans="7:7">
      <c r="G6572" s="157"/>
    </row>
    <row r="6573" spans="7:7">
      <c r="G6573" s="157"/>
    </row>
    <row r="6574" spans="7:7">
      <c r="G6574" s="157"/>
    </row>
    <row r="6575" spans="7:7">
      <c r="G6575" s="157"/>
    </row>
    <row r="6576" spans="7:7">
      <c r="G6576" s="157"/>
    </row>
    <row r="6577" spans="7:7">
      <c r="G6577" s="157"/>
    </row>
    <row r="6578" spans="7:7">
      <c r="G6578" s="157"/>
    </row>
    <row r="6579" spans="7:7">
      <c r="G6579" s="157"/>
    </row>
    <row r="6580" spans="7:7">
      <c r="G6580" s="157"/>
    </row>
    <row r="6581" spans="7:7">
      <c r="G6581" s="157"/>
    </row>
    <row r="6582" spans="7:7">
      <c r="G6582" s="157"/>
    </row>
    <row r="6583" spans="7:7">
      <c r="G6583" s="157"/>
    </row>
    <row r="6584" spans="7:7">
      <c r="G6584" s="157"/>
    </row>
    <row r="6585" spans="7:7">
      <c r="G6585" s="157"/>
    </row>
    <row r="6586" spans="7:7">
      <c r="G6586" s="157"/>
    </row>
    <row r="6587" spans="7:7">
      <c r="G6587" s="157"/>
    </row>
    <row r="6588" spans="7:7">
      <c r="G6588" s="157"/>
    </row>
    <row r="6589" spans="7:7">
      <c r="G6589" s="157"/>
    </row>
    <row r="6590" spans="7:7">
      <c r="G6590" s="157"/>
    </row>
    <row r="6591" spans="7:7">
      <c r="G6591" s="157"/>
    </row>
    <row r="6592" spans="7:7">
      <c r="G6592" s="157"/>
    </row>
    <row r="6593" spans="7:7">
      <c r="G6593" s="157"/>
    </row>
    <row r="6594" spans="7:7">
      <c r="G6594" s="157"/>
    </row>
    <row r="6595" spans="7:7">
      <c r="G6595" s="157"/>
    </row>
    <row r="6596" spans="7:7">
      <c r="G6596" s="157"/>
    </row>
    <row r="6597" spans="7:7">
      <c r="G6597" s="157"/>
    </row>
    <row r="6598" spans="7:7">
      <c r="G6598" s="157"/>
    </row>
    <row r="6599" spans="7:7">
      <c r="G6599" s="157"/>
    </row>
    <row r="6600" spans="7:7">
      <c r="G6600" s="157"/>
    </row>
    <row r="6601" spans="7:7">
      <c r="G6601" s="157"/>
    </row>
    <row r="6602" spans="7:7">
      <c r="G6602" s="157"/>
    </row>
    <row r="6603" spans="7:7">
      <c r="G6603" s="157"/>
    </row>
    <row r="6604" spans="7:7">
      <c r="G6604" s="157"/>
    </row>
    <row r="6605" spans="7:7">
      <c r="G6605" s="157"/>
    </row>
    <row r="6606" spans="7:7">
      <c r="G6606" s="157"/>
    </row>
    <row r="6607" spans="7:7">
      <c r="G6607" s="157"/>
    </row>
    <row r="6608" spans="7:7">
      <c r="G6608" s="157"/>
    </row>
    <row r="6609" spans="7:7">
      <c r="G6609" s="157"/>
    </row>
    <row r="6610" spans="7:7">
      <c r="G6610" s="157"/>
    </row>
    <row r="6611" spans="7:7">
      <c r="G6611" s="157"/>
    </row>
    <row r="6612" spans="7:7">
      <c r="G6612" s="157"/>
    </row>
    <row r="6613" spans="7:7">
      <c r="G6613" s="157"/>
    </row>
    <row r="6614" spans="7:7">
      <c r="G6614" s="157"/>
    </row>
    <row r="6615" spans="7:7">
      <c r="G6615" s="157"/>
    </row>
    <row r="6616" spans="7:7">
      <c r="G6616" s="157"/>
    </row>
    <row r="6617" spans="7:7">
      <c r="G6617" s="157"/>
    </row>
    <row r="6618" spans="7:7">
      <c r="G6618" s="157"/>
    </row>
    <row r="6619" spans="7:7">
      <c r="G6619" s="157"/>
    </row>
    <row r="6620" spans="7:7">
      <c r="G6620" s="157"/>
    </row>
    <row r="6621" spans="7:7">
      <c r="G6621" s="157"/>
    </row>
    <row r="6622" spans="7:7">
      <c r="G6622" s="157"/>
    </row>
    <row r="6623" spans="7:7">
      <c r="G6623" s="157"/>
    </row>
    <row r="6624" spans="7:7">
      <c r="G6624" s="157"/>
    </row>
    <row r="6625" spans="7:7">
      <c r="G6625" s="157"/>
    </row>
    <row r="6626" spans="7:7">
      <c r="G6626" s="157"/>
    </row>
    <row r="6627" spans="7:7">
      <c r="G6627" s="157"/>
    </row>
    <row r="6628" spans="7:7">
      <c r="G6628" s="157"/>
    </row>
    <row r="6629" spans="7:7">
      <c r="G6629" s="157"/>
    </row>
    <row r="6630" spans="7:7">
      <c r="G6630" s="157"/>
    </row>
    <row r="6631" spans="7:7">
      <c r="G6631" s="157"/>
    </row>
    <row r="6632" spans="7:7">
      <c r="G6632" s="157"/>
    </row>
    <row r="6633" spans="7:7">
      <c r="G6633" s="157"/>
    </row>
    <row r="6634" spans="7:7">
      <c r="G6634" s="157"/>
    </row>
    <row r="6635" spans="7:7">
      <c r="G6635" s="157"/>
    </row>
    <row r="6636" spans="7:7">
      <c r="G6636" s="157"/>
    </row>
    <row r="6637" spans="7:7">
      <c r="G6637" s="157"/>
    </row>
    <row r="6638" spans="7:7">
      <c r="G6638" s="157"/>
    </row>
    <row r="6639" spans="7:7">
      <c r="G6639" s="157"/>
    </row>
    <row r="6640" spans="7:7">
      <c r="G6640" s="157"/>
    </row>
    <row r="6641" spans="7:7">
      <c r="G6641" s="157"/>
    </row>
    <row r="6642" spans="7:7">
      <c r="G6642" s="157"/>
    </row>
    <row r="6643" spans="7:7">
      <c r="G6643" s="157"/>
    </row>
    <row r="6644" spans="7:7">
      <c r="G6644" s="157"/>
    </row>
    <row r="6645" spans="7:7">
      <c r="G6645" s="157"/>
    </row>
    <row r="6646" spans="7:7">
      <c r="G6646" s="157"/>
    </row>
    <row r="6647" spans="7:7">
      <c r="G6647" s="157"/>
    </row>
    <row r="6648" spans="7:7">
      <c r="G6648" s="157"/>
    </row>
    <row r="6649" spans="7:7">
      <c r="G6649" s="157"/>
    </row>
    <row r="6650" spans="7:7">
      <c r="G6650" s="157"/>
    </row>
    <row r="6651" spans="7:7">
      <c r="G6651" s="157"/>
    </row>
    <row r="6652" spans="7:7">
      <c r="G6652" s="157"/>
    </row>
    <row r="6653" spans="7:7">
      <c r="G6653" s="157"/>
    </row>
    <row r="6654" spans="7:7">
      <c r="G6654" s="157"/>
    </row>
    <row r="6655" spans="7:7">
      <c r="G6655" s="157"/>
    </row>
    <row r="6656" spans="7:7">
      <c r="G6656" s="157"/>
    </row>
    <row r="6657" spans="7:7">
      <c r="G6657" s="157"/>
    </row>
    <row r="6658" spans="7:7">
      <c r="G6658" s="157"/>
    </row>
    <row r="6659" spans="7:7">
      <c r="G6659" s="157"/>
    </row>
    <row r="6660" spans="7:7">
      <c r="G6660" s="157"/>
    </row>
    <row r="6661" spans="7:7">
      <c r="G6661" s="157"/>
    </row>
    <row r="6662" spans="7:7">
      <c r="G6662" s="157"/>
    </row>
    <row r="6663" spans="7:7">
      <c r="G6663" s="157"/>
    </row>
    <row r="6664" spans="7:7">
      <c r="G6664" s="157"/>
    </row>
    <row r="6665" spans="7:7">
      <c r="G6665" s="157"/>
    </row>
    <row r="6666" spans="7:7">
      <c r="G6666" s="157"/>
    </row>
    <row r="6667" spans="7:7">
      <c r="G6667" s="157"/>
    </row>
    <row r="6668" spans="7:7">
      <c r="G6668" s="157"/>
    </row>
    <row r="6669" spans="7:7">
      <c r="G6669" s="157"/>
    </row>
    <row r="6670" spans="7:7">
      <c r="G6670" s="157"/>
    </row>
    <row r="6671" spans="7:7">
      <c r="G6671" s="157"/>
    </row>
    <row r="6672" spans="7:7">
      <c r="G6672" s="157"/>
    </row>
    <row r="6673" spans="7:7">
      <c r="G6673" s="157"/>
    </row>
    <row r="6674" spans="7:7">
      <c r="G6674" s="157"/>
    </row>
    <row r="6675" spans="7:7">
      <c r="G6675" s="157"/>
    </row>
    <row r="6676" spans="7:7">
      <c r="G6676" s="157"/>
    </row>
    <row r="6677" spans="7:7">
      <c r="G6677" s="157"/>
    </row>
    <row r="6678" spans="7:7">
      <c r="G6678" s="157"/>
    </row>
    <row r="6679" spans="7:7">
      <c r="G6679" s="157"/>
    </row>
    <row r="6680" spans="7:7">
      <c r="G6680" s="157"/>
    </row>
    <row r="6681" spans="7:7">
      <c r="G6681" s="157"/>
    </row>
    <row r="6682" spans="7:7">
      <c r="G6682" s="157"/>
    </row>
    <row r="6683" spans="7:7">
      <c r="G6683" s="157"/>
    </row>
    <row r="6684" spans="7:7">
      <c r="G6684" s="157"/>
    </row>
    <row r="6685" spans="7:7">
      <c r="G6685" s="157"/>
    </row>
    <row r="6686" spans="7:7">
      <c r="G6686" s="157"/>
    </row>
    <row r="6687" spans="7:7">
      <c r="G6687" s="157"/>
    </row>
    <row r="6688" spans="7:7">
      <c r="G6688" s="157"/>
    </row>
    <row r="6689" spans="7:7">
      <c r="G6689" s="157"/>
    </row>
    <row r="6690" spans="7:7">
      <c r="G6690" s="157"/>
    </row>
    <row r="6691" spans="7:7">
      <c r="G6691" s="157"/>
    </row>
    <row r="6692" spans="7:7">
      <c r="G6692" s="157"/>
    </row>
    <row r="6693" spans="7:7">
      <c r="G6693" s="157"/>
    </row>
    <row r="6694" spans="7:7">
      <c r="G6694" s="157"/>
    </row>
    <row r="6695" spans="7:7">
      <c r="G6695" s="157"/>
    </row>
    <row r="6696" spans="7:7">
      <c r="G6696" s="157"/>
    </row>
    <row r="6697" spans="7:7">
      <c r="G6697" s="157"/>
    </row>
    <row r="6698" spans="7:7">
      <c r="G6698" s="157"/>
    </row>
    <row r="6699" spans="7:7">
      <c r="G6699" s="157"/>
    </row>
    <row r="6700" spans="7:7">
      <c r="G6700" s="157"/>
    </row>
    <row r="6701" spans="7:7">
      <c r="G6701" s="157"/>
    </row>
    <row r="6702" spans="7:7">
      <c r="G6702" s="157"/>
    </row>
    <row r="6703" spans="7:7">
      <c r="G6703" s="157"/>
    </row>
    <row r="6704" spans="7:7">
      <c r="G6704" s="157"/>
    </row>
    <row r="6705" spans="7:7">
      <c r="G6705" s="157"/>
    </row>
    <row r="6706" spans="7:7">
      <c r="G6706" s="157"/>
    </row>
    <row r="6707" spans="7:7">
      <c r="G6707" s="157"/>
    </row>
    <row r="6708" spans="7:7">
      <c r="G6708" s="157"/>
    </row>
    <row r="6709" spans="7:7">
      <c r="G6709" s="157"/>
    </row>
    <row r="6710" spans="7:7">
      <c r="G6710" s="157"/>
    </row>
    <row r="6711" spans="7:7">
      <c r="G6711" s="157"/>
    </row>
    <row r="6712" spans="7:7">
      <c r="G6712" s="157"/>
    </row>
    <row r="6713" spans="7:7">
      <c r="G6713" s="157"/>
    </row>
    <row r="6714" spans="7:7">
      <c r="G6714" s="157"/>
    </row>
    <row r="6715" spans="7:7">
      <c r="G6715" s="157"/>
    </row>
    <row r="6716" spans="7:7">
      <c r="G6716" s="157"/>
    </row>
    <row r="6717" spans="7:7">
      <c r="G6717" s="157"/>
    </row>
    <row r="6718" spans="7:7">
      <c r="G6718" s="157"/>
    </row>
    <row r="6719" spans="7:7">
      <c r="G6719" s="157"/>
    </row>
    <row r="6720" spans="7:7">
      <c r="G6720" s="157"/>
    </row>
    <row r="6721" spans="7:7">
      <c r="G6721" s="157"/>
    </row>
    <row r="6722" spans="7:7">
      <c r="G6722" s="157"/>
    </row>
    <row r="6723" spans="7:7">
      <c r="G6723" s="157"/>
    </row>
    <row r="6724" spans="7:7">
      <c r="G6724" s="157"/>
    </row>
    <row r="6725" spans="7:7">
      <c r="G6725" s="157"/>
    </row>
    <row r="6726" spans="7:7">
      <c r="G6726" s="157"/>
    </row>
    <row r="6727" spans="7:7">
      <c r="G6727" s="157"/>
    </row>
    <row r="6728" spans="7:7">
      <c r="G6728" s="157"/>
    </row>
    <row r="6729" spans="7:7">
      <c r="G6729" s="157"/>
    </row>
    <row r="6730" spans="7:7">
      <c r="G6730" s="157"/>
    </row>
    <row r="6731" spans="7:7">
      <c r="G6731" s="157"/>
    </row>
    <row r="6732" spans="7:7">
      <c r="G6732" s="157"/>
    </row>
    <row r="6733" spans="7:7">
      <c r="G6733" s="157"/>
    </row>
    <row r="6734" spans="7:7">
      <c r="G6734" s="157"/>
    </row>
    <row r="6735" spans="7:7">
      <c r="G6735" s="157"/>
    </row>
    <row r="6736" spans="7:7">
      <c r="G6736" s="157"/>
    </row>
    <row r="6737" spans="7:7">
      <c r="G6737" s="157"/>
    </row>
    <row r="6738" spans="7:7">
      <c r="G6738" s="157"/>
    </row>
    <row r="6739" spans="7:7">
      <c r="G6739" s="157"/>
    </row>
    <row r="6740" spans="7:7">
      <c r="G6740" s="157"/>
    </row>
    <row r="6741" spans="7:7">
      <c r="G6741" s="157"/>
    </row>
    <row r="6742" spans="7:7">
      <c r="G6742" s="157"/>
    </row>
    <row r="6743" spans="7:7">
      <c r="G6743" s="157"/>
    </row>
    <row r="6744" spans="7:7">
      <c r="G6744" s="157"/>
    </row>
    <row r="6745" spans="7:7">
      <c r="G6745" s="157"/>
    </row>
    <row r="6746" spans="7:7">
      <c r="G6746" s="157"/>
    </row>
    <row r="6747" spans="7:7">
      <c r="G6747" s="157"/>
    </row>
    <row r="6748" spans="7:7">
      <c r="G6748" s="157"/>
    </row>
    <row r="6749" spans="7:7">
      <c r="G6749" s="157"/>
    </row>
    <row r="6750" spans="7:7">
      <c r="G6750" s="157"/>
    </row>
    <row r="6751" spans="7:7">
      <c r="G6751" s="157"/>
    </row>
    <row r="6752" spans="7:7">
      <c r="G6752" s="157"/>
    </row>
    <row r="6753" spans="7:7">
      <c r="G6753" s="157"/>
    </row>
    <row r="6754" spans="7:7">
      <c r="G6754" s="157"/>
    </row>
    <row r="6755" spans="7:7">
      <c r="G6755" s="157"/>
    </row>
    <row r="6756" spans="7:7">
      <c r="G6756" s="157"/>
    </row>
    <row r="6757" spans="7:7">
      <c r="G6757" s="157"/>
    </row>
    <row r="6758" spans="7:7">
      <c r="G6758" s="157"/>
    </row>
    <row r="6759" spans="7:7">
      <c r="G6759" s="157"/>
    </row>
    <row r="6760" spans="7:7">
      <c r="G6760" s="157"/>
    </row>
    <row r="6761" spans="7:7">
      <c r="G6761" s="157"/>
    </row>
    <row r="6762" spans="7:7">
      <c r="G6762" s="157"/>
    </row>
    <row r="6763" spans="7:7">
      <c r="G6763" s="157"/>
    </row>
    <row r="6764" spans="7:7">
      <c r="G6764" s="157"/>
    </row>
    <row r="6765" spans="7:7">
      <c r="G6765" s="157"/>
    </row>
    <row r="6766" spans="7:7">
      <c r="G6766" s="157"/>
    </row>
    <row r="6767" spans="7:7">
      <c r="G6767" s="157"/>
    </row>
    <row r="6768" spans="7:7">
      <c r="G6768" s="157"/>
    </row>
    <row r="6769" spans="7:7">
      <c r="G6769" s="157"/>
    </row>
    <row r="6770" spans="7:7">
      <c r="G6770" s="157"/>
    </row>
    <row r="6771" spans="7:7">
      <c r="G6771" s="157"/>
    </row>
    <row r="6772" spans="7:7">
      <c r="G6772" s="157"/>
    </row>
    <row r="6773" spans="7:7">
      <c r="G6773" s="157"/>
    </row>
    <row r="6774" spans="7:7">
      <c r="G6774" s="157"/>
    </row>
    <row r="6775" spans="7:7">
      <c r="G6775" s="157"/>
    </row>
    <row r="6776" spans="7:7">
      <c r="G6776" s="157"/>
    </row>
    <row r="6777" spans="7:7">
      <c r="G6777" s="157"/>
    </row>
    <row r="6778" spans="7:7">
      <c r="G6778" s="157"/>
    </row>
    <row r="6779" spans="7:7">
      <c r="G6779" s="157"/>
    </row>
    <row r="6780" spans="7:7">
      <c r="G6780" s="157"/>
    </row>
    <row r="6781" spans="7:7">
      <c r="G6781" s="157"/>
    </row>
    <row r="6782" spans="7:7">
      <c r="G6782" s="157"/>
    </row>
    <row r="6783" spans="7:7">
      <c r="G6783" s="157"/>
    </row>
    <row r="6784" spans="7:7">
      <c r="G6784" s="157"/>
    </row>
    <row r="6785" spans="7:7">
      <c r="G6785" s="157"/>
    </row>
    <row r="6786" spans="7:7">
      <c r="G6786" s="157"/>
    </row>
    <row r="6787" spans="7:7">
      <c r="G6787" s="157"/>
    </row>
    <row r="6788" spans="7:7">
      <c r="G6788" s="157"/>
    </row>
    <row r="6789" spans="7:7">
      <c r="G6789" s="157"/>
    </row>
    <row r="6790" spans="7:7">
      <c r="G6790" s="157"/>
    </row>
    <row r="6791" spans="7:7">
      <c r="G6791" s="157"/>
    </row>
    <row r="6792" spans="7:7">
      <c r="G6792" s="157"/>
    </row>
    <row r="6793" spans="7:7">
      <c r="G6793" s="157"/>
    </row>
    <row r="6794" spans="7:7">
      <c r="G6794" s="157"/>
    </row>
    <row r="6795" spans="7:7">
      <c r="G6795" s="157"/>
    </row>
    <row r="6796" spans="7:7">
      <c r="G6796" s="157"/>
    </row>
    <row r="6797" spans="7:7">
      <c r="G6797" s="157"/>
    </row>
    <row r="6798" spans="7:7">
      <c r="G6798" s="157"/>
    </row>
    <row r="6799" spans="7:7">
      <c r="G6799" s="157"/>
    </row>
    <row r="6800" spans="7:7">
      <c r="G6800" s="157"/>
    </row>
    <row r="6801" spans="7:7">
      <c r="G6801" s="157"/>
    </row>
    <row r="6802" spans="7:7">
      <c r="G6802" s="157"/>
    </row>
    <row r="6803" spans="7:7">
      <c r="G6803" s="157"/>
    </row>
    <row r="6804" spans="7:7">
      <c r="G6804" s="157"/>
    </row>
    <row r="6805" spans="7:7">
      <c r="G6805" s="157"/>
    </row>
    <row r="6806" spans="7:7">
      <c r="G6806" s="157"/>
    </row>
    <row r="6807" spans="7:7">
      <c r="G6807" s="157"/>
    </row>
    <row r="6808" spans="7:7">
      <c r="G6808" s="157"/>
    </row>
    <row r="6809" spans="7:7">
      <c r="G6809" s="157"/>
    </row>
    <row r="6810" spans="7:7">
      <c r="G6810" s="157"/>
    </row>
    <row r="6811" spans="7:7">
      <c r="G6811" s="157"/>
    </row>
    <row r="6812" spans="7:7">
      <c r="G6812" s="157"/>
    </row>
    <row r="6813" spans="7:7">
      <c r="G6813" s="157"/>
    </row>
    <row r="6814" spans="7:7">
      <c r="G6814" s="157"/>
    </row>
    <row r="6815" spans="7:7">
      <c r="G6815" s="157"/>
    </row>
    <row r="6816" spans="7:7">
      <c r="G6816" s="157"/>
    </row>
    <row r="6817" spans="7:7">
      <c r="G6817" s="157"/>
    </row>
    <row r="6818" spans="7:7">
      <c r="G6818" s="157"/>
    </row>
    <row r="6819" spans="7:7">
      <c r="G6819" s="157"/>
    </row>
    <row r="6820" spans="7:7">
      <c r="G6820" s="157"/>
    </row>
    <row r="6821" spans="7:7">
      <c r="G6821" s="157"/>
    </row>
    <row r="6822" spans="7:7">
      <c r="G6822" s="157"/>
    </row>
    <row r="6823" spans="7:7">
      <c r="G6823" s="157"/>
    </row>
    <row r="6824" spans="7:7">
      <c r="G6824" s="157"/>
    </row>
    <row r="6825" spans="7:7">
      <c r="G6825" s="157"/>
    </row>
    <row r="6826" spans="7:7">
      <c r="G6826" s="157"/>
    </row>
    <row r="6827" spans="7:7">
      <c r="G6827" s="157"/>
    </row>
    <row r="6828" spans="7:7">
      <c r="G6828" s="157"/>
    </row>
    <row r="6829" spans="7:7">
      <c r="G6829" s="157"/>
    </row>
    <row r="6830" spans="7:7">
      <c r="G6830" s="157"/>
    </row>
    <row r="6831" spans="7:7">
      <c r="G6831" s="157"/>
    </row>
    <row r="6832" spans="7:7">
      <c r="G6832" s="157"/>
    </row>
    <row r="6833" spans="7:7">
      <c r="G6833" s="157"/>
    </row>
    <row r="6834" spans="7:7">
      <c r="G6834" s="157"/>
    </row>
    <row r="6835" spans="7:7">
      <c r="G6835" s="157"/>
    </row>
    <row r="6836" spans="7:7">
      <c r="G6836" s="157"/>
    </row>
    <row r="6837" spans="7:7">
      <c r="G6837" s="157"/>
    </row>
    <row r="6838" spans="7:7">
      <c r="G6838" s="157"/>
    </row>
    <row r="6839" spans="7:7">
      <c r="G6839" s="157"/>
    </row>
    <row r="6840" spans="7:7">
      <c r="G6840" s="157"/>
    </row>
    <row r="6841" spans="7:7">
      <c r="G6841" s="157"/>
    </row>
    <row r="6842" spans="7:7">
      <c r="G6842" s="157"/>
    </row>
    <row r="6843" spans="7:7">
      <c r="G6843" s="157"/>
    </row>
    <row r="6844" spans="7:7">
      <c r="G6844" s="157"/>
    </row>
    <row r="6845" spans="7:7">
      <c r="G6845" s="157"/>
    </row>
    <row r="6846" spans="7:7">
      <c r="G6846" s="157"/>
    </row>
    <row r="6847" spans="7:7">
      <c r="G6847" s="157"/>
    </row>
    <row r="6848" spans="7:7">
      <c r="G6848" s="157"/>
    </row>
    <row r="6849" spans="7:7">
      <c r="G6849" s="157"/>
    </row>
    <row r="6850" spans="7:7">
      <c r="G6850" s="157"/>
    </row>
    <row r="6851" spans="7:7">
      <c r="G6851" s="157"/>
    </row>
    <row r="6852" spans="7:7">
      <c r="G6852" s="157"/>
    </row>
    <row r="6853" spans="7:7">
      <c r="G6853" s="157"/>
    </row>
    <row r="6854" spans="7:7">
      <c r="G6854" s="157"/>
    </row>
    <row r="6855" spans="7:7">
      <c r="G6855" s="157"/>
    </row>
    <row r="6856" spans="7:7">
      <c r="G6856" s="157"/>
    </row>
    <row r="6857" spans="7:7">
      <c r="G6857" s="157"/>
    </row>
    <row r="6858" spans="7:7">
      <c r="G6858" s="157"/>
    </row>
    <row r="6859" spans="7:7">
      <c r="G6859" s="157"/>
    </row>
    <row r="6860" spans="7:7">
      <c r="G6860" s="157"/>
    </row>
    <row r="6861" spans="7:7">
      <c r="G6861" s="157"/>
    </row>
    <row r="6862" spans="7:7">
      <c r="G6862" s="157"/>
    </row>
    <row r="6863" spans="7:7">
      <c r="G6863" s="157"/>
    </row>
    <row r="6864" spans="7:7">
      <c r="G6864" s="157"/>
    </row>
    <row r="6865" spans="7:7">
      <c r="G6865" s="157"/>
    </row>
    <row r="6866" spans="7:7">
      <c r="G6866" s="157"/>
    </row>
    <row r="6867" spans="7:7">
      <c r="G6867" s="157"/>
    </row>
    <row r="6868" spans="7:7">
      <c r="G6868" s="157"/>
    </row>
    <row r="6869" spans="7:7">
      <c r="G6869" s="157"/>
    </row>
    <row r="6870" spans="7:7">
      <c r="G6870" s="157"/>
    </row>
    <row r="6871" spans="7:7">
      <c r="G6871" s="157"/>
    </row>
    <row r="6872" spans="7:7">
      <c r="G6872" s="157"/>
    </row>
    <row r="6873" spans="7:7">
      <c r="G6873" s="157"/>
    </row>
    <row r="6874" spans="7:7">
      <c r="G6874" s="157"/>
    </row>
    <row r="6875" spans="7:7">
      <c r="G6875" s="157"/>
    </row>
    <row r="6876" spans="7:7">
      <c r="G6876" s="157"/>
    </row>
    <row r="6877" spans="7:7">
      <c r="G6877" s="157"/>
    </row>
    <row r="6878" spans="7:7">
      <c r="G6878" s="157"/>
    </row>
    <row r="6879" spans="7:7">
      <c r="G6879" s="157"/>
    </row>
    <row r="6880" spans="7:7">
      <c r="G6880" s="157"/>
    </row>
    <row r="6881" spans="7:7">
      <c r="G6881" s="157"/>
    </row>
    <row r="6882" spans="7:7">
      <c r="G6882" s="157"/>
    </row>
    <row r="6883" spans="7:7">
      <c r="G6883" s="157"/>
    </row>
    <row r="6884" spans="7:7">
      <c r="G6884" s="157"/>
    </row>
    <row r="6885" spans="7:7">
      <c r="G6885" s="157"/>
    </row>
    <row r="6886" spans="7:7">
      <c r="G6886" s="157"/>
    </row>
    <row r="6887" spans="7:7">
      <c r="G6887" s="157"/>
    </row>
    <row r="6888" spans="7:7">
      <c r="G6888" s="157"/>
    </row>
    <row r="6889" spans="7:7">
      <c r="G6889" s="157"/>
    </row>
    <row r="6890" spans="7:7">
      <c r="G6890" s="157"/>
    </row>
    <row r="6891" spans="7:7">
      <c r="G6891" s="157"/>
    </row>
    <row r="6892" spans="7:7">
      <c r="G6892" s="157"/>
    </row>
    <row r="6893" spans="7:7">
      <c r="G6893" s="157"/>
    </row>
    <row r="6894" spans="7:7">
      <c r="G6894" s="157"/>
    </row>
    <row r="6895" spans="7:7">
      <c r="G6895" s="157"/>
    </row>
    <row r="6896" spans="7:7">
      <c r="G6896" s="157"/>
    </row>
    <row r="6897" spans="7:7">
      <c r="G6897" s="157"/>
    </row>
    <row r="6898" spans="7:7">
      <c r="G6898" s="157"/>
    </row>
    <row r="6899" spans="7:7">
      <c r="G6899" s="157"/>
    </row>
    <row r="6900" spans="7:7">
      <c r="G6900" s="157"/>
    </row>
    <row r="6901" spans="7:7">
      <c r="G6901" s="157"/>
    </row>
    <row r="6902" spans="7:7">
      <c r="G6902" s="157"/>
    </row>
    <row r="6903" spans="7:7">
      <c r="G6903" s="157"/>
    </row>
    <row r="6904" spans="7:7">
      <c r="G6904" s="157"/>
    </row>
    <row r="6905" spans="7:7">
      <c r="G6905" s="157"/>
    </row>
    <row r="6906" spans="7:7">
      <c r="G6906" s="157"/>
    </row>
    <row r="6907" spans="7:7">
      <c r="G6907" s="157"/>
    </row>
    <row r="6908" spans="7:7">
      <c r="G6908" s="157"/>
    </row>
    <row r="6909" spans="7:7">
      <c r="G6909" s="157"/>
    </row>
    <row r="6910" spans="7:7">
      <c r="G6910" s="157"/>
    </row>
    <row r="6911" spans="7:7">
      <c r="G6911" s="157"/>
    </row>
    <row r="6912" spans="7:7">
      <c r="G6912" s="157"/>
    </row>
    <row r="6913" spans="7:7">
      <c r="G6913" s="157"/>
    </row>
    <row r="6914" spans="7:7">
      <c r="G6914" s="157"/>
    </row>
    <row r="6915" spans="7:7">
      <c r="G6915" s="157"/>
    </row>
    <row r="6916" spans="7:7">
      <c r="G6916" s="157"/>
    </row>
    <row r="6917" spans="7:7">
      <c r="G6917" s="157"/>
    </row>
    <row r="6918" spans="7:7">
      <c r="G6918" s="157"/>
    </row>
    <row r="6919" spans="7:7">
      <c r="G6919" s="157"/>
    </row>
    <row r="6920" spans="7:7">
      <c r="G6920" s="157"/>
    </row>
    <row r="6921" spans="7:7">
      <c r="G6921" s="157"/>
    </row>
    <row r="6922" spans="7:7">
      <c r="G6922" s="157"/>
    </row>
    <row r="6923" spans="7:7">
      <c r="G6923" s="157"/>
    </row>
    <row r="6924" spans="7:7">
      <c r="G6924" s="157"/>
    </row>
    <row r="6925" spans="7:7">
      <c r="G6925" s="157"/>
    </row>
    <row r="6926" spans="7:7">
      <c r="G6926" s="157"/>
    </row>
    <row r="6927" spans="7:7">
      <c r="G6927" s="157"/>
    </row>
    <row r="6928" spans="7:7">
      <c r="G6928" s="157"/>
    </row>
    <row r="6929" spans="7:7">
      <c r="G6929" s="157"/>
    </row>
    <row r="6930" spans="7:7">
      <c r="G6930" s="157"/>
    </row>
    <row r="6931" spans="7:7">
      <c r="G6931" s="157"/>
    </row>
    <row r="6932" spans="7:7">
      <c r="G6932" s="157"/>
    </row>
    <row r="6933" spans="7:7">
      <c r="G6933" s="157"/>
    </row>
    <row r="6934" spans="7:7">
      <c r="G6934" s="157"/>
    </row>
    <row r="6935" spans="7:7">
      <c r="G6935" s="157"/>
    </row>
    <row r="6936" spans="7:7">
      <c r="G6936" s="157"/>
    </row>
    <row r="6937" spans="7:7">
      <c r="G6937" s="157"/>
    </row>
    <row r="6938" spans="7:7">
      <c r="G6938" s="157"/>
    </row>
    <row r="6939" spans="7:7">
      <c r="G6939" s="157"/>
    </row>
    <row r="6940" spans="7:7">
      <c r="G6940" s="157"/>
    </row>
    <row r="6941" spans="7:7">
      <c r="G6941" s="157"/>
    </row>
    <row r="6942" spans="7:7">
      <c r="G6942" s="157"/>
    </row>
    <row r="6943" spans="7:7">
      <c r="G6943" s="157"/>
    </row>
    <row r="6944" spans="7:7">
      <c r="G6944" s="157"/>
    </row>
    <row r="6945" spans="7:7">
      <c r="G6945" s="157"/>
    </row>
    <row r="6946" spans="7:7">
      <c r="G6946" s="157"/>
    </row>
    <row r="6947" spans="7:7">
      <c r="G6947" s="157"/>
    </row>
    <row r="6948" spans="7:7">
      <c r="G6948" s="157"/>
    </row>
    <row r="6949" spans="7:7">
      <c r="G6949" s="157"/>
    </row>
    <row r="6950" spans="7:7">
      <c r="G6950" s="157"/>
    </row>
    <row r="6951" spans="7:7">
      <c r="G6951" s="157"/>
    </row>
    <row r="6952" spans="7:7">
      <c r="G6952" s="157"/>
    </row>
    <row r="6953" spans="7:7">
      <c r="G6953" s="157"/>
    </row>
    <row r="6954" spans="7:7">
      <c r="G6954" s="157"/>
    </row>
    <row r="6955" spans="7:7">
      <c r="G6955" s="157"/>
    </row>
    <row r="6956" spans="7:7">
      <c r="G6956" s="157"/>
    </row>
    <row r="6957" spans="7:7">
      <c r="G6957" s="157"/>
    </row>
    <row r="6958" spans="7:7">
      <c r="G6958" s="157"/>
    </row>
    <row r="6959" spans="7:7">
      <c r="G6959" s="157"/>
    </row>
    <row r="6960" spans="7:7">
      <c r="G6960" s="157"/>
    </row>
    <row r="6961" spans="7:7">
      <c r="G6961" s="157"/>
    </row>
    <row r="6962" spans="7:7">
      <c r="G6962" s="157"/>
    </row>
    <row r="6963" spans="7:7">
      <c r="G6963" s="157"/>
    </row>
    <row r="6964" spans="7:7">
      <c r="G6964" s="157"/>
    </row>
    <row r="6965" spans="7:7">
      <c r="G6965" s="157"/>
    </row>
    <row r="6966" spans="7:7">
      <c r="G6966" s="157"/>
    </row>
    <row r="6967" spans="7:7">
      <c r="G6967" s="157"/>
    </row>
    <row r="6968" spans="7:7">
      <c r="G6968" s="157"/>
    </row>
    <row r="6969" spans="7:7">
      <c r="G6969" s="157"/>
    </row>
    <row r="6970" spans="7:7">
      <c r="G6970" s="157"/>
    </row>
    <row r="6971" spans="7:7">
      <c r="G6971" s="157"/>
    </row>
    <row r="6972" spans="7:7">
      <c r="G6972" s="157"/>
    </row>
    <row r="6973" spans="7:7">
      <c r="G6973" s="157"/>
    </row>
    <row r="6974" spans="7:7">
      <c r="G6974" s="157"/>
    </row>
    <row r="6975" spans="7:7">
      <c r="G6975" s="157"/>
    </row>
    <row r="6976" spans="7:7">
      <c r="G6976" s="157"/>
    </row>
    <row r="6977" spans="7:7">
      <c r="G6977" s="157"/>
    </row>
    <row r="6978" spans="7:7">
      <c r="G6978" s="157"/>
    </row>
    <row r="6979" spans="7:7">
      <c r="G6979" s="157"/>
    </row>
    <row r="6980" spans="7:7">
      <c r="G6980" s="157"/>
    </row>
    <row r="6981" spans="7:7">
      <c r="G6981" s="157"/>
    </row>
    <row r="6982" spans="7:7">
      <c r="G6982" s="157"/>
    </row>
    <row r="6983" spans="7:7">
      <c r="G6983" s="157"/>
    </row>
    <row r="6984" spans="7:7">
      <c r="G6984" s="157"/>
    </row>
    <row r="6985" spans="7:7">
      <c r="G6985" s="157"/>
    </row>
    <row r="6986" spans="7:7">
      <c r="G6986" s="157"/>
    </row>
    <row r="6987" spans="7:7">
      <c r="G6987" s="157"/>
    </row>
    <row r="6988" spans="7:7">
      <c r="G6988" s="157"/>
    </row>
    <row r="6989" spans="7:7">
      <c r="G6989" s="157"/>
    </row>
    <row r="6990" spans="7:7">
      <c r="G6990" s="157"/>
    </row>
    <row r="6991" spans="7:7">
      <c r="G6991" s="157"/>
    </row>
    <row r="6992" spans="7:7">
      <c r="G6992" s="157"/>
    </row>
    <row r="6993" spans="7:7">
      <c r="G6993" s="157"/>
    </row>
    <row r="6994" spans="7:7">
      <c r="G6994" s="157"/>
    </row>
    <row r="6995" spans="7:7">
      <c r="G6995" s="157"/>
    </row>
    <row r="6996" spans="7:7">
      <c r="G6996" s="157"/>
    </row>
    <row r="6997" spans="7:7">
      <c r="G6997" s="157"/>
    </row>
    <row r="6998" spans="7:7">
      <c r="G6998" s="157"/>
    </row>
    <row r="6999" spans="7:7">
      <c r="G6999" s="157"/>
    </row>
    <row r="7000" spans="7:7">
      <c r="G7000" s="157"/>
    </row>
    <row r="7001" spans="7:7">
      <c r="G7001" s="157"/>
    </row>
    <row r="7002" spans="7:7">
      <c r="G7002" s="157"/>
    </row>
    <row r="7003" spans="7:7">
      <c r="G7003" s="157"/>
    </row>
    <row r="7004" spans="7:7">
      <c r="G7004" s="157"/>
    </row>
    <row r="7005" spans="7:7">
      <c r="G7005" s="157"/>
    </row>
    <row r="7006" spans="7:7">
      <c r="G7006" s="157"/>
    </row>
    <row r="7007" spans="7:7">
      <c r="G7007" s="157"/>
    </row>
    <row r="7008" spans="7:7">
      <c r="G7008" s="157"/>
    </row>
    <row r="7009" spans="7:7">
      <c r="G7009" s="157"/>
    </row>
    <row r="7010" spans="7:7">
      <c r="G7010" s="157"/>
    </row>
    <row r="7011" spans="7:7">
      <c r="G7011" s="157"/>
    </row>
    <row r="7012" spans="7:7">
      <c r="G7012" s="157"/>
    </row>
    <row r="7013" spans="7:7">
      <c r="G7013" s="157"/>
    </row>
    <row r="7014" spans="7:7">
      <c r="G7014" s="157"/>
    </row>
    <row r="7015" spans="7:7">
      <c r="G7015" s="157"/>
    </row>
    <row r="7016" spans="7:7">
      <c r="G7016" s="157"/>
    </row>
    <row r="7017" spans="7:7">
      <c r="G7017" s="157"/>
    </row>
    <row r="7018" spans="7:7">
      <c r="G7018" s="157"/>
    </row>
    <row r="7019" spans="7:7">
      <c r="G7019" s="157"/>
    </row>
    <row r="7020" spans="7:7">
      <c r="G7020" s="157"/>
    </row>
    <row r="7021" spans="7:7">
      <c r="G7021" s="157"/>
    </row>
    <row r="7022" spans="7:7">
      <c r="G7022" s="157"/>
    </row>
    <row r="7023" spans="7:7">
      <c r="G7023" s="157"/>
    </row>
    <row r="7024" spans="7:7">
      <c r="G7024" s="157"/>
    </row>
    <row r="7025" spans="7:7">
      <c r="G7025" s="157"/>
    </row>
    <row r="7026" spans="7:7">
      <c r="G7026" s="157"/>
    </row>
    <row r="7027" spans="7:7">
      <c r="G7027" s="157"/>
    </row>
    <row r="7028" spans="7:7">
      <c r="G7028" s="157"/>
    </row>
    <row r="7029" spans="7:7">
      <c r="G7029" s="157"/>
    </row>
    <row r="7030" spans="7:7">
      <c r="G7030" s="157"/>
    </row>
    <row r="7031" spans="7:7">
      <c r="G7031" s="157"/>
    </row>
    <row r="7032" spans="7:7">
      <c r="G7032" s="157"/>
    </row>
    <row r="7033" spans="7:7">
      <c r="G7033" s="157"/>
    </row>
    <row r="7034" spans="7:7">
      <c r="G7034" s="157"/>
    </row>
    <row r="7035" spans="7:7">
      <c r="G7035" s="157"/>
    </row>
    <row r="7036" spans="7:7">
      <c r="G7036" s="157"/>
    </row>
    <row r="7037" spans="7:7">
      <c r="G7037" s="157"/>
    </row>
    <row r="7038" spans="7:7">
      <c r="G7038" s="157"/>
    </row>
    <row r="7039" spans="7:7">
      <c r="G7039" s="157"/>
    </row>
    <row r="7040" spans="7:7">
      <c r="G7040" s="157"/>
    </row>
    <row r="7041" spans="7:7">
      <c r="G7041" s="157"/>
    </row>
    <row r="7042" spans="7:7">
      <c r="G7042" s="157"/>
    </row>
    <row r="7043" spans="7:7">
      <c r="G7043" s="157"/>
    </row>
    <row r="7044" spans="7:7">
      <c r="G7044" s="157"/>
    </row>
    <row r="7045" spans="7:7">
      <c r="G7045" s="157"/>
    </row>
    <row r="7046" spans="7:7">
      <c r="G7046" s="157"/>
    </row>
    <row r="7047" spans="7:7">
      <c r="G7047" s="157"/>
    </row>
    <row r="7048" spans="7:7">
      <c r="G7048" s="157"/>
    </row>
    <row r="7049" spans="7:7">
      <c r="G7049" s="157"/>
    </row>
    <row r="7050" spans="7:7">
      <c r="G7050" s="157"/>
    </row>
    <row r="7051" spans="7:7">
      <c r="G7051" s="157"/>
    </row>
    <row r="7052" spans="7:7">
      <c r="G7052" s="157"/>
    </row>
    <row r="7053" spans="7:7">
      <c r="G7053" s="157"/>
    </row>
    <row r="7054" spans="7:7">
      <c r="G7054" s="157"/>
    </row>
    <row r="7055" spans="7:7">
      <c r="G7055" s="157"/>
    </row>
    <row r="7056" spans="7:7">
      <c r="G7056" s="157"/>
    </row>
    <row r="7057" spans="7:7">
      <c r="G7057" s="157"/>
    </row>
    <row r="7058" spans="7:7">
      <c r="G7058" s="157"/>
    </row>
    <row r="7059" spans="7:7">
      <c r="G7059" s="157"/>
    </row>
    <row r="7060" spans="7:7">
      <c r="G7060" s="157"/>
    </row>
    <row r="7061" spans="7:7">
      <c r="G7061" s="157"/>
    </row>
    <row r="7062" spans="7:7">
      <c r="G7062" s="157"/>
    </row>
    <row r="7063" spans="7:7">
      <c r="G7063" s="157"/>
    </row>
    <row r="7064" spans="7:7">
      <c r="G7064" s="157"/>
    </row>
    <row r="7065" spans="7:7">
      <c r="G7065" s="157"/>
    </row>
    <row r="7066" spans="7:7">
      <c r="G7066" s="157"/>
    </row>
    <row r="7067" spans="7:7">
      <c r="G7067" s="157"/>
    </row>
    <row r="7068" spans="7:7">
      <c r="G7068" s="157"/>
    </row>
    <row r="7069" spans="7:7">
      <c r="G7069" s="157"/>
    </row>
    <row r="7070" spans="7:7">
      <c r="G7070" s="157"/>
    </row>
    <row r="7071" spans="7:7">
      <c r="G7071" s="157"/>
    </row>
    <row r="7072" spans="7:7">
      <c r="G7072" s="157"/>
    </row>
    <row r="7073" spans="7:7">
      <c r="G7073" s="157"/>
    </row>
    <row r="7074" spans="7:7">
      <c r="G7074" s="157"/>
    </row>
    <row r="7075" spans="7:7">
      <c r="G7075" s="157"/>
    </row>
    <row r="7076" spans="7:7">
      <c r="G7076" s="157"/>
    </row>
    <row r="7077" spans="7:7">
      <c r="G7077" s="157"/>
    </row>
    <row r="7078" spans="7:7">
      <c r="G7078" s="157"/>
    </row>
    <row r="7079" spans="7:7">
      <c r="G7079" s="157"/>
    </row>
    <row r="7080" spans="7:7">
      <c r="G7080" s="157"/>
    </row>
    <row r="7081" spans="7:7">
      <c r="G7081" s="157"/>
    </row>
    <row r="7082" spans="7:7">
      <c r="G7082" s="157"/>
    </row>
    <row r="7083" spans="7:7">
      <c r="G7083" s="157"/>
    </row>
    <row r="7084" spans="7:7">
      <c r="G7084" s="157"/>
    </row>
    <row r="7085" spans="7:7">
      <c r="G7085" s="157"/>
    </row>
    <row r="7086" spans="7:7">
      <c r="G7086" s="157"/>
    </row>
    <row r="7087" spans="7:7">
      <c r="G7087" s="157"/>
    </row>
    <row r="7088" spans="7:7">
      <c r="G7088" s="157"/>
    </row>
    <row r="7089" spans="7:7">
      <c r="G7089" s="157"/>
    </row>
    <row r="7090" spans="7:7">
      <c r="G7090" s="157"/>
    </row>
    <row r="7091" spans="7:7">
      <c r="G7091" s="157"/>
    </row>
    <row r="7092" spans="7:7">
      <c r="G7092" s="157"/>
    </row>
    <row r="7093" spans="7:7">
      <c r="G7093" s="157"/>
    </row>
    <row r="7094" spans="7:7">
      <c r="G7094" s="157"/>
    </row>
    <row r="7095" spans="7:7">
      <c r="G7095" s="157"/>
    </row>
    <row r="7096" spans="7:7">
      <c r="G7096" s="157"/>
    </row>
    <row r="7097" spans="7:7">
      <c r="G7097" s="157"/>
    </row>
    <row r="7098" spans="7:7">
      <c r="G7098" s="157"/>
    </row>
    <row r="7099" spans="7:7">
      <c r="G7099" s="157"/>
    </row>
    <row r="7100" spans="7:7">
      <c r="G7100" s="157"/>
    </row>
    <row r="7101" spans="7:7">
      <c r="G7101" s="157"/>
    </row>
    <row r="7102" spans="7:7">
      <c r="G7102" s="157"/>
    </row>
    <row r="7103" spans="7:7">
      <c r="G7103" s="157"/>
    </row>
    <row r="7104" spans="7:7">
      <c r="G7104" s="157"/>
    </row>
    <row r="7105" spans="7:7">
      <c r="G7105" s="157"/>
    </row>
    <row r="7106" spans="7:7">
      <c r="G7106" s="157"/>
    </row>
    <row r="7107" spans="7:7">
      <c r="G7107" s="157"/>
    </row>
    <row r="7108" spans="7:7">
      <c r="G7108" s="157"/>
    </row>
    <row r="7109" spans="7:7">
      <c r="G7109" s="157"/>
    </row>
    <row r="7110" spans="7:7">
      <c r="G7110" s="157"/>
    </row>
    <row r="7111" spans="7:7">
      <c r="G7111" s="157"/>
    </row>
    <row r="7112" spans="7:7">
      <c r="G7112" s="157"/>
    </row>
    <row r="7113" spans="7:7">
      <c r="G7113" s="157"/>
    </row>
    <row r="7114" spans="7:7">
      <c r="G7114" s="157"/>
    </row>
    <row r="7115" spans="7:7">
      <c r="G7115" s="157"/>
    </row>
    <row r="7116" spans="7:7">
      <c r="G7116" s="157"/>
    </row>
    <row r="7117" spans="7:7">
      <c r="G7117" s="157"/>
    </row>
    <row r="7118" spans="7:7">
      <c r="G7118" s="157"/>
    </row>
    <row r="7119" spans="7:7">
      <c r="G7119" s="157"/>
    </row>
    <row r="7120" spans="7:7">
      <c r="G7120" s="157"/>
    </row>
    <row r="7121" spans="7:7">
      <c r="G7121" s="157"/>
    </row>
    <row r="7122" spans="7:7">
      <c r="G7122" s="157"/>
    </row>
    <row r="7123" spans="7:7">
      <c r="G7123" s="157"/>
    </row>
    <row r="7124" spans="7:7">
      <c r="G7124" s="157"/>
    </row>
    <row r="7125" spans="7:7">
      <c r="G7125" s="157"/>
    </row>
    <row r="7126" spans="7:7">
      <c r="G7126" s="157"/>
    </row>
    <row r="7127" spans="7:7">
      <c r="G7127" s="157"/>
    </row>
    <row r="7128" spans="7:7">
      <c r="G7128" s="157"/>
    </row>
    <row r="7129" spans="7:7">
      <c r="G7129" s="157"/>
    </row>
    <row r="7130" spans="7:7">
      <c r="G7130" s="157"/>
    </row>
    <row r="7131" spans="7:7">
      <c r="G7131" s="157"/>
    </row>
    <row r="7132" spans="7:7">
      <c r="G7132" s="157"/>
    </row>
    <row r="7133" spans="7:7">
      <c r="G7133" s="157"/>
    </row>
    <row r="7134" spans="7:7">
      <c r="G7134" s="157"/>
    </row>
    <row r="7135" spans="7:7">
      <c r="G7135" s="157"/>
    </row>
    <row r="7136" spans="7:7">
      <c r="G7136" s="157"/>
    </row>
    <row r="7137" spans="7:7">
      <c r="G7137" s="157"/>
    </row>
    <row r="7138" spans="7:7">
      <c r="G7138" s="157"/>
    </row>
    <row r="7139" spans="7:7">
      <c r="G7139" s="157"/>
    </row>
    <row r="7140" spans="7:7">
      <c r="G7140" s="157"/>
    </row>
    <row r="7141" spans="7:7">
      <c r="G7141" s="157"/>
    </row>
    <row r="7142" spans="7:7">
      <c r="G7142" s="157"/>
    </row>
    <row r="7143" spans="7:7">
      <c r="G7143" s="157"/>
    </row>
    <row r="7144" spans="7:7">
      <c r="G7144" s="157"/>
    </row>
    <row r="7145" spans="7:7">
      <c r="G7145" s="157"/>
    </row>
    <row r="7146" spans="7:7">
      <c r="G7146" s="157"/>
    </row>
    <row r="7147" spans="7:7">
      <c r="G7147" s="157"/>
    </row>
    <row r="7148" spans="7:7">
      <c r="G7148" s="157"/>
    </row>
    <row r="7149" spans="7:7">
      <c r="G7149" s="157"/>
    </row>
    <row r="7150" spans="7:7">
      <c r="G7150" s="157"/>
    </row>
    <row r="7151" spans="7:7">
      <c r="G7151" s="157"/>
    </row>
    <row r="7152" spans="7:7">
      <c r="G7152" s="157"/>
    </row>
    <row r="7153" spans="7:7">
      <c r="G7153" s="157"/>
    </row>
    <row r="7154" spans="7:7">
      <c r="G7154" s="157"/>
    </row>
    <row r="7155" spans="7:7">
      <c r="G7155" s="157"/>
    </row>
    <row r="7156" spans="7:7">
      <c r="G7156" s="157"/>
    </row>
    <row r="7157" spans="7:7">
      <c r="G7157" s="157"/>
    </row>
    <row r="7158" spans="7:7">
      <c r="G7158" s="157"/>
    </row>
    <row r="7159" spans="7:7">
      <c r="G7159" s="157"/>
    </row>
    <row r="7160" spans="7:7">
      <c r="G7160" s="157"/>
    </row>
    <row r="7161" spans="7:7">
      <c r="G7161" s="157"/>
    </row>
    <row r="7162" spans="7:7">
      <c r="G7162" s="157"/>
    </row>
    <row r="7163" spans="7:7">
      <c r="G7163" s="157"/>
    </row>
    <row r="7164" spans="7:7">
      <c r="G7164" s="157"/>
    </row>
    <row r="7165" spans="7:7">
      <c r="G7165" s="157"/>
    </row>
    <row r="7166" spans="7:7">
      <c r="G7166" s="157"/>
    </row>
    <row r="7167" spans="7:7">
      <c r="G7167" s="157"/>
    </row>
    <row r="7168" spans="7:7">
      <c r="G7168" s="157"/>
    </row>
    <row r="7169" spans="7:7">
      <c r="G7169" s="157"/>
    </row>
    <row r="7170" spans="7:7">
      <c r="G7170" s="157"/>
    </row>
    <row r="7171" spans="7:7">
      <c r="G7171" s="157"/>
    </row>
    <row r="7172" spans="7:7">
      <c r="G7172" s="157"/>
    </row>
    <row r="7173" spans="7:7">
      <c r="G7173" s="157"/>
    </row>
    <row r="7174" spans="7:7">
      <c r="G7174" s="157"/>
    </row>
    <row r="7175" spans="7:7">
      <c r="G7175" s="157"/>
    </row>
    <row r="7176" spans="7:7">
      <c r="G7176" s="157"/>
    </row>
    <row r="7177" spans="7:7">
      <c r="G7177" s="157"/>
    </row>
    <row r="7178" spans="7:7">
      <c r="G7178" s="157"/>
    </row>
    <row r="7179" spans="7:7">
      <c r="G7179" s="157"/>
    </row>
    <row r="7180" spans="7:7">
      <c r="G7180" s="157"/>
    </row>
    <row r="7181" spans="7:7">
      <c r="G7181" s="157"/>
    </row>
    <row r="7182" spans="7:7">
      <c r="G7182" s="157"/>
    </row>
    <row r="7183" spans="7:7">
      <c r="G7183" s="157"/>
    </row>
    <row r="7184" spans="7:7">
      <c r="G7184" s="157"/>
    </row>
    <row r="7185" spans="7:7">
      <c r="G7185" s="157"/>
    </row>
    <row r="7186" spans="7:7">
      <c r="G7186" s="157"/>
    </row>
    <row r="7187" spans="7:7">
      <c r="G7187" s="157"/>
    </row>
    <row r="7188" spans="7:7">
      <c r="G7188" s="157"/>
    </row>
    <row r="7189" spans="7:7">
      <c r="G7189" s="157"/>
    </row>
    <row r="7190" spans="7:7">
      <c r="G7190" s="157"/>
    </row>
    <row r="7191" spans="7:7">
      <c r="G7191" s="157"/>
    </row>
    <row r="7192" spans="7:7">
      <c r="G7192" s="157"/>
    </row>
    <row r="7193" spans="7:7">
      <c r="G7193" s="157"/>
    </row>
    <row r="7194" spans="7:7">
      <c r="G7194" s="157"/>
    </row>
    <row r="7195" spans="7:7">
      <c r="G7195" s="157"/>
    </row>
    <row r="7196" spans="7:7">
      <c r="G7196" s="157"/>
    </row>
    <row r="7197" spans="7:7">
      <c r="G7197" s="157"/>
    </row>
    <row r="7198" spans="7:7">
      <c r="G7198" s="157"/>
    </row>
    <row r="7199" spans="7:7">
      <c r="G7199" s="157"/>
    </row>
    <row r="7200" spans="7:7">
      <c r="G7200" s="157"/>
    </row>
    <row r="7201" spans="7:7">
      <c r="G7201" s="157"/>
    </row>
    <row r="7202" spans="7:7">
      <c r="G7202" s="157"/>
    </row>
    <row r="7203" spans="7:7">
      <c r="G7203" s="157"/>
    </row>
    <row r="7204" spans="7:7">
      <c r="G7204" s="157"/>
    </row>
    <row r="7205" spans="7:7">
      <c r="G7205" s="157"/>
    </row>
    <row r="7206" spans="7:7">
      <c r="G7206" s="157"/>
    </row>
    <row r="7207" spans="7:7">
      <c r="G7207" s="157"/>
    </row>
    <row r="7208" spans="7:7">
      <c r="G7208" s="157"/>
    </row>
    <row r="7209" spans="7:7">
      <c r="G7209" s="157"/>
    </row>
    <row r="7210" spans="7:7">
      <c r="G7210" s="157"/>
    </row>
    <row r="7211" spans="7:7">
      <c r="G7211" s="157"/>
    </row>
    <row r="7212" spans="7:7">
      <c r="G7212" s="157"/>
    </row>
    <row r="7213" spans="7:7">
      <c r="G7213" s="157"/>
    </row>
    <row r="7214" spans="7:7">
      <c r="G7214" s="157"/>
    </row>
    <row r="7215" spans="7:7">
      <c r="G7215" s="157"/>
    </row>
    <row r="7216" spans="7:7">
      <c r="G7216" s="157"/>
    </row>
    <row r="7217" spans="7:7">
      <c r="G7217" s="157"/>
    </row>
    <row r="7218" spans="7:7">
      <c r="G7218" s="157"/>
    </row>
    <row r="7219" spans="7:7">
      <c r="G7219" s="157"/>
    </row>
    <row r="7220" spans="7:7">
      <c r="G7220" s="157"/>
    </row>
    <row r="7221" spans="7:7">
      <c r="G7221" s="157"/>
    </row>
    <row r="7222" spans="7:7">
      <c r="G7222" s="157"/>
    </row>
    <row r="7223" spans="7:7">
      <c r="G7223" s="157"/>
    </row>
    <row r="7224" spans="7:7">
      <c r="G7224" s="157"/>
    </row>
    <row r="7225" spans="7:7">
      <c r="G7225" s="157"/>
    </row>
    <row r="7226" spans="7:7">
      <c r="G7226" s="157"/>
    </row>
    <row r="7227" spans="7:7">
      <c r="G7227" s="157"/>
    </row>
    <row r="7228" spans="7:7">
      <c r="G7228" s="157"/>
    </row>
    <row r="7229" spans="7:7">
      <c r="G7229" s="157"/>
    </row>
    <row r="7230" spans="7:7">
      <c r="G7230" s="157"/>
    </row>
    <row r="7231" spans="7:7">
      <c r="G7231" s="157"/>
    </row>
    <row r="7232" spans="7:7">
      <c r="G7232" s="157"/>
    </row>
    <row r="7233" spans="7:7">
      <c r="G7233" s="157"/>
    </row>
    <row r="7234" spans="7:7">
      <c r="G7234" s="157"/>
    </row>
    <row r="7235" spans="7:7">
      <c r="G7235" s="157"/>
    </row>
    <row r="7236" spans="7:7">
      <c r="G7236" s="157"/>
    </row>
    <row r="7237" spans="7:7">
      <c r="G7237" s="157"/>
    </row>
    <row r="7238" spans="7:7">
      <c r="G7238" s="157"/>
    </row>
    <row r="7239" spans="7:7">
      <c r="G7239" s="157"/>
    </row>
    <row r="7240" spans="7:7">
      <c r="G7240" s="157"/>
    </row>
    <row r="7241" spans="7:7">
      <c r="G7241" s="157"/>
    </row>
    <row r="7242" spans="7:7">
      <c r="G7242" s="157"/>
    </row>
    <row r="7243" spans="7:7">
      <c r="G7243" s="157"/>
    </row>
    <row r="7244" spans="7:7">
      <c r="G7244" s="157"/>
    </row>
    <row r="7245" spans="7:7">
      <c r="G7245" s="157"/>
    </row>
    <row r="7246" spans="7:7">
      <c r="G7246" s="157"/>
    </row>
    <row r="7247" spans="7:7">
      <c r="G7247" s="157"/>
    </row>
    <row r="7248" spans="7:7">
      <c r="G7248" s="157"/>
    </row>
    <row r="7249" spans="7:7">
      <c r="G7249" s="157"/>
    </row>
    <row r="7250" spans="7:7">
      <c r="G7250" s="157"/>
    </row>
    <row r="7251" spans="7:7">
      <c r="G7251" s="157"/>
    </row>
    <row r="7252" spans="7:7">
      <c r="G7252" s="157"/>
    </row>
    <row r="7253" spans="7:7">
      <c r="G7253" s="157"/>
    </row>
    <row r="7254" spans="7:7">
      <c r="G7254" s="157"/>
    </row>
    <row r="7255" spans="7:7">
      <c r="G7255" s="157"/>
    </row>
    <row r="7256" spans="7:7">
      <c r="G7256" s="157"/>
    </row>
    <row r="7257" spans="7:7">
      <c r="G7257" s="157"/>
    </row>
    <row r="7258" spans="7:7">
      <c r="G7258" s="157"/>
    </row>
    <row r="7259" spans="7:7">
      <c r="G7259" s="157"/>
    </row>
    <row r="7260" spans="7:7">
      <c r="G7260" s="157"/>
    </row>
    <row r="7261" spans="7:7">
      <c r="G7261" s="157"/>
    </row>
    <row r="7262" spans="7:7">
      <c r="G7262" s="157"/>
    </row>
    <row r="7263" spans="7:7">
      <c r="G7263" s="157"/>
    </row>
    <row r="7264" spans="7:7">
      <c r="G7264" s="157"/>
    </row>
    <row r="7265" spans="7:7">
      <c r="G7265" s="157"/>
    </row>
    <row r="7266" spans="7:7">
      <c r="G7266" s="157"/>
    </row>
    <row r="7267" spans="7:7">
      <c r="G7267" s="157"/>
    </row>
    <row r="7268" spans="7:7">
      <c r="G7268" s="157"/>
    </row>
    <row r="7269" spans="7:7">
      <c r="G7269" s="157"/>
    </row>
    <row r="7270" spans="7:7">
      <c r="G7270" s="157"/>
    </row>
    <row r="7271" spans="7:7">
      <c r="G7271" s="157"/>
    </row>
    <row r="7272" spans="7:7">
      <c r="G7272" s="157"/>
    </row>
    <row r="7273" spans="7:7">
      <c r="G7273" s="157"/>
    </row>
    <row r="7274" spans="7:7">
      <c r="G7274" s="157"/>
    </row>
    <row r="7275" spans="7:7">
      <c r="G7275" s="157"/>
    </row>
    <row r="7276" spans="7:7">
      <c r="G7276" s="157"/>
    </row>
    <row r="7277" spans="7:7">
      <c r="G7277" s="157"/>
    </row>
    <row r="7278" spans="7:7">
      <c r="G7278" s="157"/>
    </row>
    <row r="7279" spans="7:7">
      <c r="G7279" s="157"/>
    </row>
    <row r="7280" spans="7:7">
      <c r="G7280" s="157"/>
    </row>
    <row r="7281" spans="7:7">
      <c r="G7281" s="157"/>
    </row>
    <row r="7282" spans="7:7">
      <c r="G7282" s="157"/>
    </row>
    <row r="7283" spans="7:7">
      <c r="G7283" s="157"/>
    </row>
    <row r="7284" spans="7:7">
      <c r="G7284" s="157"/>
    </row>
    <row r="7285" spans="7:7">
      <c r="G7285" s="157"/>
    </row>
    <row r="7286" spans="7:7">
      <c r="G7286" s="157"/>
    </row>
    <row r="7287" spans="7:7">
      <c r="G7287" s="157"/>
    </row>
    <row r="7288" spans="7:7">
      <c r="G7288" s="157"/>
    </row>
    <row r="7289" spans="7:7">
      <c r="G7289" s="157"/>
    </row>
    <row r="7290" spans="7:7">
      <c r="G7290" s="157"/>
    </row>
    <row r="7291" spans="7:7">
      <c r="G7291" s="157"/>
    </row>
    <row r="7292" spans="7:7">
      <c r="G7292" s="157"/>
    </row>
    <row r="7293" spans="7:7">
      <c r="G7293" s="157"/>
    </row>
    <row r="7294" spans="7:7">
      <c r="G7294" s="157"/>
    </row>
    <row r="7295" spans="7:7">
      <c r="G7295" s="157"/>
    </row>
    <row r="7296" spans="7:7">
      <c r="G7296" s="157"/>
    </row>
    <row r="7297" spans="7:7">
      <c r="G7297" s="157"/>
    </row>
    <row r="7298" spans="7:7">
      <c r="G7298" s="157"/>
    </row>
    <row r="7299" spans="7:7">
      <c r="G7299" s="157"/>
    </row>
    <row r="7300" spans="7:7">
      <c r="G7300" s="157"/>
    </row>
    <row r="7301" spans="7:7">
      <c r="G7301" s="157"/>
    </row>
    <row r="7302" spans="7:7">
      <c r="G7302" s="157"/>
    </row>
    <row r="7303" spans="7:7">
      <c r="G7303" s="157"/>
    </row>
    <row r="7304" spans="7:7">
      <c r="G7304" s="157"/>
    </row>
    <row r="7305" spans="7:7">
      <c r="G7305" s="157"/>
    </row>
    <row r="7306" spans="7:7">
      <c r="G7306" s="157"/>
    </row>
    <row r="7307" spans="7:7">
      <c r="G7307" s="157"/>
    </row>
    <row r="7308" spans="7:7">
      <c r="G7308" s="157"/>
    </row>
    <row r="7309" spans="7:7">
      <c r="G7309" s="157"/>
    </row>
    <row r="7310" spans="7:7">
      <c r="G7310" s="157"/>
    </row>
    <row r="7311" spans="7:7">
      <c r="G7311" s="157"/>
    </row>
    <row r="7312" spans="7:7">
      <c r="G7312" s="157"/>
    </row>
    <row r="7313" spans="7:7">
      <c r="G7313" s="157"/>
    </row>
    <row r="7314" spans="7:7">
      <c r="G7314" s="157"/>
    </row>
    <row r="7315" spans="7:7">
      <c r="G7315" s="157"/>
    </row>
    <row r="7316" spans="7:7">
      <c r="G7316" s="157"/>
    </row>
    <row r="7317" spans="7:7">
      <c r="G7317" s="157"/>
    </row>
    <row r="7318" spans="7:7">
      <c r="G7318" s="157"/>
    </row>
    <row r="7319" spans="7:7">
      <c r="G7319" s="157"/>
    </row>
    <row r="7320" spans="7:7">
      <c r="G7320" s="157"/>
    </row>
    <row r="7321" spans="7:7">
      <c r="G7321" s="157"/>
    </row>
    <row r="7322" spans="7:7">
      <c r="G7322" s="157"/>
    </row>
    <row r="7323" spans="7:7">
      <c r="G7323" s="157"/>
    </row>
    <row r="7324" spans="7:7">
      <c r="G7324" s="157"/>
    </row>
    <row r="7325" spans="7:7">
      <c r="G7325" s="157"/>
    </row>
    <row r="7326" spans="7:7">
      <c r="G7326" s="157"/>
    </row>
    <row r="7327" spans="7:7">
      <c r="G7327" s="157"/>
    </row>
    <row r="7328" spans="7:7">
      <c r="G7328" s="157"/>
    </row>
    <row r="7329" spans="7:7">
      <c r="G7329" s="157"/>
    </row>
    <row r="7330" spans="7:7">
      <c r="G7330" s="157"/>
    </row>
    <row r="7331" spans="7:7">
      <c r="G7331" s="157"/>
    </row>
    <row r="7332" spans="7:7">
      <c r="G7332" s="157"/>
    </row>
    <row r="7333" spans="7:7">
      <c r="G7333" s="157"/>
    </row>
    <row r="7334" spans="7:7">
      <c r="G7334" s="157"/>
    </row>
    <row r="7335" spans="7:7">
      <c r="G7335" s="157"/>
    </row>
    <row r="7336" spans="7:7">
      <c r="G7336" s="157"/>
    </row>
    <row r="7337" spans="7:7">
      <c r="G7337" s="157"/>
    </row>
    <row r="7338" spans="7:7">
      <c r="G7338" s="157"/>
    </row>
    <row r="7339" spans="7:7">
      <c r="G7339" s="157"/>
    </row>
    <row r="7340" spans="7:7">
      <c r="G7340" s="157"/>
    </row>
    <row r="7341" spans="7:7">
      <c r="G7341" s="157"/>
    </row>
    <row r="7342" spans="7:7">
      <c r="G7342" s="157"/>
    </row>
    <row r="7343" spans="7:7">
      <c r="G7343" s="157"/>
    </row>
    <row r="7344" spans="7:7">
      <c r="G7344" s="157"/>
    </row>
    <row r="7345" spans="7:7">
      <c r="G7345" s="157"/>
    </row>
    <row r="7346" spans="7:7">
      <c r="G7346" s="157"/>
    </row>
    <row r="7347" spans="7:7">
      <c r="G7347" s="157"/>
    </row>
    <row r="7348" spans="7:7">
      <c r="G7348" s="157"/>
    </row>
    <row r="7349" spans="7:7">
      <c r="G7349" s="157"/>
    </row>
    <row r="7350" spans="7:7">
      <c r="G7350" s="157"/>
    </row>
    <row r="7351" spans="7:7">
      <c r="G7351" s="157"/>
    </row>
    <row r="7352" spans="7:7">
      <c r="G7352" s="157"/>
    </row>
    <row r="7353" spans="7:7">
      <c r="G7353" s="157"/>
    </row>
    <row r="7354" spans="7:7">
      <c r="G7354" s="157"/>
    </row>
    <row r="7355" spans="7:7">
      <c r="G7355" s="157"/>
    </row>
    <row r="7356" spans="7:7">
      <c r="G7356" s="157"/>
    </row>
    <row r="7357" spans="7:7">
      <c r="G7357" s="157"/>
    </row>
    <row r="7358" spans="7:7">
      <c r="G7358" s="157"/>
    </row>
    <row r="7359" spans="7:7">
      <c r="G7359" s="157"/>
    </row>
    <row r="7360" spans="7:7">
      <c r="G7360" s="157"/>
    </row>
    <row r="7361" spans="7:7">
      <c r="G7361" s="157"/>
    </row>
    <row r="7362" spans="7:7">
      <c r="G7362" s="157"/>
    </row>
    <row r="7363" spans="7:7">
      <c r="G7363" s="157"/>
    </row>
    <row r="7364" spans="7:7">
      <c r="G7364" s="157"/>
    </row>
    <row r="7365" spans="7:7">
      <c r="G7365" s="157"/>
    </row>
    <row r="7366" spans="7:7">
      <c r="G7366" s="157"/>
    </row>
    <row r="7367" spans="7:7">
      <c r="G7367" s="157"/>
    </row>
    <row r="7368" spans="7:7">
      <c r="G7368" s="157"/>
    </row>
    <row r="7369" spans="7:7">
      <c r="G7369" s="157"/>
    </row>
    <row r="7370" spans="7:7">
      <c r="G7370" s="157"/>
    </row>
    <row r="7371" spans="7:7">
      <c r="G7371" s="157"/>
    </row>
    <row r="7372" spans="7:7">
      <c r="G7372" s="157"/>
    </row>
    <row r="7373" spans="7:7">
      <c r="G7373" s="157"/>
    </row>
    <row r="7374" spans="7:7">
      <c r="G7374" s="157"/>
    </row>
    <row r="7375" spans="7:7">
      <c r="G7375" s="157"/>
    </row>
    <row r="7376" spans="7:7">
      <c r="G7376" s="157"/>
    </row>
    <row r="7377" spans="7:7">
      <c r="G7377" s="157"/>
    </row>
    <row r="7378" spans="7:7">
      <c r="G7378" s="157"/>
    </row>
    <row r="7379" spans="7:7">
      <c r="G7379" s="157"/>
    </row>
    <row r="7380" spans="7:7">
      <c r="G7380" s="157"/>
    </row>
    <row r="7381" spans="7:7">
      <c r="G7381" s="157"/>
    </row>
    <row r="7382" spans="7:7">
      <c r="G7382" s="157"/>
    </row>
    <row r="7383" spans="7:7">
      <c r="G7383" s="157"/>
    </row>
    <row r="7384" spans="7:7">
      <c r="G7384" s="157"/>
    </row>
    <row r="7385" spans="7:7">
      <c r="G7385" s="157"/>
    </row>
    <row r="7386" spans="7:7">
      <c r="G7386" s="157"/>
    </row>
    <row r="7387" spans="7:7">
      <c r="G7387" s="157"/>
    </row>
    <row r="7388" spans="7:7">
      <c r="G7388" s="157"/>
    </row>
    <row r="7389" spans="7:7">
      <c r="G7389" s="157"/>
    </row>
    <row r="7390" spans="7:7">
      <c r="G7390" s="157"/>
    </row>
    <row r="7391" spans="7:7">
      <c r="G7391" s="157"/>
    </row>
    <row r="7392" spans="7:7">
      <c r="G7392" s="157"/>
    </row>
    <row r="7393" spans="7:7">
      <c r="G7393" s="157"/>
    </row>
    <row r="7394" spans="7:7">
      <c r="G7394" s="157"/>
    </row>
    <row r="7395" spans="7:7">
      <c r="G7395" s="157"/>
    </row>
    <row r="7396" spans="7:7">
      <c r="G7396" s="157"/>
    </row>
    <row r="7397" spans="7:7">
      <c r="G7397" s="157"/>
    </row>
    <row r="7398" spans="7:7">
      <c r="G7398" s="157"/>
    </row>
    <row r="7399" spans="7:7">
      <c r="G7399" s="157"/>
    </row>
    <row r="7400" spans="7:7">
      <c r="G7400" s="157"/>
    </row>
    <row r="7401" spans="7:7">
      <c r="G7401" s="157"/>
    </row>
    <row r="7402" spans="7:7">
      <c r="G7402" s="157"/>
    </row>
    <row r="7403" spans="7:7">
      <c r="G7403" s="157"/>
    </row>
    <row r="7404" spans="7:7">
      <c r="G7404" s="157"/>
    </row>
    <row r="7405" spans="7:7">
      <c r="G7405" s="157"/>
    </row>
    <row r="7406" spans="7:7">
      <c r="G7406" s="157"/>
    </row>
    <row r="7407" spans="7:7">
      <c r="G7407" s="157"/>
    </row>
    <row r="7408" spans="7:7">
      <c r="G7408" s="157"/>
    </row>
    <row r="7409" spans="7:7">
      <c r="G7409" s="157"/>
    </row>
    <row r="7410" spans="7:7">
      <c r="G7410" s="157"/>
    </row>
    <row r="7411" spans="7:7">
      <c r="G7411" s="157"/>
    </row>
    <row r="7412" spans="7:7">
      <c r="G7412" s="157"/>
    </row>
    <row r="7413" spans="7:7">
      <c r="G7413" s="157"/>
    </row>
    <row r="7414" spans="7:7">
      <c r="G7414" s="157"/>
    </row>
    <row r="7415" spans="7:7">
      <c r="G7415" s="157"/>
    </row>
    <row r="7416" spans="7:7">
      <c r="G7416" s="157"/>
    </row>
    <row r="7417" spans="7:7">
      <c r="G7417" s="157"/>
    </row>
    <row r="7418" spans="7:7">
      <c r="G7418" s="157"/>
    </row>
    <row r="7419" spans="7:7">
      <c r="G7419" s="157"/>
    </row>
    <row r="7420" spans="7:7">
      <c r="G7420" s="157"/>
    </row>
    <row r="7421" spans="7:7">
      <c r="G7421" s="157"/>
    </row>
    <row r="7422" spans="7:7">
      <c r="G7422" s="157"/>
    </row>
    <row r="7423" spans="7:7">
      <c r="G7423" s="157"/>
    </row>
    <row r="7424" spans="7:7">
      <c r="G7424" s="157"/>
    </row>
    <row r="7425" spans="7:7">
      <c r="G7425" s="157"/>
    </row>
    <row r="7426" spans="7:7">
      <c r="G7426" s="157"/>
    </row>
    <row r="7427" spans="7:7">
      <c r="G7427" s="157"/>
    </row>
    <row r="7428" spans="7:7">
      <c r="G7428" s="157"/>
    </row>
    <row r="7429" spans="7:7">
      <c r="G7429" s="157"/>
    </row>
    <row r="7430" spans="7:7">
      <c r="G7430" s="157"/>
    </row>
    <row r="7431" spans="7:7">
      <c r="G7431" s="157"/>
    </row>
    <row r="7432" spans="7:7">
      <c r="G7432" s="157"/>
    </row>
    <row r="7433" spans="7:7">
      <c r="G7433" s="157"/>
    </row>
    <row r="7434" spans="7:7">
      <c r="G7434" s="157"/>
    </row>
    <row r="7435" spans="7:7">
      <c r="G7435" s="157"/>
    </row>
    <row r="7436" spans="7:7">
      <c r="G7436" s="157"/>
    </row>
    <row r="7437" spans="7:7">
      <c r="G7437" s="157"/>
    </row>
    <row r="7438" spans="7:7">
      <c r="G7438" s="157"/>
    </row>
    <row r="7439" spans="7:7">
      <c r="G7439" s="157"/>
    </row>
    <row r="7440" spans="7:7">
      <c r="G7440" s="157"/>
    </row>
    <row r="7441" spans="7:7">
      <c r="G7441" s="157"/>
    </row>
    <row r="7442" spans="7:7">
      <c r="G7442" s="157"/>
    </row>
    <row r="7443" spans="7:7">
      <c r="G7443" s="157"/>
    </row>
    <row r="7444" spans="7:7">
      <c r="G7444" s="157"/>
    </row>
    <row r="7445" spans="7:7">
      <c r="G7445" s="157"/>
    </row>
    <row r="7446" spans="7:7">
      <c r="G7446" s="157"/>
    </row>
    <row r="7447" spans="7:7">
      <c r="G7447" s="157"/>
    </row>
    <row r="7448" spans="7:7">
      <c r="G7448" s="157"/>
    </row>
    <row r="7449" spans="7:7">
      <c r="G7449" s="157"/>
    </row>
    <row r="7450" spans="7:7">
      <c r="G7450" s="157"/>
    </row>
    <row r="7451" spans="7:7">
      <c r="G7451" s="157"/>
    </row>
    <row r="7452" spans="7:7">
      <c r="G7452" s="157"/>
    </row>
    <row r="7453" spans="7:7">
      <c r="G7453" s="157"/>
    </row>
    <row r="7454" spans="7:7">
      <c r="G7454" s="157"/>
    </row>
    <row r="7455" spans="7:7">
      <c r="G7455" s="157"/>
    </row>
    <row r="7456" spans="7:7">
      <c r="G7456" s="157"/>
    </row>
    <row r="7457" spans="7:7">
      <c r="G7457" s="157"/>
    </row>
    <row r="7458" spans="7:7">
      <c r="G7458" s="157"/>
    </row>
    <row r="7459" spans="7:7">
      <c r="G7459" s="157"/>
    </row>
    <row r="7460" spans="7:7">
      <c r="G7460" s="157"/>
    </row>
    <row r="7461" spans="7:7">
      <c r="G7461" s="157"/>
    </row>
    <row r="7462" spans="7:7">
      <c r="G7462" s="157"/>
    </row>
    <row r="7463" spans="7:7">
      <c r="G7463" s="157"/>
    </row>
    <row r="7464" spans="7:7">
      <c r="G7464" s="157"/>
    </row>
    <row r="7465" spans="7:7">
      <c r="G7465" s="157"/>
    </row>
    <row r="7466" spans="7:7">
      <c r="G7466" s="157"/>
    </row>
    <row r="7467" spans="7:7">
      <c r="G7467" s="157"/>
    </row>
    <row r="7468" spans="7:7">
      <c r="G7468" s="157"/>
    </row>
    <row r="7469" spans="7:7">
      <c r="G7469" s="157"/>
    </row>
    <row r="7470" spans="7:7">
      <c r="G7470" s="157"/>
    </row>
    <row r="7471" spans="7:7">
      <c r="G7471" s="157"/>
    </row>
    <row r="7472" spans="7:7">
      <c r="G7472" s="157"/>
    </row>
    <row r="7473" spans="7:7">
      <c r="G7473" s="157"/>
    </row>
    <row r="7474" spans="7:7">
      <c r="G7474" s="157"/>
    </row>
    <row r="7475" spans="7:7">
      <c r="G7475" s="157"/>
    </row>
    <row r="7476" spans="7:7">
      <c r="G7476" s="157"/>
    </row>
    <row r="7477" spans="7:7">
      <c r="G7477" s="157"/>
    </row>
    <row r="7478" spans="7:7">
      <c r="G7478" s="157"/>
    </row>
    <row r="7479" spans="7:7">
      <c r="G7479" s="157"/>
    </row>
    <row r="7480" spans="7:7">
      <c r="G7480" s="157"/>
    </row>
    <row r="7481" spans="7:7">
      <c r="G7481" s="157"/>
    </row>
    <row r="7482" spans="7:7">
      <c r="G7482" s="157"/>
    </row>
    <row r="7483" spans="7:7">
      <c r="G7483" s="157"/>
    </row>
    <row r="7484" spans="7:7">
      <c r="G7484" s="157"/>
    </row>
    <row r="7485" spans="7:7">
      <c r="G7485" s="157"/>
    </row>
    <row r="7486" spans="7:7">
      <c r="G7486" s="157"/>
    </row>
    <row r="7487" spans="7:7">
      <c r="G7487" s="157"/>
    </row>
    <row r="7488" spans="7:7">
      <c r="G7488" s="157"/>
    </row>
    <row r="7489" spans="7:7">
      <c r="G7489" s="157"/>
    </row>
    <row r="7490" spans="7:7">
      <c r="G7490" s="157"/>
    </row>
    <row r="7491" spans="7:7">
      <c r="G7491" s="157"/>
    </row>
    <row r="7492" spans="7:7">
      <c r="G7492" s="157"/>
    </row>
    <row r="7493" spans="7:7">
      <c r="G7493" s="157"/>
    </row>
    <row r="7494" spans="7:7">
      <c r="G7494" s="157"/>
    </row>
    <row r="7495" spans="7:7">
      <c r="G7495" s="157"/>
    </row>
    <row r="7496" spans="7:7">
      <c r="G7496" s="157"/>
    </row>
    <row r="7497" spans="7:7">
      <c r="G7497" s="157"/>
    </row>
    <row r="7498" spans="7:7">
      <c r="G7498" s="157"/>
    </row>
    <row r="7499" spans="7:7">
      <c r="G7499" s="157"/>
    </row>
    <row r="7500" spans="7:7">
      <c r="G7500" s="157"/>
    </row>
    <row r="7501" spans="7:7">
      <c r="G7501" s="157"/>
    </row>
    <row r="7502" spans="7:7">
      <c r="G7502" s="157"/>
    </row>
    <row r="7503" spans="7:7">
      <c r="G7503" s="157"/>
    </row>
    <row r="7504" spans="7:7">
      <c r="G7504" s="157"/>
    </row>
    <row r="7505" spans="7:7">
      <c r="G7505" s="157"/>
    </row>
    <row r="7506" spans="7:7">
      <c r="G7506" s="157"/>
    </row>
    <row r="7507" spans="7:7">
      <c r="G7507" s="157"/>
    </row>
    <row r="7508" spans="7:7">
      <c r="G7508" s="157"/>
    </row>
    <row r="7509" spans="7:7">
      <c r="G7509" s="157"/>
    </row>
    <row r="7510" spans="7:7">
      <c r="G7510" s="157"/>
    </row>
    <row r="7511" spans="7:7">
      <c r="G7511" s="157"/>
    </row>
    <row r="7512" spans="7:7">
      <c r="G7512" s="157"/>
    </row>
    <row r="7513" spans="7:7">
      <c r="G7513" s="157"/>
    </row>
    <row r="7514" spans="7:7">
      <c r="G7514" s="157"/>
    </row>
    <row r="7515" spans="7:7">
      <c r="G7515" s="157"/>
    </row>
    <row r="7516" spans="7:7">
      <c r="G7516" s="157"/>
    </row>
    <row r="7517" spans="7:7">
      <c r="G7517" s="157"/>
    </row>
    <row r="7518" spans="7:7">
      <c r="G7518" s="157"/>
    </row>
    <row r="7519" spans="7:7">
      <c r="G7519" s="157"/>
    </row>
    <row r="7520" spans="7:7">
      <c r="G7520" s="157"/>
    </row>
    <row r="7521" spans="7:7">
      <c r="G7521" s="157"/>
    </row>
    <row r="7522" spans="7:7">
      <c r="G7522" s="157"/>
    </row>
    <row r="7523" spans="7:7">
      <c r="G7523" s="157"/>
    </row>
    <row r="7524" spans="7:7">
      <c r="G7524" s="157"/>
    </row>
    <row r="7525" spans="7:7">
      <c r="G7525" s="157"/>
    </row>
    <row r="7526" spans="7:7">
      <c r="G7526" s="157"/>
    </row>
    <row r="7527" spans="7:7">
      <c r="G7527" s="157"/>
    </row>
    <row r="7528" spans="7:7">
      <c r="G7528" s="157"/>
    </row>
    <row r="7529" spans="7:7">
      <c r="G7529" s="157"/>
    </row>
    <row r="7530" spans="7:7">
      <c r="G7530" s="157"/>
    </row>
    <row r="7531" spans="7:7">
      <c r="G7531" s="157"/>
    </row>
    <row r="7532" spans="7:7">
      <c r="G7532" s="157"/>
    </row>
    <row r="7533" spans="7:7">
      <c r="G7533" s="157"/>
    </row>
    <row r="7534" spans="7:7">
      <c r="G7534" s="157"/>
    </row>
    <row r="7535" spans="7:7">
      <c r="G7535" s="157"/>
    </row>
    <row r="7536" spans="7:7">
      <c r="G7536" s="157"/>
    </row>
    <row r="7537" spans="7:7">
      <c r="G7537" s="157"/>
    </row>
    <row r="7538" spans="7:7">
      <c r="G7538" s="157"/>
    </row>
    <row r="7539" spans="7:7">
      <c r="G7539" s="157"/>
    </row>
    <row r="7540" spans="7:7">
      <c r="G7540" s="157"/>
    </row>
    <row r="7541" spans="7:7">
      <c r="G7541" s="157"/>
    </row>
    <row r="7542" spans="7:7">
      <c r="G7542" s="157"/>
    </row>
    <row r="7543" spans="7:7">
      <c r="G7543" s="157"/>
    </row>
    <row r="7544" spans="7:7">
      <c r="G7544" s="157"/>
    </row>
    <row r="7545" spans="7:7">
      <c r="G7545" s="157"/>
    </row>
    <row r="7546" spans="7:7">
      <c r="G7546" s="157"/>
    </row>
    <row r="7547" spans="7:7">
      <c r="G7547" s="157"/>
    </row>
    <row r="7548" spans="7:7">
      <c r="G7548" s="157"/>
    </row>
    <row r="7549" spans="7:7">
      <c r="G7549" s="157"/>
    </row>
    <row r="7550" spans="7:7">
      <c r="G7550" s="157"/>
    </row>
    <row r="7551" spans="7:7">
      <c r="G7551" s="157"/>
    </row>
    <row r="7552" spans="7:7">
      <c r="G7552" s="157"/>
    </row>
    <row r="7553" spans="7:7">
      <c r="G7553" s="157"/>
    </row>
    <row r="7554" spans="7:7">
      <c r="G7554" s="157"/>
    </row>
    <row r="7555" spans="7:7">
      <c r="G7555" s="157"/>
    </row>
    <row r="7556" spans="7:7">
      <c r="G7556" s="157"/>
    </row>
    <row r="7557" spans="7:7">
      <c r="G7557" s="157"/>
    </row>
    <row r="7558" spans="7:7">
      <c r="G7558" s="157"/>
    </row>
    <row r="7559" spans="7:7">
      <c r="G7559" s="157"/>
    </row>
    <row r="7560" spans="7:7">
      <c r="G7560" s="157"/>
    </row>
    <row r="7561" spans="7:7">
      <c r="G7561" s="157"/>
    </row>
    <row r="7562" spans="7:7">
      <c r="G7562" s="157"/>
    </row>
    <row r="7563" spans="7:7">
      <c r="G7563" s="157"/>
    </row>
    <row r="7564" spans="7:7">
      <c r="G7564" s="157"/>
    </row>
    <row r="7565" spans="7:7">
      <c r="G7565" s="157"/>
    </row>
    <row r="7566" spans="7:7">
      <c r="G7566" s="157"/>
    </row>
    <row r="7567" spans="7:7">
      <c r="G7567" s="157"/>
    </row>
    <row r="7568" spans="7:7">
      <c r="G7568" s="157"/>
    </row>
    <row r="7569" spans="7:7">
      <c r="G7569" s="157"/>
    </row>
    <row r="7570" spans="7:7">
      <c r="G7570" s="157"/>
    </row>
    <row r="7571" spans="7:7">
      <c r="G7571" s="157"/>
    </row>
    <row r="7572" spans="7:7">
      <c r="G7572" s="157"/>
    </row>
    <row r="7573" spans="7:7">
      <c r="G7573" s="157"/>
    </row>
    <row r="7574" spans="7:7">
      <c r="G7574" s="157"/>
    </row>
    <row r="7575" spans="7:7">
      <c r="G7575" s="157"/>
    </row>
    <row r="7576" spans="7:7">
      <c r="G7576" s="157"/>
    </row>
    <row r="7577" spans="7:7">
      <c r="G7577" s="157"/>
    </row>
    <row r="7578" spans="7:7">
      <c r="G7578" s="157"/>
    </row>
    <row r="7579" spans="7:7">
      <c r="G7579" s="157"/>
    </row>
    <row r="7580" spans="7:7">
      <c r="G7580" s="157"/>
    </row>
    <row r="7581" spans="7:7">
      <c r="G7581" s="157"/>
    </row>
    <row r="7582" spans="7:7">
      <c r="G7582" s="157"/>
    </row>
    <row r="7583" spans="7:7">
      <c r="G7583" s="157"/>
    </row>
    <row r="7584" spans="7:7">
      <c r="G7584" s="157"/>
    </row>
    <row r="7585" spans="7:7">
      <c r="G7585" s="157"/>
    </row>
    <row r="7586" spans="7:7">
      <c r="G7586" s="157"/>
    </row>
    <row r="7587" spans="7:7">
      <c r="G7587" s="157"/>
    </row>
    <row r="7588" spans="7:7">
      <c r="G7588" s="157"/>
    </row>
    <row r="7589" spans="7:7">
      <c r="G7589" s="157"/>
    </row>
    <row r="7590" spans="7:7">
      <c r="G7590" s="157"/>
    </row>
    <row r="7591" spans="7:7">
      <c r="G7591" s="157"/>
    </row>
    <row r="7592" spans="7:7">
      <c r="G7592" s="157"/>
    </row>
    <row r="7593" spans="7:7">
      <c r="G7593" s="157"/>
    </row>
    <row r="7594" spans="7:7">
      <c r="G7594" s="157"/>
    </row>
    <row r="7595" spans="7:7">
      <c r="G7595" s="157"/>
    </row>
    <row r="7596" spans="7:7">
      <c r="G7596" s="157"/>
    </row>
    <row r="7597" spans="7:7">
      <c r="G7597" s="157"/>
    </row>
    <row r="7598" spans="7:7">
      <c r="G7598" s="157"/>
    </row>
    <row r="7599" spans="7:7">
      <c r="G7599" s="157"/>
    </row>
    <row r="7600" spans="7:7">
      <c r="G7600" s="157"/>
    </row>
    <row r="7601" spans="7:7">
      <c r="G7601" s="157"/>
    </row>
    <row r="7602" spans="7:7">
      <c r="G7602" s="157"/>
    </row>
    <row r="7603" spans="7:7">
      <c r="G7603" s="157"/>
    </row>
    <row r="7604" spans="7:7">
      <c r="G7604" s="157"/>
    </row>
    <row r="7605" spans="7:7">
      <c r="G7605" s="157"/>
    </row>
    <row r="7606" spans="7:7">
      <c r="G7606" s="157"/>
    </row>
    <row r="7607" spans="7:7">
      <c r="G7607" s="157"/>
    </row>
    <row r="7608" spans="7:7">
      <c r="G7608" s="157"/>
    </row>
    <row r="7609" spans="7:7">
      <c r="G7609" s="157"/>
    </row>
    <row r="7610" spans="7:7">
      <c r="G7610" s="157"/>
    </row>
    <row r="7611" spans="7:7">
      <c r="G7611" s="157"/>
    </row>
    <row r="7612" spans="7:7">
      <c r="G7612" s="157"/>
    </row>
    <row r="7613" spans="7:7">
      <c r="G7613" s="157"/>
    </row>
    <row r="7614" spans="7:7">
      <c r="G7614" s="157"/>
    </row>
    <row r="7615" spans="7:7">
      <c r="G7615" s="157"/>
    </row>
    <row r="7616" spans="7:7">
      <c r="G7616" s="157"/>
    </row>
    <row r="7617" spans="7:7">
      <c r="G7617" s="157"/>
    </row>
    <row r="7618" spans="7:7">
      <c r="G7618" s="157"/>
    </row>
    <row r="7619" spans="7:7">
      <c r="G7619" s="157"/>
    </row>
    <row r="7620" spans="7:7">
      <c r="G7620" s="157"/>
    </row>
    <row r="7621" spans="7:7">
      <c r="G7621" s="157"/>
    </row>
    <row r="7622" spans="7:7">
      <c r="G7622" s="157"/>
    </row>
    <row r="7623" spans="7:7">
      <c r="G7623" s="157"/>
    </row>
    <row r="7624" spans="7:7">
      <c r="G7624" s="157"/>
    </row>
    <row r="7625" spans="7:7">
      <c r="G7625" s="157"/>
    </row>
    <row r="7626" spans="7:7">
      <c r="G7626" s="157"/>
    </row>
    <row r="7627" spans="7:7">
      <c r="G7627" s="157"/>
    </row>
    <row r="7628" spans="7:7">
      <c r="G7628" s="157"/>
    </row>
    <row r="7629" spans="7:7">
      <c r="G7629" s="157"/>
    </row>
    <row r="7630" spans="7:7">
      <c r="G7630" s="157"/>
    </row>
    <row r="7631" spans="7:7">
      <c r="G7631" s="157"/>
    </row>
    <row r="7632" spans="7:7">
      <c r="G7632" s="157"/>
    </row>
    <row r="7633" spans="7:7">
      <c r="G7633" s="157"/>
    </row>
    <row r="7634" spans="7:7">
      <c r="G7634" s="157"/>
    </row>
    <row r="7635" spans="7:7">
      <c r="G7635" s="157"/>
    </row>
    <row r="7636" spans="7:7">
      <c r="G7636" s="157"/>
    </row>
    <row r="7637" spans="7:7">
      <c r="G7637" s="157"/>
    </row>
    <row r="7638" spans="7:7">
      <c r="G7638" s="157"/>
    </row>
    <row r="7639" spans="7:7">
      <c r="G7639" s="157"/>
    </row>
    <row r="7640" spans="7:7">
      <c r="G7640" s="157"/>
    </row>
    <row r="7641" spans="7:7">
      <c r="G7641" s="157"/>
    </row>
    <row r="7642" spans="7:7">
      <c r="G7642" s="157"/>
    </row>
    <row r="7643" spans="7:7">
      <c r="G7643" s="157"/>
    </row>
    <row r="7644" spans="7:7">
      <c r="G7644" s="157"/>
    </row>
    <row r="7645" spans="7:7">
      <c r="G7645" s="157"/>
    </row>
    <row r="7646" spans="7:7">
      <c r="G7646" s="157"/>
    </row>
    <row r="7647" spans="7:7">
      <c r="G7647" s="157"/>
    </row>
    <row r="7648" spans="7:7">
      <c r="G7648" s="157"/>
    </row>
    <row r="7649" spans="7:7">
      <c r="G7649" s="157"/>
    </row>
    <row r="7650" spans="7:7">
      <c r="G7650" s="157"/>
    </row>
    <row r="7651" spans="7:7">
      <c r="G7651" s="157"/>
    </row>
    <row r="7652" spans="7:7">
      <c r="G7652" s="157"/>
    </row>
    <row r="7653" spans="7:7">
      <c r="G7653" s="157"/>
    </row>
    <row r="7654" spans="7:7">
      <c r="G7654" s="157"/>
    </row>
    <row r="7655" spans="7:7">
      <c r="G7655" s="157"/>
    </row>
    <row r="7656" spans="7:7">
      <c r="G7656" s="157"/>
    </row>
    <row r="7657" spans="7:7">
      <c r="G7657" s="157"/>
    </row>
    <row r="7658" spans="7:7">
      <c r="G7658" s="157"/>
    </row>
    <row r="7659" spans="7:7">
      <c r="G7659" s="157"/>
    </row>
    <row r="7660" spans="7:7">
      <c r="G7660" s="157"/>
    </row>
    <row r="7661" spans="7:7">
      <c r="G7661" s="157"/>
    </row>
    <row r="7662" spans="7:7">
      <c r="G7662" s="157"/>
    </row>
    <row r="7663" spans="7:7">
      <c r="G7663" s="157"/>
    </row>
    <row r="7664" spans="7:7">
      <c r="G7664" s="157"/>
    </row>
    <row r="7665" spans="7:7">
      <c r="G7665" s="157"/>
    </row>
    <row r="7666" spans="7:7">
      <c r="G7666" s="157"/>
    </row>
    <row r="7667" spans="7:7">
      <c r="G7667" s="157"/>
    </row>
    <row r="7668" spans="7:7">
      <c r="G7668" s="157"/>
    </row>
    <row r="7669" spans="7:7">
      <c r="G7669" s="157"/>
    </row>
    <row r="7670" spans="7:7">
      <c r="G7670" s="157"/>
    </row>
    <row r="7671" spans="7:7">
      <c r="G7671" s="157"/>
    </row>
    <row r="7672" spans="7:7">
      <c r="G7672" s="157"/>
    </row>
    <row r="7673" spans="7:7">
      <c r="G7673" s="157"/>
    </row>
    <row r="7674" spans="7:7">
      <c r="G7674" s="157"/>
    </row>
    <row r="7675" spans="7:7">
      <c r="G7675" s="157"/>
    </row>
    <row r="7676" spans="7:7">
      <c r="G7676" s="157"/>
    </row>
    <row r="7677" spans="7:7">
      <c r="G7677" s="157"/>
    </row>
    <row r="7678" spans="7:7">
      <c r="G7678" s="157"/>
    </row>
    <row r="7679" spans="7:7">
      <c r="G7679" s="157"/>
    </row>
    <row r="7680" spans="7:7">
      <c r="G7680" s="157"/>
    </row>
    <row r="7681" spans="7:7">
      <c r="G7681" s="157"/>
    </row>
    <row r="7682" spans="7:7">
      <c r="G7682" s="157"/>
    </row>
    <row r="7683" spans="7:7">
      <c r="G7683" s="157"/>
    </row>
    <row r="7684" spans="7:7">
      <c r="G7684" s="157"/>
    </row>
    <row r="7685" spans="7:7">
      <c r="G7685" s="157"/>
    </row>
    <row r="7686" spans="7:7">
      <c r="G7686" s="157"/>
    </row>
    <row r="7687" spans="7:7">
      <c r="G7687" s="157"/>
    </row>
    <row r="7688" spans="7:7">
      <c r="G7688" s="157"/>
    </row>
    <row r="7689" spans="7:7">
      <c r="G7689" s="157"/>
    </row>
    <row r="7690" spans="7:7">
      <c r="G7690" s="157"/>
    </row>
    <row r="7691" spans="7:7">
      <c r="G7691" s="157"/>
    </row>
    <row r="7692" spans="7:7">
      <c r="G7692" s="157"/>
    </row>
    <row r="7693" spans="7:7">
      <c r="G7693" s="157"/>
    </row>
    <row r="7694" spans="7:7">
      <c r="G7694" s="157"/>
    </row>
    <row r="7695" spans="7:7">
      <c r="G7695" s="157"/>
    </row>
    <row r="7696" spans="7:7">
      <c r="G7696" s="157"/>
    </row>
    <row r="7697" spans="7:7">
      <c r="G7697" s="157"/>
    </row>
    <row r="7698" spans="7:7">
      <c r="G7698" s="157"/>
    </row>
    <row r="7699" spans="7:7">
      <c r="G7699" s="157"/>
    </row>
    <row r="7700" spans="7:7">
      <c r="G7700" s="157"/>
    </row>
    <row r="7701" spans="7:7">
      <c r="G7701" s="157"/>
    </row>
    <row r="7702" spans="7:7">
      <c r="G7702" s="157"/>
    </row>
    <row r="7703" spans="7:7">
      <c r="G7703" s="157"/>
    </row>
    <row r="7704" spans="7:7">
      <c r="G7704" s="157"/>
    </row>
    <row r="7705" spans="7:7">
      <c r="G7705" s="157"/>
    </row>
    <row r="7706" spans="7:7">
      <c r="G7706" s="157"/>
    </row>
    <row r="7707" spans="7:7">
      <c r="G7707" s="157"/>
    </row>
    <row r="7708" spans="7:7">
      <c r="G7708" s="157"/>
    </row>
    <row r="7709" spans="7:7">
      <c r="G7709" s="157"/>
    </row>
    <row r="7710" spans="7:7">
      <c r="G7710" s="157"/>
    </row>
    <row r="7711" spans="7:7">
      <c r="G7711" s="157"/>
    </row>
    <row r="7712" spans="7:7">
      <c r="G7712" s="157"/>
    </row>
    <row r="7713" spans="7:7">
      <c r="G7713" s="157"/>
    </row>
    <row r="7714" spans="7:7">
      <c r="G7714" s="157"/>
    </row>
    <row r="7715" spans="7:7">
      <c r="G7715" s="157"/>
    </row>
    <row r="7716" spans="7:7">
      <c r="G7716" s="157"/>
    </row>
    <row r="7717" spans="7:7">
      <c r="G7717" s="157"/>
    </row>
    <row r="7718" spans="7:7">
      <c r="G7718" s="157"/>
    </row>
    <row r="7719" spans="7:7">
      <c r="G7719" s="157"/>
    </row>
    <row r="7720" spans="7:7">
      <c r="G7720" s="157"/>
    </row>
    <row r="7721" spans="7:7">
      <c r="G7721" s="157"/>
    </row>
    <row r="7722" spans="7:7">
      <c r="G7722" s="157"/>
    </row>
    <row r="7723" spans="7:7">
      <c r="G7723" s="157"/>
    </row>
    <row r="7724" spans="7:7">
      <c r="G7724" s="157"/>
    </row>
    <row r="7725" spans="7:7">
      <c r="G7725" s="157"/>
    </row>
    <row r="7726" spans="7:7">
      <c r="G7726" s="157"/>
    </row>
    <row r="7727" spans="7:7">
      <c r="G7727" s="157"/>
    </row>
    <row r="7728" spans="7:7">
      <c r="G7728" s="157"/>
    </row>
    <row r="7729" spans="7:7">
      <c r="G7729" s="157"/>
    </row>
    <row r="7730" spans="7:7">
      <c r="G7730" s="157"/>
    </row>
    <row r="7731" spans="7:7">
      <c r="G7731" s="157"/>
    </row>
    <row r="7732" spans="7:7">
      <c r="G7732" s="157"/>
    </row>
    <row r="7733" spans="7:7">
      <c r="G7733" s="157"/>
    </row>
    <row r="7734" spans="7:7">
      <c r="G7734" s="157"/>
    </row>
    <row r="7735" spans="7:7">
      <c r="G7735" s="157"/>
    </row>
    <row r="7736" spans="7:7">
      <c r="G7736" s="157"/>
    </row>
    <row r="7737" spans="7:7">
      <c r="G7737" s="157"/>
    </row>
    <row r="7738" spans="7:7">
      <c r="G7738" s="157"/>
    </row>
    <row r="7739" spans="7:7">
      <c r="G7739" s="157"/>
    </row>
    <row r="7740" spans="7:7">
      <c r="G7740" s="157"/>
    </row>
    <row r="7741" spans="7:7">
      <c r="G7741" s="157"/>
    </row>
    <row r="7742" spans="7:7">
      <c r="G7742" s="157"/>
    </row>
    <row r="7743" spans="7:7">
      <c r="G7743" s="157"/>
    </row>
    <row r="7744" spans="7:7">
      <c r="G7744" s="157"/>
    </row>
    <row r="7745" spans="7:7">
      <c r="G7745" s="157"/>
    </row>
    <row r="7746" spans="7:7">
      <c r="G7746" s="157"/>
    </row>
    <row r="7747" spans="7:7">
      <c r="G7747" s="157"/>
    </row>
    <row r="7748" spans="7:7">
      <c r="G7748" s="157"/>
    </row>
    <row r="7749" spans="7:7">
      <c r="G7749" s="157"/>
    </row>
    <row r="7750" spans="7:7">
      <c r="G7750" s="157"/>
    </row>
    <row r="7751" spans="7:7">
      <c r="G7751" s="157"/>
    </row>
    <row r="7752" spans="7:7">
      <c r="G7752" s="157"/>
    </row>
    <row r="7753" spans="7:7">
      <c r="G7753" s="157"/>
    </row>
    <row r="7754" spans="7:7">
      <c r="G7754" s="157"/>
    </row>
    <row r="7755" spans="7:7">
      <c r="G7755" s="157"/>
    </row>
    <row r="7756" spans="7:7">
      <c r="G7756" s="157"/>
    </row>
    <row r="7757" spans="7:7">
      <c r="G7757" s="157"/>
    </row>
    <row r="7758" spans="7:7">
      <c r="G7758" s="157"/>
    </row>
    <row r="7759" spans="7:7">
      <c r="G7759" s="157"/>
    </row>
    <row r="7760" spans="7:7">
      <c r="G7760" s="157"/>
    </row>
    <row r="7761" spans="7:7">
      <c r="G7761" s="157"/>
    </row>
    <row r="7762" spans="7:7">
      <c r="G7762" s="157"/>
    </row>
    <row r="7763" spans="7:7">
      <c r="G7763" s="157"/>
    </row>
    <row r="7764" spans="7:7">
      <c r="G7764" s="157"/>
    </row>
    <row r="7765" spans="7:7">
      <c r="G7765" s="157"/>
    </row>
    <row r="7766" spans="7:7">
      <c r="G7766" s="157"/>
    </row>
    <row r="7767" spans="7:7">
      <c r="G7767" s="157"/>
    </row>
    <row r="7768" spans="7:7">
      <c r="G7768" s="157"/>
    </row>
    <row r="7769" spans="7:7">
      <c r="G7769" s="157"/>
    </row>
    <row r="7770" spans="7:7">
      <c r="G7770" s="157"/>
    </row>
    <row r="7771" spans="7:7">
      <c r="G7771" s="157"/>
    </row>
    <row r="7772" spans="7:7">
      <c r="G7772" s="157"/>
    </row>
    <row r="7773" spans="7:7">
      <c r="G7773" s="157"/>
    </row>
    <row r="7774" spans="7:7">
      <c r="G7774" s="157"/>
    </row>
    <row r="7775" spans="7:7">
      <c r="G7775" s="157"/>
    </row>
    <row r="7776" spans="7:7">
      <c r="G7776" s="157"/>
    </row>
    <row r="7777" spans="7:7">
      <c r="G7777" s="157"/>
    </row>
    <row r="7778" spans="7:7">
      <c r="G7778" s="157"/>
    </row>
    <row r="7779" spans="7:7">
      <c r="G7779" s="157"/>
    </row>
    <row r="7780" spans="7:7">
      <c r="G7780" s="157"/>
    </row>
    <row r="7781" spans="7:7">
      <c r="G7781" s="157"/>
    </row>
    <row r="7782" spans="7:7">
      <c r="G7782" s="157"/>
    </row>
    <row r="7783" spans="7:7">
      <c r="G7783" s="157"/>
    </row>
    <row r="7784" spans="7:7">
      <c r="G7784" s="157"/>
    </row>
    <row r="7785" spans="7:7">
      <c r="G7785" s="157"/>
    </row>
    <row r="7786" spans="7:7">
      <c r="G7786" s="157"/>
    </row>
    <row r="7787" spans="7:7">
      <c r="G7787" s="157"/>
    </row>
    <row r="7788" spans="7:7">
      <c r="G7788" s="157"/>
    </row>
    <row r="7789" spans="7:7">
      <c r="G7789" s="157"/>
    </row>
    <row r="7790" spans="7:7">
      <c r="G7790" s="157"/>
    </row>
    <row r="7791" spans="7:7">
      <c r="G7791" s="157"/>
    </row>
    <row r="7792" spans="7:7">
      <c r="G7792" s="157"/>
    </row>
    <row r="7793" spans="7:7">
      <c r="G7793" s="157"/>
    </row>
    <row r="7794" spans="7:7">
      <c r="G7794" s="157"/>
    </row>
    <row r="7795" spans="7:7">
      <c r="G7795" s="157"/>
    </row>
    <row r="7796" spans="7:7">
      <c r="G7796" s="157"/>
    </row>
    <row r="7797" spans="7:7">
      <c r="G7797" s="157"/>
    </row>
    <row r="7798" spans="7:7">
      <c r="G7798" s="157"/>
    </row>
    <row r="7799" spans="7:7">
      <c r="G7799" s="157"/>
    </row>
    <row r="7800" spans="7:7">
      <c r="G7800" s="157"/>
    </row>
    <row r="7801" spans="7:7">
      <c r="G7801" s="157"/>
    </row>
    <row r="7802" spans="7:7">
      <c r="G7802" s="157"/>
    </row>
    <row r="7803" spans="7:7">
      <c r="G7803" s="157"/>
    </row>
    <row r="7804" spans="7:7">
      <c r="G7804" s="157"/>
    </row>
    <row r="7805" spans="7:7">
      <c r="G7805" s="157"/>
    </row>
    <row r="7806" spans="7:7">
      <c r="G7806" s="157"/>
    </row>
    <row r="7807" spans="7:7">
      <c r="G7807" s="157"/>
    </row>
    <row r="7808" spans="7:7">
      <c r="G7808" s="157"/>
    </row>
    <row r="7809" spans="7:7">
      <c r="G7809" s="157"/>
    </row>
    <row r="7810" spans="7:7">
      <c r="G7810" s="157"/>
    </row>
    <row r="7811" spans="7:7">
      <c r="G7811" s="157"/>
    </row>
    <row r="7812" spans="7:7">
      <c r="G7812" s="157"/>
    </row>
    <row r="7813" spans="7:7">
      <c r="G7813" s="157"/>
    </row>
    <row r="7814" spans="7:7">
      <c r="G7814" s="157"/>
    </row>
    <row r="7815" spans="7:7">
      <c r="G7815" s="157"/>
    </row>
    <row r="7816" spans="7:7">
      <c r="G7816" s="157"/>
    </row>
    <row r="7817" spans="7:7">
      <c r="G7817" s="157"/>
    </row>
    <row r="7818" spans="7:7">
      <c r="G7818" s="157"/>
    </row>
    <row r="7819" spans="7:7">
      <c r="G7819" s="157"/>
    </row>
    <row r="7820" spans="7:7">
      <c r="G7820" s="157"/>
    </row>
    <row r="7821" spans="7:7">
      <c r="G7821" s="157"/>
    </row>
    <row r="7822" spans="7:7">
      <c r="G7822" s="157"/>
    </row>
    <row r="7823" spans="7:7">
      <c r="G7823" s="157"/>
    </row>
    <row r="7824" spans="7:7">
      <c r="G7824" s="157"/>
    </row>
    <row r="7825" spans="7:7">
      <c r="G7825" s="157"/>
    </row>
    <row r="7826" spans="7:7">
      <c r="G7826" s="157"/>
    </row>
    <row r="7827" spans="7:7">
      <c r="G7827" s="157"/>
    </row>
    <row r="7828" spans="7:7">
      <c r="G7828" s="157"/>
    </row>
    <row r="7829" spans="7:7">
      <c r="G7829" s="157"/>
    </row>
    <row r="7830" spans="7:7">
      <c r="G7830" s="157"/>
    </row>
    <row r="7831" spans="7:7">
      <c r="G7831" s="157"/>
    </row>
    <row r="7832" spans="7:7">
      <c r="G7832" s="157"/>
    </row>
    <row r="7833" spans="7:7">
      <c r="G7833" s="157"/>
    </row>
    <row r="7834" spans="7:7">
      <c r="G7834" s="157"/>
    </row>
    <row r="7835" spans="7:7">
      <c r="G7835" s="157"/>
    </row>
    <row r="7836" spans="7:7">
      <c r="G7836" s="157"/>
    </row>
    <row r="7837" spans="7:7">
      <c r="G7837" s="157"/>
    </row>
    <row r="7838" spans="7:7">
      <c r="G7838" s="157"/>
    </row>
    <row r="7839" spans="7:7">
      <c r="G7839" s="157"/>
    </row>
    <row r="7840" spans="7:7">
      <c r="G7840" s="157"/>
    </row>
    <row r="7841" spans="7:7">
      <c r="G7841" s="157"/>
    </row>
    <row r="7842" spans="7:7">
      <c r="G7842" s="157"/>
    </row>
    <row r="7843" spans="7:7">
      <c r="G7843" s="157"/>
    </row>
    <row r="7844" spans="7:7">
      <c r="G7844" s="157"/>
    </row>
    <row r="7845" spans="7:7">
      <c r="G7845" s="157"/>
    </row>
    <row r="7846" spans="7:7">
      <c r="G7846" s="157"/>
    </row>
    <row r="7847" spans="7:7">
      <c r="G7847" s="157"/>
    </row>
    <row r="7848" spans="7:7">
      <c r="G7848" s="157"/>
    </row>
    <row r="7849" spans="7:7">
      <c r="G7849" s="157"/>
    </row>
    <row r="7850" spans="7:7">
      <c r="G7850" s="157"/>
    </row>
    <row r="7851" spans="7:7">
      <c r="G7851" s="157"/>
    </row>
    <row r="7852" spans="7:7">
      <c r="G7852" s="157"/>
    </row>
    <row r="7853" spans="7:7">
      <c r="G7853" s="157"/>
    </row>
    <row r="7854" spans="7:7">
      <c r="G7854" s="157"/>
    </row>
    <row r="7855" spans="7:7">
      <c r="G7855" s="157"/>
    </row>
    <row r="7856" spans="7:7">
      <c r="G7856" s="157"/>
    </row>
    <row r="7857" spans="7:7">
      <c r="G7857" s="157"/>
    </row>
    <row r="7858" spans="7:7">
      <c r="G7858" s="157"/>
    </row>
    <row r="7859" spans="7:7">
      <c r="G7859" s="157"/>
    </row>
    <row r="7860" spans="7:7">
      <c r="G7860" s="157"/>
    </row>
    <row r="7861" spans="7:7">
      <c r="G7861" s="157"/>
    </row>
    <row r="7862" spans="7:7">
      <c r="G7862" s="157"/>
    </row>
    <row r="7863" spans="7:7">
      <c r="G7863" s="157"/>
    </row>
    <row r="7864" spans="7:7">
      <c r="G7864" s="157"/>
    </row>
    <row r="7865" spans="7:7">
      <c r="G7865" s="157"/>
    </row>
    <row r="7866" spans="7:7">
      <c r="G7866" s="157"/>
    </row>
    <row r="7867" spans="7:7">
      <c r="G7867" s="157"/>
    </row>
    <row r="7868" spans="7:7">
      <c r="G7868" s="157"/>
    </row>
    <row r="7869" spans="7:7">
      <c r="G7869" s="157"/>
    </row>
    <row r="7870" spans="7:7">
      <c r="G7870" s="157"/>
    </row>
    <row r="7871" spans="7:7">
      <c r="G7871" s="157"/>
    </row>
    <row r="7872" spans="7:7">
      <c r="G7872" s="157"/>
    </row>
    <row r="7873" spans="7:7">
      <c r="G7873" s="157"/>
    </row>
    <row r="7874" spans="7:7">
      <c r="G7874" s="157"/>
    </row>
    <row r="7875" spans="7:7">
      <c r="G7875" s="157"/>
    </row>
    <row r="7876" spans="7:7">
      <c r="G7876" s="157"/>
    </row>
    <row r="7877" spans="7:7">
      <c r="G7877" s="157"/>
    </row>
    <row r="7878" spans="7:7">
      <c r="G7878" s="157"/>
    </row>
    <row r="7879" spans="7:7">
      <c r="G7879" s="157"/>
    </row>
    <row r="7880" spans="7:7">
      <c r="G7880" s="157"/>
    </row>
    <row r="7881" spans="7:7">
      <c r="G7881" s="157"/>
    </row>
    <row r="7882" spans="7:7">
      <c r="G7882" s="157"/>
    </row>
    <row r="7883" spans="7:7">
      <c r="G7883" s="157"/>
    </row>
    <row r="7884" spans="7:7">
      <c r="G7884" s="157"/>
    </row>
    <row r="7885" spans="7:7">
      <c r="G7885" s="157"/>
    </row>
    <row r="7886" spans="7:7">
      <c r="G7886" s="157"/>
    </row>
    <row r="7887" spans="7:7">
      <c r="G7887" s="157"/>
    </row>
    <row r="7888" spans="7:7">
      <c r="G7888" s="157"/>
    </row>
    <row r="7889" spans="7:7">
      <c r="G7889" s="157"/>
    </row>
    <row r="7890" spans="7:7">
      <c r="G7890" s="157"/>
    </row>
    <row r="7891" spans="7:7">
      <c r="G7891" s="157"/>
    </row>
    <row r="7892" spans="7:7">
      <c r="G7892" s="157"/>
    </row>
    <row r="7893" spans="7:7">
      <c r="G7893" s="157"/>
    </row>
    <row r="7894" spans="7:7">
      <c r="G7894" s="157"/>
    </row>
    <row r="7895" spans="7:7">
      <c r="G7895" s="157"/>
    </row>
    <row r="7896" spans="7:7">
      <c r="G7896" s="157"/>
    </row>
    <row r="7897" spans="7:7">
      <c r="G7897" s="157"/>
    </row>
    <row r="7898" spans="7:7">
      <c r="G7898" s="157"/>
    </row>
    <row r="7899" spans="7:7">
      <c r="G7899" s="157"/>
    </row>
    <row r="7900" spans="7:7">
      <c r="G7900" s="157"/>
    </row>
    <row r="7901" spans="7:7">
      <c r="G7901" s="157"/>
    </row>
    <row r="7902" spans="7:7">
      <c r="G7902" s="157"/>
    </row>
    <row r="7903" spans="7:7">
      <c r="G7903" s="157"/>
    </row>
    <row r="7904" spans="7:7">
      <c r="G7904" s="157"/>
    </row>
    <row r="7905" spans="7:7">
      <c r="G7905" s="157"/>
    </row>
    <row r="7906" spans="7:7">
      <c r="G7906" s="157"/>
    </row>
    <row r="7907" spans="7:7">
      <c r="G7907" s="157"/>
    </row>
    <row r="7908" spans="7:7">
      <c r="G7908" s="157"/>
    </row>
    <row r="7909" spans="7:7">
      <c r="G7909" s="157"/>
    </row>
    <row r="7910" spans="7:7">
      <c r="G7910" s="157"/>
    </row>
    <row r="7911" spans="7:7">
      <c r="G7911" s="157"/>
    </row>
    <row r="7912" spans="7:7">
      <c r="G7912" s="157"/>
    </row>
    <row r="7913" spans="7:7">
      <c r="G7913" s="157"/>
    </row>
    <row r="7914" spans="7:7">
      <c r="G7914" s="157"/>
    </row>
    <row r="7915" spans="7:7">
      <c r="G7915" s="157"/>
    </row>
    <row r="7916" spans="7:7">
      <c r="G7916" s="157"/>
    </row>
    <row r="7917" spans="7:7">
      <c r="G7917" s="157"/>
    </row>
    <row r="7918" spans="7:7">
      <c r="G7918" s="157"/>
    </row>
    <row r="7919" spans="7:7">
      <c r="G7919" s="157"/>
    </row>
    <row r="7920" spans="7:7">
      <c r="G7920" s="157"/>
    </row>
    <row r="7921" spans="7:7">
      <c r="G7921" s="157"/>
    </row>
    <row r="7922" spans="7:7">
      <c r="G7922" s="157"/>
    </row>
    <row r="7923" spans="7:7">
      <c r="G7923" s="157"/>
    </row>
    <row r="7924" spans="7:7">
      <c r="G7924" s="157"/>
    </row>
    <row r="7925" spans="7:7">
      <c r="G7925" s="157"/>
    </row>
    <row r="7926" spans="7:7">
      <c r="G7926" s="157"/>
    </row>
    <row r="7927" spans="7:7">
      <c r="G7927" s="157"/>
    </row>
    <row r="7928" spans="7:7">
      <c r="G7928" s="157"/>
    </row>
    <row r="7929" spans="7:7">
      <c r="G7929" s="157"/>
    </row>
    <row r="7930" spans="7:7">
      <c r="G7930" s="157"/>
    </row>
    <row r="7931" spans="7:7">
      <c r="G7931" s="157"/>
    </row>
    <row r="7932" spans="7:7">
      <c r="G7932" s="157"/>
    </row>
    <row r="7933" spans="7:7">
      <c r="G7933" s="157"/>
    </row>
    <row r="7934" spans="7:7">
      <c r="G7934" s="157"/>
    </row>
    <row r="7935" spans="7:7">
      <c r="G7935" s="157"/>
    </row>
    <row r="7936" spans="7:7">
      <c r="G7936" s="157"/>
    </row>
    <row r="7937" spans="7:7">
      <c r="G7937" s="157"/>
    </row>
    <row r="7938" spans="7:7">
      <c r="G7938" s="157"/>
    </row>
    <row r="7939" spans="7:7">
      <c r="G7939" s="157"/>
    </row>
    <row r="7940" spans="7:7">
      <c r="G7940" s="157"/>
    </row>
    <row r="7941" spans="7:7">
      <c r="G7941" s="157"/>
    </row>
    <row r="7942" spans="7:7">
      <c r="G7942" s="157"/>
    </row>
    <row r="7943" spans="7:7">
      <c r="G7943" s="157"/>
    </row>
    <row r="7944" spans="7:7">
      <c r="G7944" s="157"/>
    </row>
    <row r="7945" spans="7:7">
      <c r="G7945" s="157"/>
    </row>
    <row r="7946" spans="7:7">
      <c r="G7946" s="157"/>
    </row>
    <row r="7947" spans="7:7">
      <c r="G7947" s="157"/>
    </row>
    <row r="7948" spans="7:7">
      <c r="G7948" s="157"/>
    </row>
    <row r="7949" spans="7:7">
      <c r="G7949" s="157"/>
    </row>
    <row r="7950" spans="7:7">
      <c r="G7950" s="157"/>
    </row>
    <row r="7951" spans="7:7">
      <c r="G7951" s="157"/>
    </row>
    <row r="7952" spans="7:7">
      <c r="G7952" s="157"/>
    </row>
    <row r="7953" spans="7:7">
      <c r="G7953" s="157"/>
    </row>
    <row r="7954" spans="7:7">
      <c r="G7954" s="157"/>
    </row>
    <row r="7955" spans="7:7">
      <c r="G7955" s="157"/>
    </row>
    <row r="7956" spans="7:7">
      <c r="G7956" s="157"/>
    </row>
    <row r="7957" spans="7:7">
      <c r="G7957" s="157"/>
    </row>
    <row r="7958" spans="7:7">
      <c r="G7958" s="157"/>
    </row>
    <row r="7959" spans="7:7">
      <c r="G7959" s="157"/>
    </row>
    <row r="7960" spans="7:7">
      <c r="G7960" s="157"/>
    </row>
    <row r="7961" spans="7:7">
      <c r="G7961" s="157"/>
    </row>
    <row r="7962" spans="7:7">
      <c r="G7962" s="157"/>
    </row>
    <row r="7963" spans="7:7">
      <c r="G7963" s="157"/>
    </row>
    <row r="7964" spans="7:7">
      <c r="G7964" s="157"/>
    </row>
    <row r="7965" spans="7:7">
      <c r="G7965" s="157"/>
    </row>
    <row r="7966" spans="7:7">
      <c r="G7966" s="157"/>
    </row>
    <row r="7967" spans="7:7">
      <c r="G7967" s="157"/>
    </row>
    <row r="7968" spans="7:7">
      <c r="G7968" s="157"/>
    </row>
    <row r="7969" spans="7:7">
      <c r="G7969" s="157"/>
    </row>
    <row r="7970" spans="7:7">
      <c r="G7970" s="157"/>
    </row>
    <row r="7971" spans="7:7">
      <c r="G7971" s="157"/>
    </row>
    <row r="7972" spans="7:7">
      <c r="G7972" s="157"/>
    </row>
    <row r="7973" spans="7:7">
      <c r="G7973" s="157"/>
    </row>
    <row r="7974" spans="7:7">
      <c r="G7974" s="157"/>
    </row>
    <row r="7975" spans="7:7">
      <c r="G7975" s="157"/>
    </row>
    <row r="7976" spans="7:7">
      <c r="G7976" s="157"/>
    </row>
    <row r="7977" spans="7:7">
      <c r="G7977" s="157"/>
    </row>
    <row r="7978" spans="7:7">
      <c r="G7978" s="157"/>
    </row>
    <row r="7979" spans="7:7">
      <c r="G7979" s="157"/>
    </row>
    <row r="7980" spans="7:7">
      <c r="G7980" s="157"/>
    </row>
    <row r="7981" spans="7:7">
      <c r="G7981" s="157"/>
    </row>
    <row r="7982" spans="7:7">
      <c r="G7982" s="157"/>
    </row>
    <row r="7983" spans="7:7">
      <c r="G7983" s="157"/>
    </row>
    <row r="7984" spans="7:7">
      <c r="G7984" s="157"/>
    </row>
    <row r="7985" spans="7:7">
      <c r="G7985" s="157"/>
    </row>
    <row r="7986" spans="7:7">
      <c r="G7986" s="157"/>
    </row>
    <row r="7987" spans="7:7">
      <c r="G7987" s="157"/>
    </row>
    <row r="7988" spans="7:7">
      <c r="G7988" s="157"/>
    </row>
    <row r="7989" spans="7:7">
      <c r="G7989" s="157"/>
    </row>
    <row r="7990" spans="7:7">
      <c r="G7990" s="157"/>
    </row>
    <row r="7991" spans="7:7">
      <c r="G7991" s="157"/>
    </row>
    <row r="7992" spans="7:7">
      <c r="G7992" s="157"/>
    </row>
    <row r="7993" spans="7:7">
      <c r="G7993" s="157"/>
    </row>
    <row r="7994" spans="7:7">
      <c r="G7994" s="157"/>
    </row>
    <row r="7995" spans="7:7">
      <c r="G7995" s="157"/>
    </row>
    <row r="7996" spans="7:7">
      <c r="G7996" s="157"/>
    </row>
    <row r="7997" spans="7:7">
      <c r="G7997" s="157"/>
    </row>
    <row r="7998" spans="7:7">
      <c r="G7998" s="157"/>
    </row>
    <row r="7999" spans="7:7">
      <c r="G7999" s="157"/>
    </row>
    <row r="8000" spans="7:7">
      <c r="G8000" s="157"/>
    </row>
    <row r="8001" spans="7:7">
      <c r="G8001" s="157"/>
    </row>
    <row r="8002" spans="7:7">
      <c r="G8002" s="157"/>
    </row>
    <row r="8003" spans="7:7">
      <c r="G8003" s="157"/>
    </row>
    <row r="8004" spans="7:7">
      <c r="G8004" s="157"/>
    </row>
    <row r="8005" spans="7:7">
      <c r="G8005" s="157"/>
    </row>
    <row r="8006" spans="7:7">
      <c r="G8006" s="157"/>
    </row>
    <row r="8007" spans="7:7">
      <c r="G8007" s="157"/>
    </row>
    <row r="8008" spans="7:7">
      <c r="G8008" s="157"/>
    </row>
    <row r="8009" spans="7:7">
      <c r="G8009" s="157"/>
    </row>
    <row r="8010" spans="7:7">
      <c r="G8010" s="157"/>
    </row>
    <row r="8011" spans="7:7">
      <c r="G8011" s="157"/>
    </row>
    <row r="8012" spans="7:7">
      <c r="G8012" s="157"/>
    </row>
    <row r="8013" spans="7:7">
      <c r="G8013" s="157"/>
    </row>
    <row r="8014" spans="7:7">
      <c r="G8014" s="157"/>
    </row>
    <row r="8015" spans="7:7">
      <c r="G8015" s="157"/>
    </row>
    <row r="8016" spans="7:7">
      <c r="G8016" s="157"/>
    </row>
    <row r="8017" spans="7:7">
      <c r="G8017" s="157"/>
    </row>
    <row r="8018" spans="7:7">
      <c r="G8018" s="157"/>
    </row>
    <row r="8019" spans="7:7">
      <c r="G8019" s="157"/>
    </row>
    <row r="8020" spans="7:7">
      <c r="G8020" s="157"/>
    </row>
    <row r="8021" spans="7:7">
      <c r="G8021" s="157"/>
    </row>
    <row r="8022" spans="7:7">
      <c r="G8022" s="157"/>
    </row>
    <row r="8023" spans="7:7">
      <c r="G8023" s="157"/>
    </row>
    <row r="8024" spans="7:7">
      <c r="G8024" s="157"/>
    </row>
    <row r="8025" spans="7:7">
      <c r="G8025" s="157"/>
    </row>
    <row r="8026" spans="7:7">
      <c r="G8026" s="157"/>
    </row>
    <row r="8027" spans="7:7">
      <c r="G8027" s="157"/>
    </row>
    <row r="8028" spans="7:7">
      <c r="G8028" s="157"/>
    </row>
    <row r="8029" spans="7:7">
      <c r="G8029" s="157"/>
    </row>
    <row r="8030" spans="7:7">
      <c r="G8030" s="157"/>
    </row>
    <row r="8031" spans="7:7">
      <c r="G8031" s="157"/>
    </row>
    <row r="8032" spans="7:7">
      <c r="G8032" s="157"/>
    </row>
    <row r="8033" spans="7:7">
      <c r="G8033" s="157"/>
    </row>
    <row r="8034" spans="7:7">
      <c r="G8034" s="157"/>
    </row>
    <row r="8035" spans="7:7">
      <c r="G8035" s="157"/>
    </row>
    <row r="8036" spans="7:7">
      <c r="G8036" s="157"/>
    </row>
    <row r="8037" spans="7:7">
      <c r="G8037" s="157"/>
    </row>
    <row r="8038" spans="7:7">
      <c r="G8038" s="157"/>
    </row>
    <row r="8039" spans="7:7">
      <c r="G8039" s="157"/>
    </row>
    <row r="8040" spans="7:7">
      <c r="G8040" s="157"/>
    </row>
    <row r="8041" spans="7:7">
      <c r="G8041" s="157"/>
    </row>
    <row r="8042" spans="7:7">
      <c r="G8042" s="157"/>
    </row>
    <row r="8043" spans="7:7">
      <c r="G8043" s="157"/>
    </row>
    <row r="8044" spans="7:7">
      <c r="G8044" s="157"/>
    </row>
    <row r="8045" spans="7:7">
      <c r="G8045" s="157"/>
    </row>
    <row r="8046" spans="7:7">
      <c r="G8046" s="157"/>
    </row>
    <row r="8047" spans="7:7">
      <c r="G8047" s="157"/>
    </row>
    <row r="8048" spans="7:7">
      <c r="G8048" s="157"/>
    </row>
    <row r="8049" spans="7:7">
      <c r="G8049" s="157"/>
    </row>
    <row r="8050" spans="7:7">
      <c r="G8050" s="157"/>
    </row>
    <row r="8051" spans="7:7">
      <c r="G8051" s="157"/>
    </row>
    <row r="8052" spans="7:7">
      <c r="G8052" s="157"/>
    </row>
    <row r="8053" spans="7:7">
      <c r="G8053" s="157"/>
    </row>
    <row r="8054" spans="7:7">
      <c r="G8054" s="157"/>
    </row>
    <row r="8055" spans="7:7">
      <c r="G8055" s="157"/>
    </row>
    <row r="8056" spans="7:7">
      <c r="G8056" s="157"/>
    </row>
    <row r="8057" spans="7:7">
      <c r="G8057" s="157"/>
    </row>
    <row r="8058" spans="7:7">
      <c r="G8058" s="157"/>
    </row>
    <row r="8059" spans="7:7">
      <c r="G8059" s="157"/>
    </row>
    <row r="8060" spans="7:7">
      <c r="G8060" s="157"/>
    </row>
    <row r="8061" spans="7:7">
      <c r="G8061" s="157"/>
    </row>
    <row r="8062" spans="7:7">
      <c r="G8062" s="157"/>
    </row>
    <row r="8063" spans="7:7">
      <c r="G8063" s="157"/>
    </row>
    <row r="8064" spans="7:7">
      <c r="G8064" s="157"/>
    </row>
    <row r="8065" spans="7:7">
      <c r="G8065" s="157"/>
    </row>
    <row r="8066" spans="7:7">
      <c r="G8066" s="157"/>
    </row>
    <row r="8067" spans="7:7">
      <c r="G8067" s="157"/>
    </row>
    <row r="8068" spans="7:7">
      <c r="G8068" s="157"/>
    </row>
    <row r="8069" spans="7:7">
      <c r="G8069" s="157"/>
    </row>
    <row r="8070" spans="7:7">
      <c r="G8070" s="157"/>
    </row>
    <row r="8071" spans="7:7">
      <c r="G8071" s="157"/>
    </row>
    <row r="8072" spans="7:7">
      <c r="G8072" s="157"/>
    </row>
    <row r="8073" spans="7:7">
      <c r="G8073" s="157"/>
    </row>
    <row r="8074" spans="7:7">
      <c r="G8074" s="157"/>
    </row>
    <row r="8075" spans="7:7">
      <c r="G8075" s="157"/>
    </row>
    <row r="8076" spans="7:7">
      <c r="G8076" s="157"/>
    </row>
    <row r="8077" spans="7:7">
      <c r="G8077" s="157"/>
    </row>
    <row r="8078" spans="7:7">
      <c r="G8078" s="157"/>
    </row>
    <row r="8079" spans="7:7">
      <c r="G8079" s="157"/>
    </row>
    <row r="8080" spans="7:7">
      <c r="G8080" s="157"/>
    </row>
    <row r="8081" spans="7:7">
      <c r="G8081" s="157"/>
    </row>
    <row r="8082" spans="7:7">
      <c r="G8082" s="157"/>
    </row>
    <row r="8083" spans="7:7">
      <c r="G8083" s="157"/>
    </row>
    <row r="8084" spans="7:7">
      <c r="G8084" s="157"/>
    </row>
    <row r="8085" spans="7:7">
      <c r="G8085" s="157"/>
    </row>
    <row r="8086" spans="7:7">
      <c r="G8086" s="157"/>
    </row>
    <row r="8087" spans="7:7">
      <c r="G8087" s="157"/>
    </row>
    <row r="8088" spans="7:7">
      <c r="G8088" s="157"/>
    </row>
    <row r="8089" spans="7:7">
      <c r="G8089" s="157"/>
    </row>
    <row r="8090" spans="7:7">
      <c r="G8090" s="157"/>
    </row>
    <row r="8091" spans="7:7">
      <c r="G8091" s="157"/>
    </row>
    <row r="8092" spans="7:7">
      <c r="G8092" s="157"/>
    </row>
    <row r="8093" spans="7:7">
      <c r="G8093" s="157"/>
    </row>
    <row r="8094" spans="7:7">
      <c r="G8094" s="157"/>
    </row>
    <row r="8095" spans="7:7">
      <c r="G8095" s="157"/>
    </row>
    <row r="8096" spans="7:7">
      <c r="G8096" s="157"/>
    </row>
    <row r="8097" spans="7:7">
      <c r="G8097" s="157"/>
    </row>
    <row r="8098" spans="7:7">
      <c r="G8098" s="157"/>
    </row>
    <row r="8099" spans="7:7">
      <c r="G8099" s="157"/>
    </row>
    <row r="8100" spans="7:7">
      <c r="G8100" s="157"/>
    </row>
    <row r="8101" spans="7:7">
      <c r="G8101" s="157"/>
    </row>
    <row r="8102" spans="7:7">
      <c r="G8102" s="157"/>
    </row>
    <row r="8103" spans="7:7">
      <c r="G8103" s="157"/>
    </row>
    <row r="8104" spans="7:7">
      <c r="G8104" s="157"/>
    </row>
    <row r="8105" spans="7:7">
      <c r="G8105" s="157"/>
    </row>
    <row r="8106" spans="7:7">
      <c r="G8106" s="157"/>
    </row>
    <row r="8107" spans="7:7">
      <c r="G8107" s="157"/>
    </row>
    <row r="8108" spans="7:7">
      <c r="G8108" s="157"/>
    </row>
    <row r="8109" spans="7:7">
      <c r="G8109" s="157"/>
    </row>
    <row r="8110" spans="7:7">
      <c r="G8110" s="157"/>
    </row>
    <row r="8111" spans="7:7">
      <c r="G8111" s="157"/>
    </row>
    <row r="8112" spans="7:7">
      <c r="G8112" s="157"/>
    </row>
    <row r="8113" spans="7:7">
      <c r="G8113" s="157"/>
    </row>
    <row r="8114" spans="7:7">
      <c r="G8114" s="157"/>
    </row>
    <row r="8115" spans="7:7">
      <c r="G8115" s="157"/>
    </row>
    <row r="8116" spans="7:7">
      <c r="G8116" s="157"/>
    </row>
    <row r="8117" spans="7:7">
      <c r="G8117" s="157"/>
    </row>
    <row r="8118" spans="7:7">
      <c r="G8118" s="157"/>
    </row>
    <row r="8119" spans="7:7">
      <c r="G8119" s="157"/>
    </row>
    <row r="8120" spans="7:7">
      <c r="G8120" s="157"/>
    </row>
    <row r="8121" spans="7:7">
      <c r="G8121" s="157"/>
    </row>
    <row r="8122" spans="7:7">
      <c r="G8122" s="157"/>
    </row>
    <row r="8123" spans="7:7">
      <c r="G8123" s="157"/>
    </row>
    <row r="8124" spans="7:7">
      <c r="G8124" s="157"/>
    </row>
    <row r="8125" spans="7:7">
      <c r="G8125" s="157"/>
    </row>
    <row r="8126" spans="7:7">
      <c r="G8126" s="157"/>
    </row>
    <row r="8127" spans="7:7">
      <c r="G8127" s="157"/>
    </row>
    <row r="8128" spans="7:7">
      <c r="G8128" s="157"/>
    </row>
    <row r="8129" spans="7:7">
      <c r="G8129" s="157"/>
    </row>
    <row r="8130" spans="7:7">
      <c r="G8130" s="157"/>
    </row>
    <row r="8131" spans="7:7">
      <c r="G8131" s="157"/>
    </row>
    <row r="8132" spans="7:7">
      <c r="G8132" s="157"/>
    </row>
    <row r="8133" spans="7:7">
      <c r="G8133" s="157"/>
    </row>
    <row r="8134" spans="7:7">
      <c r="G8134" s="157"/>
    </row>
    <row r="8135" spans="7:7">
      <c r="G8135" s="157"/>
    </row>
    <row r="8136" spans="7:7">
      <c r="G8136" s="157"/>
    </row>
    <row r="8137" spans="7:7">
      <c r="G8137" s="157"/>
    </row>
    <row r="8138" spans="7:7">
      <c r="G8138" s="157"/>
    </row>
    <row r="8139" spans="7:7">
      <c r="G8139" s="157"/>
    </row>
    <row r="8140" spans="7:7">
      <c r="G8140" s="157"/>
    </row>
    <row r="8141" spans="7:7">
      <c r="G8141" s="157"/>
    </row>
    <row r="8142" spans="7:7">
      <c r="G8142" s="157"/>
    </row>
    <row r="8143" spans="7:7">
      <c r="G8143" s="157"/>
    </row>
    <row r="8144" spans="7:7">
      <c r="G8144" s="157"/>
    </row>
    <row r="8145" spans="7:7">
      <c r="G8145" s="157"/>
    </row>
    <row r="8146" spans="7:7">
      <c r="G8146" s="157"/>
    </row>
    <row r="8147" spans="7:7">
      <c r="G8147" s="157"/>
    </row>
    <row r="8148" spans="7:7">
      <c r="G8148" s="157"/>
    </row>
    <row r="8149" spans="7:7">
      <c r="G8149" s="157"/>
    </row>
    <row r="8150" spans="7:7">
      <c r="G8150" s="157"/>
    </row>
    <row r="8151" spans="7:7">
      <c r="G8151" s="157"/>
    </row>
    <row r="8152" spans="7:7">
      <c r="G8152" s="157"/>
    </row>
    <row r="8153" spans="7:7">
      <c r="G8153" s="157"/>
    </row>
    <row r="8154" spans="7:7">
      <c r="G8154" s="157"/>
    </row>
    <row r="8155" spans="7:7">
      <c r="G8155" s="157"/>
    </row>
    <row r="8156" spans="7:7">
      <c r="G8156" s="157"/>
    </row>
    <row r="8157" spans="7:7">
      <c r="G8157" s="157"/>
    </row>
    <row r="8158" spans="7:7">
      <c r="G8158" s="157"/>
    </row>
    <row r="8159" spans="7:7">
      <c r="G8159" s="157"/>
    </row>
    <row r="8160" spans="7:7">
      <c r="G8160" s="157"/>
    </row>
    <row r="8161" spans="7:7">
      <c r="G8161" s="157"/>
    </row>
    <row r="8162" spans="7:7">
      <c r="G8162" s="157"/>
    </row>
    <row r="8163" spans="7:7">
      <c r="G8163" s="157"/>
    </row>
    <row r="8164" spans="7:7">
      <c r="G8164" s="157"/>
    </row>
    <row r="8165" spans="7:7">
      <c r="G8165" s="157"/>
    </row>
    <row r="8166" spans="7:7">
      <c r="G8166" s="157"/>
    </row>
    <row r="8167" spans="7:7">
      <c r="G8167" s="157"/>
    </row>
    <row r="8168" spans="7:7">
      <c r="G8168" s="157"/>
    </row>
    <row r="8169" spans="7:7">
      <c r="G8169" s="157"/>
    </row>
    <row r="8170" spans="7:7">
      <c r="G8170" s="157"/>
    </row>
    <row r="8171" spans="7:7">
      <c r="G8171" s="157"/>
    </row>
    <row r="8172" spans="7:7">
      <c r="G8172" s="157"/>
    </row>
    <row r="8173" spans="7:7">
      <c r="G8173" s="157"/>
    </row>
    <row r="8174" spans="7:7">
      <c r="G8174" s="157"/>
    </row>
    <row r="8175" spans="7:7">
      <c r="G8175" s="157"/>
    </row>
    <row r="8176" spans="7:7">
      <c r="G8176" s="157"/>
    </row>
    <row r="8177" spans="7:7">
      <c r="G8177" s="157"/>
    </row>
    <row r="8178" spans="7:7">
      <c r="G8178" s="157"/>
    </row>
    <row r="8179" spans="7:7">
      <c r="G8179" s="157"/>
    </row>
    <row r="8180" spans="7:7">
      <c r="G8180" s="157"/>
    </row>
    <row r="8181" spans="7:7">
      <c r="G8181" s="157"/>
    </row>
    <row r="8182" spans="7:7">
      <c r="G8182" s="157"/>
    </row>
    <row r="8183" spans="7:7">
      <c r="G8183" s="157"/>
    </row>
    <row r="8184" spans="7:7">
      <c r="G8184" s="157"/>
    </row>
    <row r="8185" spans="7:7">
      <c r="G8185" s="157"/>
    </row>
    <row r="8186" spans="7:7">
      <c r="G8186" s="157"/>
    </row>
    <row r="8187" spans="7:7">
      <c r="G8187" s="157"/>
    </row>
    <row r="8188" spans="7:7">
      <c r="G8188" s="157"/>
    </row>
    <row r="8189" spans="7:7">
      <c r="G8189" s="157"/>
    </row>
    <row r="8190" spans="7:7">
      <c r="G8190" s="157"/>
    </row>
    <row r="8191" spans="7:7">
      <c r="G8191" s="157"/>
    </row>
    <row r="8192" spans="7:7">
      <c r="G8192" s="157"/>
    </row>
    <row r="8193" spans="7:7">
      <c r="G8193" s="157"/>
    </row>
    <row r="8194" spans="7:7">
      <c r="G8194" s="157"/>
    </row>
    <row r="8195" spans="7:7">
      <c r="G8195" s="157"/>
    </row>
    <row r="8196" spans="7:7">
      <c r="G8196" s="157"/>
    </row>
    <row r="8197" spans="7:7">
      <c r="G8197" s="157"/>
    </row>
    <row r="8198" spans="7:7">
      <c r="G8198" s="157"/>
    </row>
    <row r="8199" spans="7:7">
      <c r="G8199" s="157"/>
    </row>
    <row r="8200" spans="7:7">
      <c r="G8200" s="157"/>
    </row>
    <row r="8201" spans="7:7">
      <c r="G8201" s="157"/>
    </row>
    <row r="8202" spans="7:7">
      <c r="G8202" s="157"/>
    </row>
    <row r="8203" spans="7:7">
      <c r="G8203" s="157"/>
    </row>
    <row r="8204" spans="7:7">
      <c r="G8204" s="157"/>
    </row>
    <row r="8205" spans="7:7">
      <c r="G8205" s="157"/>
    </row>
    <row r="8206" spans="7:7">
      <c r="G8206" s="157"/>
    </row>
    <row r="8207" spans="7:7">
      <c r="G8207" s="157"/>
    </row>
    <row r="8208" spans="7:7">
      <c r="G8208" s="157"/>
    </row>
    <row r="8209" spans="7:7">
      <c r="G8209" s="157"/>
    </row>
    <row r="8210" spans="7:7">
      <c r="G8210" s="157"/>
    </row>
    <row r="8211" spans="7:7">
      <c r="G8211" s="157"/>
    </row>
    <row r="8212" spans="7:7">
      <c r="G8212" s="157"/>
    </row>
    <row r="8213" spans="7:7">
      <c r="G8213" s="157"/>
    </row>
    <row r="8214" spans="7:7">
      <c r="G8214" s="157"/>
    </row>
    <row r="8215" spans="7:7">
      <c r="G8215" s="157"/>
    </row>
    <row r="8216" spans="7:7">
      <c r="G8216" s="157"/>
    </row>
    <row r="8217" spans="7:7">
      <c r="G8217" s="157"/>
    </row>
    <row r="8218" spans="7:7">
      <c r="G8218" s="157"/>
    </row>
    <row r="8219" spans="7:7">
      <c r="G8219" s="157"/>
    </row>
    <row r="8220" spans="7:7">
      <c r="G8220" s="157"/>
    </row>
    <row r="8221" spans="7:7">
      <c r="G8221" s="157"/>
    </row>
    <row r="8222" spans="7:7">
      <c r="G8222" s="157"/>
    </row>
    <row r="8223" spans="7:7">
      <c r="G8223" s="157"/>
    </row>
    <row r="8224" spans="7:7">
      <c r="G8224" s="157"/>
    </row>
    <row r="8225" spans="7:7">
      <c r="G8225" s="157"/>
    </row>
    <row r="8226" spans="7:7">
      <c r="G8226" s="157"/>
    </row>
    <row r="8227" spans="7:7">
      <c r="G8227" s="157"/>
    </row>
    <row r="8228" spans="7:7">
      <c r="G8228" s="157"/>
    </row>
    <row r="8229" spans="7:7">
      <c r="G8229" s="157"/>
    </row>
    <row r="8230" spans="7:7">
      <c r="G8230" s="157"/>
    </row>
    <row r="8231" spans="7:7">
      <c r="G8231" s="157"/>
    </row>
    <row r="8232" spans="7:7">
      <c r="G8232" s="157"/>
    </row>
    <row r="8233" spans="7:7">
      <c r="G8233" s="157"/>
    </row>
    <row r="8234" spans="7:7">
      <c r="G8234" s="157"/>
    </row>
    <row r="8235" spans="7:7">
      <c r="G8235" s="157"/>
    </row>
    <row r="8236" spans="7:7">
      <c r="G8236" s="157"/>
    </row>
    <row r="8237" spans="7:7">
      <c r="G8237" s="157"/>
    </row>
    <row r="8238" spans="7:7">
      <c r="G8238" s="157"/>
    </row>
    <row r="8239" spans="7:7">
      <c r="G8239" s="157"/>
    </row>
    <row r="8240" spans="7:7">
      <c r="G8240" s="157"/>
    </row>
    <row r="8241" spans="7:7">
      <c r="G8241" s="157"/>
    </row>
    <row r="8242" spans="7:7">
      <c r="G8242" s="157"/>
    </row>
    <row r="8243" spans="7:7">
      <c r="G8243" s="157"/>
    </row>
    <row r="8244" spans="7:7">
      <c r="G8244" s="157"/>
    </row>
    <row r="8245" spans="7:7">
      <c r="G8245" s="157"/>
    </row>
    <row r="8246" spans="7:7">
      <c r="G8246" s="157"/>
    </row>
    <row r="8247" spans="7:7">
      <c r="G8247" s="157"/>
    </row>
    <row r="8248" spans="7:7">
      <c r="G8248" s="157"/>
    </row>
    <row r="8249" spans="7:7">
      <c r="G8249" s="157"/>
    </row>
    <row r="8250" spans="7:7">
      <c r="G8250" s="157"/>
    </row>
    <row r="8251" spans="7:7">
      <c r="G8251" s="157"/>
    </row>
    <row r="8252" spans="7:7">
      <c r="G8252" s="157"/>
    </row>
    <row r="8253" spans="7:7">
      <c r="G8253" s="157"/>
    </row>
    <row r="8254" spans="7:7">
      <c r="G8254" s="157"/>
    </row>
    <row r="8255" spans="7:7">
      <c r="G8255" s="157"/>
    </row>
    <row r="8256" spans="7:7">
      <c r="G8256" s="157"/>
    </row>
    <row r="8257" spans="7:7">
      <c r="G8257" s="157"/>
    </row>
    <row r="8258" spans="7:7">
      <c r="G8258" s="157"/>
    </row>
    <row r="8259" spans="7:7">
      <c r="G8259" s="157"/>
    </row>
    <row r="8260" spans="7:7">
      <c r="G8260" s="157"/>
    </row>
    <row r="8261" spans="7:7">
      <c r="G8261" s="157"/>
    </row>
    <row r="8262" spans="7:7">
      <c r="G8262" s="157"/>
    </row>
    <row r="8263" spans="7:7">
      <c r="G8263" s="157"/>
    </row>
    <row r="8264" spans="7:7">
      <c r="G8264" s="157"/>
    </row>
    <row r="8265" spans="7:7">
      <c r="G8265" s="157"/>
    </row>
    <row r="8266" spans="7:7">
      <c r="G8266" s="157"/>
    </row>
    <row r="8267" spans="7:7">
      <c r="G8267" s="157"/>
    </row>
    <row r="8268" spans="7:7">
      <c r="G8268" s="157"/>
    </row>
    <row r="8269" spans="7:7">
      <c r="G8269" s="157"/>
    </row>
    <row r="8270" spans="7:7">
      <c r="G8270" s="157"/>
    </row>
    <row r="8271" spans="7:7">
      <c r="G8271" s="157"/>
    </row>
    <row r="8272" spans="7:7">
      <c r="G8272" s="157"/>
    </row>
    <row r="8273" spans="7:7">
      <c r="G8273" s="157"/>
    </row>
    <row r="8274" spans="7:7">
      <c r="G8274" s="157"/>
    </row>
    <row r="8275" spans="7:7">
      <c r="G8275" s="157"/>
    </row>
    <row r="8276" spans="7:7">
      <c r="G8276" s="157"/>
    </row>
    <row r="8277" spans="7:7">
      <c r="G8277" s="157"/>
    </row>
    <row r="8278" spans="7:7">
      <c r="G8278" s="157"/>
    </row>
    <row r="8279" spans="7:7">
      <c r="G8279" s="157"/>
    </row>
    <row r="8280" spans="7:7">
      <c r="G8280" s="157"/>
    </row>
    <row r="8281" spans="7:7">
      <c r="G8281" s="157"/>
    </row>
    <row r="8282" spans="7:7">
      <c r="G8282" s="157"/>
    </row>
    <row r="8283" spans="7:7">
      <c r="G8283" s="157"/>
    </row>
    <row r="8284" spans="7:7">
      <c r="G8284" s="157"/>
    </row>
    <row r="8285" spans="7:7">
      <c r="G8285" s="157"/>
    </row>
    <row r="8286" spans="7:7">
      <c r="G8286" s="157"/>
    </row>
    <row r="8287" spans="7:7">
      <c r="G8287" s="157"/>
    </row>
    <row r="8288" spans="7:7">
      <c r="G8288" s="157"/>
    </row>
    <row r="8289" spans="7:7">
      <c r="G8289" s="157"/>
    </row>
    <row r="8290" spans="7:7">
      <c r="G8290" s="157"/>
    </row>
    <row r="8291" spans="7:7">
      <c r="G8291" s="157"/>
    </row>
    <row r="8292" spans="7:7">
      <c r="G8292" s="157"/>
    </row>
    <row r="8293" spans="7:7">
      <c r="G8293" s="157"/>
    </row>
    <row r="8294" spans="7:7">
      <c r="G8294" s="157"/>
    </row>
    <row r="8295" spans="7:7">
      <c r="G8295" s="157"/>
    </row>
    <row r="8296" spans="7:7">
      <c r="G8296" s="157"/>
    </row>
    <row r="8297" spans="7:7">
      <c r="G8297" s="157"/>
    </row>
    <row r="8298" spans="7:7">
      <c r="G8298" s="157"/>
    </row>
    <row r="8299" spans="7:7">
      <c r="G8299" s="157"/>
    </row>
    <row r="8300" spans="7:7">
      <c r="G8300" s="157"/>
    </row>
    <row r="8301" spans="7:7">
      <c r="G8301" s="157"/>
    </row>
    <row r="8302" spans="7:7">
      <c r="G8302" s="157"/>
    </row>
    <row r="8303" spans="7:7">
      <c r="G8303" s="157"/>
    </row>
    <row r="8304" spans="7:7">
      <c r="G8304" s="157"/>
    </row>
    <row r="8305" spans="7:7">
      <c r="G8305" s="157"/>
    </row>
    <row r="8306" spans="7:7">
      <c r="G8306" s="157"/>
    </row>
    <row r="8307" spans="7:7">
      <c r="G8307" s="157"/>
    </row>
    <row r="8308" spans="7:7">
      <c r="G8308" s="157"/>
    </row>
    <row r="8309" spans="7:7">
      <c r="G8309" s="157"/>
    </row>
    <row r="8310" spans="7:7">
      <c r="G8310" s="157"/>
    </row>
    <row r="8311" spans="7:7">
      <c r="G8311" s="157"/>
    </row>
    <row r="8312" spans="7:7">
      <c r="G8312" s="157"/>
    </row>
    <row r="8313" spans="7:7">
      <c r="G8313" s="157"/>
    </row>
    <row r="8314" spans="7:7">
      <c r="G8314" s="157"/>
    </row>
    <row r="8315" spans="7:7">
      <c r="G8315" s="157"/>
    </row>
    <row r="8316" spans="7:7">
      <c r="G8316" s="157"/>
    </row>
    <row r="8317" spans="7:7">
      <c r="G8317" s="157"/>
    </row>
    <row r="8318" spans="7:7">
      <c r="G8318" s="157"/>
    </row>
    <row r="8319" spans="7:7">
      <c r="G8319" s="157"/>
    </row>
    <row r="8320" spans="7:7">
      <c r="G8320" s="157"/>
    </row>
    <row r="8321" spans="7:7">
      <c r="G8321" s="157"/>
    </row>
    <row r="8322" spans="7:7">
      <c r="G8322" s="157"/>
    </row>
    <row r="8323" spans="7:7">
      <c r="G8323" s="157"/>
    </row>
    <row r="8324" spans="7:7">
      <c r="G8324" s="157"/>
    </row>
    <row r="8325" spans="7:7">
      <c r="G8325" s="157"/>
    </row>
    <row r="8326" spans="7:7">
      <c r="G8326" s="157"/>
    </row>
    <row r="8327" spans="7:7">
      <c r="G8327" s="157"/>
    </row>
    <row r="8328" spans="7:7">
      <c r="G8328" s="157"/>
    </row>
    <row r="8329" spans="7:7">
      <c r="G8329" s="157"/>
    </row>
    <row r="8330" spans="7:7">
      <c r="G8330" s="157"/>
    </row>
    <row r="8331" spans="7:7">
      <c r="G8331" s="157"/>
    </row>
    <row r="8332" spans="7:7">
      <c r="G8332" s="157"/>
    </row>
    <row r="8333" spans="7:7">
      <c r="G8333" s="157"/>
    </row>
    <row r="8334" spans="7:7">
      <c r="G8334" s="157"/>
    </row>
    <row r="8335" spans="7:7">
      <c r="G8335" s="157"/>
    </row>
    <row r="8336" spans="7:7">
      <c r="G8336" s="157"/>
    </row>
    <row r="8337" spans="7:7">
      <c r="G8337" s="157"/>
    </row>
    <row r="8338" spans="7:7">
      <c r="G8338" s="157"/>
    </row>
    <row r="8339" spans="7:7">
      <c r="G8339" s="157"/>
    </row>
    <row r="8340" spans="7:7">
      <c r="G8340" s="157"/>
    </row>
    <row r="8341" spans="7:7">
      <c r="G8341" s="157"/>
    </row>
    <row r="8342" spans="7:7">
      <c r="G8342" s="157"/>
    </row>
    <row r="8343" spans="7:7">
      <c r="G8343" s="157"/>
    </row>
    <row r="8344" spans="7:7">
      <c r="G8344" s="157"/>
    </row>
    <row r="8345" spans="7:7">
      <c r="G8345" s="157"/>
    </row>
    <row r="8346" spans="7:7">
      <c r="G8346" s="157"/>
    </row>
    <row r="8347" spans="7:7">
      <c r="G8347" s="157"/>
    </row>
    <row r="8348" spans="7:7">
      <c r="G8348" s="157"/>
    </row>
    <row r="8349" spans="7:7">
      <c r="G8349" s="157"/>
    </row>
    <row r="8350" spans="7:7">
      <c r="G8350" s="157"/>
    </row>
    <row r="8351" spans="7:7">
      <c r="G8351" s="157"/>
    </row>
    <row r="8352" spans="7:7">
      <c r="G8352" s="157"/>
    </row>
    <row r="8353" spans="7:7">
      <c r="G8353" s="157"/>
    </row>
    <row r="8354" spans="7:7">
      <c r="G8354" s="157"/>
    </row>
    <row r="8355" spans="7:7">
      <c r="G8355" s="157"/>
    </row>
    <row r="8356" spans="7:7">
      <c r="G8356" s="157"/>
    </row>
    <row r="8357" spans="7:7">
      <c r="G8357" s="157"/>
    </row>
    <row r="8358" spans="7:7">
      <c r="G8358" s="157"/>
    </row>
    <row r="8359" spans="7:7">
      <c r="G8359" s="157"/>
    </row>
    <row r="8360" spans="7:7">
      <c r="G8360" s="157"/>
    </row>
    <row r="8361" spans="7:7">
      <c r="G8361" s="157"/>
    </row>
    <row r="8362" spans="7:7">
      <c r="G8362" s="157"/>
    </row>
    <row r="8363" spans="7:7">
      <c r="G8363" s="157"/>
    </row>
    <row r="8364" spans="7:7">
      <c r="G8364" s="157"/>
    </row>
    <row r="8365" spans="7:7">
      <c r="G8365" s="157"/>
    </row>
    <row r="8366" spans="7:7">
      <c r="G8366" s="157"/>
    </row>
    <row r="8367" spans="7:7">
      <c r="G8367" s="157"/>
    </row>
    <row r="8368" spans="7:7">
      <c r="G8368" s="157"/>
    </row>
    <row r="8369" spans="7:7">
      <c r="G8369" s="157"/>
    </row>
    <row r="8370" spans="7:7">
      <c r="G8370" s="157"/>
    </row>
    <row r="8371" spans="7:7">
      <c r="G8371" s="157"/>
    </row>
    <row r="8372" spans="7:7">
      <c r="G8372" s="157"/>
    </row>
    <row r="8373" spans="7:7">
      <c r="G8373" s="157"/>
    </row>
    <row r="8374" spans="7:7">
      <c r="G8374" s="157"/>
    </row>
    <row r="8375" spans="7:7">
      <c r="G8375" s="157"/>
    </row>
    <row r="8376" spans="7:7">
      <c r="G8376" s="157"/>
    </row>
    <row r="8377" spans="7:7">
      <c r="G8377" s="157"/>
    </row>
    <row r="8378" spans="7:7">
      <c r="G8378" s="157"/>
    </row>
    <row r="8379" spans="7:7">
      <c r="G8379" s="157"/>
    </row>
    <row r="8380" spans="7:7">
      <c r="G8380" s="157"/>
    </row>
    <row r="8381" spans="7:7">
      <c r="G8381" s="157"/>
    </row>
    <row r="8382" spans="7:7">
      <c r="G8382" s="157"/>
    </row>
    <row r="8383" spans="7:7">
      <c r="G8383" s="157"/>
    </row>
    <row r="8384" spans="7:7">
      <c r="G8384" s="157"/>
    </row>
    <row r="8385" spans="7:7">
      <c r="G8385" s="157"/>
    </row>
    <row r="8386" spans="7:7">
      <c r="G8386" s="157"/>
    </row>
    <row r="8387" spans="7:7">
      <c r="G8387" s="157"/>
    </row>
    <row r="8388" spans="7:7">
      <c r="G8388" s="157"/>
    </row>
    <row r="8389" spans="7:7">
      <c r="G8389" s="157"/>
    </row>
    <row r="8390" spans="7:7">
      <c r="G8390" s="157"/>
    </row>
    <row r="8391" spans="7:7">
      <c r="G8391" s="157"/>
    </row>
    <row r="8392" spans="7:7">
      <c r="G8392" s="157"/>
    </row>
    <row r="8393" spans="7:7">
      <c r="G8393" s="157"/>
    </row>
    <row r="8394" spans="7:7">
      <c r="G8394" s="157"/>
    </row>
    <row r="8395" spans="7:7">
      <c r="G8395" s="157"/>
    </row>
    <row r="8396" spans="7:7">
      <c r="G8396" s="157"/>
    </row>
    <row r="8397" spans="7:7">
      <c r="G8397" s="157"/>
    </row>
    <row r="8398" spans="7:7">
      <c r="G8398" s="157"/>
    </row>
    <row r="8399" spans="7:7">
      <c r="G8399" s="157"/>
    </row>
    <row r="8400" spans="7:7">
      <c r="G8400" s="157"/>
    </row>
    <row r="8401" spans="7:7">
      <c r="G8401" s="157"/>
    </row>
    <row r="8402" spans="7:7">
      <c r="G8402" s="157"/>
    </row>
    <row r="8403" spans="7:7">
      <c r="G8403" s="157"/>
    </row>
    <row r="8404" spans="7:7">
      <c r="G8404" s="157"/>
    </row>
    <row r="8405" spans="7:7">
      <c r="G8405" s="157"/>
    </row>
    <row r="8406" spans="7:7">
      <c r="G8406" s="157"/>
    </row>
    <row r="8407" spans="7:7">
      <c r="G8407" s="157"/>
    </row>
    <row r="8408" spans="7:7">
      <c r="G8408" s="157"/>
    </row>
    <row r="8409" spans="7:7">
      <c r="G8409" s="157"/>
    </row>
    <row r="8410" spans="7:7">
      <c r="G8410" s="157"/>
    </row>
    <row r="8411" spans="7:7">
      <c r="G8411" s="157"/>
    </row>
    <row r="8412" spans="7:7">
      <c r="G8412" s="157"/>
    </row>
    <row r="8413" spans="7:7">
      <c r="G8413" s="157"/>
    </row>
    <row r="8414" spans="7:7">
      <c r="G8414" s="157"/>
    </row>
    <row r="8415" spans="7:7">
      <c r="G8415" s="157"/>
    </row>
    <row r="8416" spans="7:7">
      <c r="G8416" s="157"/>
    </row>
    <row r="8417" spans="7:7">
      <c r="G8417" s="157"/>
    </row>
    <row r="8418" spans="7:7">
      <c r="G8418" s="157"/>
    </row>
    <row r="8419" spans="7:7">
      <c r="G8419" s="157"/>
    </row>
    <row r="8420" spans="7:7">
      <c r="G8420" s="157"/>
    </row>
    <row r="8421" spans="7:7">
      <c r="G8421" s="157"/>
    </row>
    <row r="8422" spans="7:7">
      <c r="G8422" s="157"/>
    </row>
    <row r="8423" spans="7:7">
      <c r="G8423" s="157"/>
    </row>
    <row r="8424" spans="7:7">
      <c r="G8424" s="157"/>
    </row>
    <row r="8425" spans="7:7">
      <c r="G8425" s="157"/>
    </row>
    <row r="8426" spans="7:7">
      <c r="G8426" s="157"/>
    </row>
    <row r="8427" spans="7:7">
      <c r="G8427" s="157"/>
    </row>
    <row r="8428" spans="7:7">
      <c r="G8428" s="157"/>
    </row>
    <row r="8429" spans="7:7">
      <c r="G8429" s="157"/>
    </row>
    <row r="8430" spans="7:7">
      <c r="G8430" s="157"/>
    </row>
    <row r="8431" spans="7:7">
      <c r="G8431" s="157"/>
    </row>
    <row r="8432" spans="7:7">
      <c r="G8432" s="157"/>
    </row>
    <row r="8433" spans="7:7">
      <c r="G8433" s="157"/>
    </row>
    <row r="8434" spans="7:7">
      <c r="G8434" s="157"/>
    </row>
    <row r="8435" spans="7:7">
      <c r="G8435" s="157"/>
    </row>
    <row r="8436" spans="7:7">
      <c r="G8436" s="157"/>
    </row>
    <row r="8437" spans="7:7">
      <c r="G8437" s="157"/>
    </row>
    <row r="8438" spans="7:7">
      <c r="G8438" s="157"/>
    </row>
    <row r="8439" spans="7:7">
      <c r="G8439" s="157"/>
    </row>
    <row r="8440" spans="7:7">
      <c r="G8440" s="157"/>
    </row>
    <row r="8441" spans="7:7">
      <c r="G8441" s="157"/>
    </row>
    <row r="8442" spans="7:7">
      <c r="G8442" s="157"/>
    </row>
    <row r="8443" spans="7:7">
      <c r="G8443" s="157"/>
    </row>
    <row r="8444" spans="7:7">
      <c r="G8444" s="157"/>
    </row>
    <row r="8445" spans="7:7">
      <c r="G8445" s="157"/>
    </row>
    <row r="8446" spans="7:7">
      <c r="G8446" s="157"/>
    </row>
    <row r="8447" spans="7:7">
      <c r="G8447" s="157"/>
    </row>
    <row r="8448" spans="7:7">
      <c r="G8448" s="157"/>
    </row>
    <row r="8449" spans="7:7">
      <c r="G8449" s="157"/>
    </row>
    <row r="8450" spans="7:7">
      <c r="G8450" s="157"/>
    </row>
    <row r="8451" spans="7:7">
      <c r="G8451" s="157"/>
    </row>
    <row r="8452" spans="7:7">
      <c r="G8452" s="157"/>
    </row>
    <row r="8453" spans="7:7">
      <c r="G8453" s="157"/>
    </row>
    <row r="8454" spans="7:7">
      <c r="G8454" s="157"/>
    </row>
    <row r="8455" spans="7:7">
      <c r="G8455" s="157"/>
    </row>
    <row r="8456" spans="7:7">
      <c r="G8456" s="157"/>
    </row>
    <row r="8457" spans="7:7">
      <c r="G8457" s="157"/>
    </row>
    <row r="8458" spans="7:7">
      <c r="G8458" s="157"/>
    </row>
    <row r="8459" spans="7:7">
      <c r="G8459" s="157"/>
    </row>
    <row r="8460" spans="7:7">
      <c r="G8460" s="157"/>
    </row>
    <row r="8461" spans="7:7">
      <c r="G8461" s="157"/>
    </row>
    <row r="8462" spans="7:7">
      <c r="G8462" s="157"/>
    </row>
    <row r="8463" spans="7:7">
      <c r="G8463" s="157"/>
    </row>
    <row r="8464" spans="7:7">
      <c r="G8464" s="157"/>
    </row>
    <row r="8465" spans="7:7">
      <c r="G8465" s="157"/>
    </row>
    <row r="8466" spans="7:7">
      <c r="G8466" s="157"/>
    </row>
    <row r="8467" spans="7:7">
      <c r="G8467" s="157"/>
    </row>
    <row r="8468" spans="7:7">
      <c r="G8468" s="157"/>
    </row>
    <row r="8469" spans="7:7">
      <c r="G8469" s="157"/>
    </row>
    <row r="8470" spans="7:7">
      <c r="G8470" s="157"/>
    </row>
    <row r="8471" spans="7:7">
      <c r="G8471" s="157"/>
    </row>
    <row r="8472" spans="7:7">
      <c r="G8472" s="157"/>
    </row>
    <row r="8473" spans="7:7">
      <c r="G8473" s="157"/>
    </row>
    <row r="8474" spans="7:7">
      <c r="G8474" s="157"/>
    </row>
    <row r="8475" spans="7:7">
      <c r="G8475" s="157"/>
    </row>
    <row r="8476" spans="7:7">
      <c r="G8476" s="157"/>
    </row>
    <row r="8477" spans="7:7">
      <c r="G8477" s="157"/>
    </row>
    <row r="8478" spans="7:7">
      <c r="G8478" s="157"/>
    </row>
    <row r="8479" spans="7:7">
      <c r="G8479" s="157"/>
    </row>
    <row r="8480" spans="7:7">
      <c r="G8480" s="157"/>
    </row>
    <row r="8481" spans="7:7">
      <c r="G8481" s="157"/>
    </row>
    <row r="8482" spans="7:7">
      <c r="G8482" s="157"/>
    </row>
    <row r="8483" spans="7:7">
      <c r="G8483" s="157"/>
    </row>
    <row r="8484" spans="7:7">
      <c r="G8484" s="157"/>
    </row>
    <row r="8485" spans="7:7">
      <c r="G8485" s="157"/>
    </row>
    <row r="8486" spans="7:7">
      <c r="G8486" s="157"/>
    </row>
    <row r="8487" spans="7:7">
      <c r="G8487" s="157"/>
    </row>
    <row r="8488" spans="7:7">
      <c r="G8488" s="157"/>
    </row>
    <row r="8489" spans="7:7">
      <c r="G8489" s="157"/>
    </row>
    <row r="8490" spans="7:7">
      <c r="G8490" s="157"/>
    </row>
    <row r="8491" spans="7:7">
      <c r="G8491" s="157"/>
    </row>
    <row r="8492" spans="7:7">
      <c r="G8492" s="157"/>
    </row>
    <row r="8493" spans="7:7">
      <c r="G8493" s="157"/>
    </row>
    <row r="8494" spans="7:7">
      <c r="G8494" s="157"/>
    </row>
    <row r="8495" spans="7:7">
      <c r="G8495" s="157"/>
    </row>
    <row r="8496" spans="7:7">
      <c r="G8496" s="157"/>
    </row>
    <row r="8497" spans="7:7">
      <c r="G8497" s="157"/>
    </row>
    <row r="8498" spans="7:7">
      <c r="G8498" s="157"/>
    </row>
    <row r="8499" spans="7:7">
      <c r="G8499" s="157"/>
    </row>
    <row r="8500" spans="7:7">
      <c r="G8500" s="157"/>
    </row>
    <row r="8501" spans="7:7">
      <c r="G8501" s="157"/>
    </row>
    <row r="8502" spans="7:7">
      <c r="G8502" s="157"/>
    </row>
    <row r="8503" spans="7:7">
      <c r="G8503" s="157"/>
    </row>
    <row r="8504" spans="7:7">
      <c r="G8504" s="157"/>
    </row>
    <row r="8505" spans="7:7">
      <c r="G8505" s="157"/>
    </row>
    <row r="8506" spans="7:7">
      <c r="G8506" s="157"/>
    </row>
    <row r="8507" spans="7:7">
      <c r="G8507" s="157"/>
    </row>
    <row r="8508" spans="7:7">
      <c r="G8508" s="157"/>
    </row>
    <row r="8509" spans="7:7">
      <c r="G8509" s="157"/>
    </row>
    <row r="8510" spans="7:7">
      <c r="G8510" s="157"/>
    </row>
    <row r="8511" spans="7:7">
      <c r="G8511" s="157"/>
    </row>
    <row r="8512" spans="7:7">
      <c r="G8512" s="157"/>
    </row>
    <row r="8513" spans="7:7">
      <c r="G8513" s="157"/>
    </row>
    <row r="8514" spans="7:7">
      <c r="G8514" s="157"/>
    </row>
    <row r="8515" spans="7:7">
      <c r="G8515" s="157"/>
    </row>
    <row r="8516" spans="7:7">
      <c r="G8516" s="157"/>
    </row>
    <row r="8517" spans="7:7">
      <c r="G8517" s="157"/>
    </row>
    <row r="8518" spans="7:7">
      <c r="G8518" s="157"/>
    </row>
    <row r="8519" spans="7:7">
      <c r="G8519" s="157"/>
    </row>
    <row r="8520" spans="7:7">
      <c r="G8520" s="157"/>
    </row>
    <row r="8521" spans="7:7">
      <c r="G8521" s="157"/>
    </row>
    <row r="8522" spans="7:7">
      <c r="G8522" s="157"/>
    </row>
    <row r="8523" spans="7:7">
      <c r="G8523" s="157"/>
    </row>
    <row r="8524" spans="7:7">
      <c r="G8524" s="157"/>
    </row>
    <row r="8525" spans="7:7">
      <c r="G8525" s="157"/>
    </row>
    <row r="8526" spans="7:7">
      <c r="G8526" s="157"/>
    </row>
    <row r="8527" spans="7:7">
      <c r="G8527" s="157"/>
    </row>
    <row r="8528" spans="7:7">
      <c r="G8528" s="157"/>
    </row>
    <row r="8529" spans="7:7">
      <c r="G8529" s="157"/>
    </row>
    <row r="8530" spans="7:7">
      <c r="G8530" s="157"/>
    </row>
    <row r="8531" spans="7:7">
      <c r="G8531" s="157"/>
    </row>
    <row r="8532" spans="7:7">
      <c r="G8532" s="157"/>
    </row>
    <row r="8533" spans="7:7">
      <c r="G8533" s="157"/>
    </row>
    <row r="8534" spans="7:7">
      <c r="G8534" s="157"/>
    </row>
    <row r="8535" spans="7:7">
      <c r="G8535" s="157"/>
    </row>
    <row r="8536" spans="7:7">
      <c r="G8536" s="157"/>
    </row>
    <row r="8537" spans="7:7">
      <c r="G8537" s="157"/>
    </row>
    <row r="8538" spans="7:7">
      <c r="G8538" s="157"/>
    </row>
    <row r="8539" spans="7:7">
      <c r="G8539" s="157"/>
    </row>
    <row r="8540" spans="7:7">
      <c r="G8540" s="157"/>
    </row>
    <row r="8541" spans="7:7">
      <c r="G8541" s="157"/>
    </row>
    <row r="8542" spans="7:7">
      <c r="G8542" s="157"/>
    </row>
    <row r="8543" spans="7:7">
      <c r="G8543" s="157"/>
    </row>
    <row r="8544" spans="7:7">
      <c r="G8544" s="157"/>
    </row>
    <row r="8545" spans="7:7">
      <c r="G8545" s="157"/>
    </row>
    <row r="8546" spans="7:7">
      <c r="G8546" s="157"/>
    </row>
    <row r="8547" spans="7:7">
      <c r="G8547" s="157"/>
    </row>
    <row r="8548" spans="7:7">
      <c r="G8548" s="157"/>
    </row>
    <row r="8549" spans="7:7">
      <c r="G8549" s="157"/>
    </row>
    <row r="8550" spans="7:7">
      <c r="G8550" s="157"/>
    </row>
    <row r="8551" spans="7:7">
      <c r="G8551" s="157"/>
    </row>
    <row r="8552" spans="7:7">
      <c r="G8552" s="157"/>
    </row>
    <row r="8553" spans="7:7">
      <c r="G8553" s="157"/>
    </row>
    <row r="8554" spans="7:7">
      <c r="G8554" s="157"/>
    </row>
    <row r="8555" spans="7:7">
      <c r="G8555" s="157"/>
    </row>
    <row r="8556" spans="7:7">
      <c r="G8556" s="157"/>
    </row>
    <row r="8557" spans="7:7">
      <c r="G8557" s="157"/>
    </row>
    <row r="8558" spans="7:7">
      <c r="G8558" s="157"/>
    </row>
    <row r="8559" spans="7:7">
      <c r="G8559" s="157"/>
    </row>
    <row r="8560" spans="7:7">
      <c r="G8560" s="157"/>
    </row>
    <row r="8561" spans="7:7">
      <c r="G8561" s="157"/>
    </row>
    <row r="8562" spans="7:7">
      <c r="G8562" s="157"/>
    </row>
    <row r="8563" spans="7:7">
      <c r="G8563" s="157"/>
    </row>
    <row r="8564" spans="7:7">
      <c r="G8564" s="157"/>
    </row>
    <row r="8565" spans="7:7">
      <c r="G8565" s="157"/>
    </row>
    <row r="8566" spans="7:7">
      <c r="G8566" s="157"/>
    </row>
    <row r="8567" spans="7:7">
      <c r="G8567" s="157"/>
    </row>
    <row r="8568" spans="7:7">
      <c r="G8568" s="157"/>
    </row>
    <row r="8569" spans="7:7">
      <c r="G8569" s="157"/>
    </row>
    <row r="8570" spans="7:7">
      <c r="G8570" s="157"/>
    </row>
    <row r="8571" spans="7:7">
      <c r="G8571" s="157"/>
    </row>
    <row r="8572" spans="7:7">
      <c r="G8572" s="157"/>
    </row>
    <row r="8573" spans="7:7">
      <c r="G8573" s="157"/>
    </row>
    <row r="8574" spans="7:7">
      <c r="G8574" s="157"/>
    </row>
    <row r="8575" spans="7:7">
      <c r="G8575" s="157"/>
    </row>
    <row r="8576" spans="7:7">
      <c r="G8576" s="157"/>
    </row>
    <row r="8577" spans="7:7">
      <c r="G8577" s="157"/>
    </row>
    <row r="8578" spans="7:7">
      <c r="G8578" s="157"/>
    </row>
    <row r="8579" spans="7:7">
      <c r="G8579" s="157"/>
    </row>
    <row r="8580" spans="7:7">
      <c r="G8580" s="157"/>
    </row>
    <row r="8581" spans="7:7">
      <c r="G8581" s="157"/>
    </row>
    <row r="8582" spans="7:7">
      <c r="G8582" s="157"/>
    </row>
    <row r="8583" spans="7:7">
      <c r="G8583" s="157"/>
    </row>
    <row r="8584" spans="7:7">
      <c r="G8584" s="157"/>
    </row>
    <row r="8585" spans="7:7">
      <c r="G8585" s="157"/>
    </row>
    <row r="8586" spans="7:7">
      <c r="G8586" s="157"/>
    </row>
    <row r="8587" spans="7:7">
      <c r="G8587" s="157"/>
    </row>
    <row r="8588" spans="7:7">
      <c r="G8588" s="157"/>
    </row>
    <row r="8589" spans="7:7">
      <c r="G8589" s="157"/>
    </row>
    <row r="8590" spans="7:7">
      <c r="G8590" s="157"/>
    </row>
    <row r="8591" spans="7:7">
      <c r="G8591" s="157"/>
    </row>
    <row r="8592" spans="7:7">
      <c r="G8592" s="157"/>
    </row>
    <row r="8593" spans="7:7">
      <c r="G8593" s="157"/>
    </row>
    <row r="8594" spans="7:7">
      <c r="G8594" s="157"/>
    </row>
    <row r="8595" spans="7:7">
      <c r="G8595" s="157"/>
    </row>
    <row r="8596" spans="7:7">
      <c r="G8596" s="157"/>
    </row>
    <row r="8597" spans="7:7">
      <c r="G8597" s="157"/>
    </row>
    <row r="8598" spans="7:7">
      <c r="G8598" s="157"/>
    </row>
    <row r="8599" spans="7:7">
      <c r="G8599" s="157"/>
    </row>
    <row r="8600" spans="7:7">
      <c r="G8600" s="157"/>
    </row>
    <row r="8601" spans="7:7">
      <c r="G8601" s="157"/>
    </row>
    <row r="8602" spans="7:7">
      <c r="G8602" s="157"/>
    </row>
    <row r="8603" spans="7:7">
      <c r="G8603" s="157"/>
    </row>
    <row r="8604" spans="7:7">
      <c r="G8604" s="157"/>
    </row>
    <row r="8605" spans="7:7">
      <c r="G8605" s="157"/>
    </row>
    <row r="8606" spans="7:7">
      <c r="G8606" s="157"/>
    </row>
    <row r="8607" spans="7:7">
      <c r="G8607" s="157"/>
    </row>
    <row r="8608" spans="7:7">
      <c r="G8608" s="157"/>
    </row>
    <row r="8609" spans="7:7">
      <c r="G8609" s="157"/>
    </row>
    <row r="8610" spans="7:7">
      <c r="G8610" s="157"/>
    </row>
    <row r="8611" spans="7:7">
      <c r="G8611" s="157"/>
    </row>
    <row r="8612" spans="7:7">
      <c r="G8612" s="157"/>
    </row>
    <row r="8613" spans="7:7">
      <c r="G8613" s="157"/>
    </row>
    <row r="8614" spans="7:7">
      <c r="G8614" s="157"/>
    </row>
    <row r="8615" spans="7:7">
      <c r="G8615" s="157"/>
    </row>
    <row r="8616" spans="7:7">
      <c r="G8616" s="157"/>
    </row>
    <row r="8617" spans="7:7">
      <c r="G8617" s="157"/>
    </row>
    <row r="8618" spans="7:7">
      <c r="G8618" s="157"/>
    </row>
    <row r="8619" spans="7:7">
      <c r="G8619" s="157"/>
    </row>
    <row r="8620" spans="7:7">
      <c r="G8620" s="157"/>
    </row>
    <row r="8621" spans="7:7">
      <c r="G8621" s="157"/>
    </row>
    <row r="8622" spans="7:7">
      <c r="G8622" s="157"/>
    </row>
    <row r="8623" spans="7:7">
      <c r="G8623" s="157"/>
    </row>
    <row r="8624" spans="7:7">
      <c r="G8624" s="157"/>
    </row>
    <row r="8625" spans="7:7">
      <c r="G8625" s="157"/>
    </row>
    <row r="8626" spans="7:7">
      <c r="G8626" s="157"/>
    </row>
    <row r="8627" spans="7:7">
      <c r="G8627" s="157"/>
    </row>
    <row r="8628" spans="7:7">
      <c r="G8628" s="157"/>
    </row>
    <row r="8629" spans="7:7">
      <c r="G8629" s="157"/>
    </row>
    <row r="8630" spans="7:7">
      <c r="G8630" s="157"/>
    </row>
    <row r="8631" spans="7:7">
      <c r="G8631" s="157"/>
    </row>
    <row r="8632" spans="7:7">
      <c r="G8632" s="157"/>
    </row>
    <row r="8633" spans="7:7">
      <c r="G8633" s="157"/>
    </row>
    <row r="8634" spans="7:7">
      <c r="G8634" s="157"/>
    </row>
    <row r="8635" spans="7:7">
      <c r="G8635" s="157"/>
    </row>
    <row r="8636" spans="7:7">
      <c r="G8636" s="157"/>
    </row>
    <row r="8637" spans="7:7">
      <c r="G8637" s="157"/>
    </row>
    <row r="8638" spans="7:7">
      <c r="G8638" s="157"/>
    </row>
    <row r="8639" spans="7:7">
      <c r="G8639" s="157"/>
    </row>
    <row r="8640" spans="7:7">
      <c r="G8640" s="157"/>
    </row>
    <row r="8641" spans="7:7">
      <c r="G8641" s="157"/>
    </row>
    <row r="8642" spans="7:7">
      <c r="G8642" s="157"/>
    </row>
    <row r="8643" spans="7:7">
      <c r="G8643" s="157"/>
    </row>
    <row r="8644" spans="7:7">
      <c r="G8644" s="157"/>
    </row>
    <row r="8645" spans="7:7">
      <c r="G8645" s="157"/>
    </row>
    <row r="8646" spans="7:7">
      <c r="G8646" s="157"/>
    </row>
    <row r="8647" spans="7:7">
      <c r="G8647" s="157"/>
    </row>
    <row r="8648" spans="7:7">
      <c r="G8648" s="157"/>
    </row>
    <row r="8649" spans="7:7">
      <c r="G8649" s="157"/>
    </row>
    <row r="8650" spans="7:7">
      <c r="G8650" s="157"/>
    </row>
    <row r="8651" spans="7:7">
      <c r="G8651" s="157"/>
    </row>
    <row r="8652" spans="7:7">
      <c r="G8652" s="157"/>
    </row>
    <row r="8653" spans="7:7">
      <c r="G8653" s="157"/>
    </row>
    <row r="8654" spans="7:7">
      <c r="G8654" s="157"/>
    </row>
    <row r="8655" spans="7:7">
      <c r="G8655" s="157"/>
    </row>
    <row r="8656" spans="7:7">
      <c r="G8656" s="157"/>
    </row>
    <row r="8657" spans="7:7">
      <c r="G8657" s="157"/>
    </row>
    <row r="8658" spans="7:7">
      <c r="G8658" s="157"/>
    </row>
    <row r="8659" spans="7:7">
      <c r="G8659" s="157"/>
    </row>
    <row r="8660" spans="7:7">
      <c r="G8660" s="157"/>
    </row>
    <row r="8661" spans="7:7">
      <c r="G8661" s="157"/>
    </row>
    <row r="8662" spans="7:7">
      <c r="G8662" s="157"/>
    </row>
    <row r="8663" spans="7:7">
      <c r="G8663" s="157"/>
    </row>
    <row r="8664" spans="7:7">
      <c r="G8664" s="157"/>
    </row>
    <row r="8665" spans="7:7">
      <c r="G8665" s="157"/>
    </row>
    <row r="8666" spans="7:7">
      <c r="G8666" s="157"/>
    </row>
    <row r="8667" spans="7:7">
      <c r="G8667" s="157"/>
    </row>
    <row r="8668" spans="7:7">
      <c r="G8668" s="157"/>
    </row>
    <row r="8669" spans="7:7">
      <c r="G8669" s="157"/>
    </row>
    <row r="8670" spans="7:7">
      <c r="G8670" s="157"/>
    </row>
    <row r="8671" spans="7:7">
      <c r="G8671" s="157"/>
    </row>
    <row r="8672" spans="7:7">
      <c r="G8672" s="157"/>
    </row>
    <row r="8673" spans="7:7">
      <c r="G8673" s="157"/>
    </row>
    <row r="8674" spans="7:7">
      <c r="G8674" s="157"/>
    </row>
    <row r="8675" spans="7:7">
      <c r="G8675" s="157"/>
    </row>
    <row r="8676" spans="7:7">
      <c r="G8676" s="157"/>
    </row>
    <row r="8677" spans="7:7">
      <c r="G8677" s="157"/>
    </row>
    <row r="8678" spans="7:7">
      <c r="G8678" s="157"/>
    </row>
    <row r="8679" spans="7:7">
      <c r="G8679" s="157"/>
    </row>
    <row r="8680" spans="7:7">
      <c r="G8680" s="157"/>
    </row>
    <row r="8681" spans="7:7">
      <c r="G8681" s="157"/>
    </row>
    <row r="8682" spans="7:7">
      <c r="G8682" s="157"/>
    </row>
    <row r="8683" spans="7:7">
      <c r="G8683" s="157"/>
    </row>
    <row r="8684" spans="7:7">
      <c r="G8684" s="157"/>
    </row>
    <row r="8685" spans="7:7">
      <c r="G8685" s="157"/>
    </row>
    <row r="8686" spans="7:7">
      <c r="G8686" s="157"/>
    </row>
    <row r="8687" spans="7:7">
      <c r="G8687" s="157"/>
    </row>
    <row r="8688" spans="7:7">
      <c r="G8688" s="157"/>
    </row>
    <row r="8689" spans="7:7">
      <c r="G8689" s="157"/>
    </row>
    <row r="8690" spans="7:7">
      <c r="G8690" s="157"/>
    </row>
    <row r="8691" spans="7:7">
      <c r="G8691" s="157"/>
    </row>
    <row r="8692" spans="7:7">
      <c r="G8692" s="157"/>
    </row>
    <row r="8693" spans="7:7">
      <c r="G8693" s="157"/>
    </row>
    <row r="8694" spans="7:7">
      <c r="G8694" s="157"/>
    </row>
    <row r="8695" spans="7:7">
      <c r="G8695" s="157"/>
    </row>
    <row r="8696" spans="7:7">
      <c r="G8696" s="157"/>
    </row>
    <row r="8697" spans="7:7">
      <c r="G8697" s="157"/>
    </row>
    <row r="8698" spans="7:7">
      <c r="G8698" s="157"/>
    </row>
    <row r="8699" spans="7:7">
      <c r="G8699" s="157"/>
    </row>
    <row r="8700" spans="7:7">
      <c r="G8700" s="157"/>
    </row>
    <row r="8701" spans="7:7">
      <c r="G8701" s="157"/>
    </row>
    <row r="8702" spans="7:7">
      <c r="G8702" s="157"/>
    </row>
    <row r="8703" spans="7:7">
      <c r="G8703" s="157"/>
    </row>
    <row r="8704" spans="7:7">
      <c r="G8704" s="157"/>
    </row>
    <row r="8705" spans="7:7">
      <c r="G8705" s="157"/>
    </row>
    <row r="8706" spans="7:7">
      <c r="G8706" s="157"/>
    </row>
    <row r="8707" spans="7:7">
      <c r="G8707" s="157"/>
    </row>
    <row r="8708" spans="7:7">
      <c r="G8708" s="157"/>
    </row>
    <row r="8709" spans="7:7">
      <c r="G8709" s="157"/>
    </row>
    <row r="8710" spans="7:7">
      <c r="G8710" s="157"/>
    </row>
    <row r="8711" spans="7:7">
      <c r="G8711" s="157"/>
    </row>
    <row r="8712" spans="7:7">
      <c r="G8712" s="157"/>
    </row>
    <row r="8713" spans="7:7">
      <c r="G8713" s="157"/>
    </row>
    <row r="8714" spans="7:7">
      <c r="G8714" s="157"/>
    </row>
    <row r="8715" spans="7:7">
      <c r="G8715" s="157"/>
    </row>
    <row r="8716" spans="7:7">
      <c r="G8716" s="157"/>
    </row>
    <row r="8717" spans="7:7">
      <c r="G8717" s="157"/>
    </row>
    <row r="8718" spans="7:7">
      <c r="G8718" s="157"/>
    </row>
    <row r="8719" spans="7:7">
      <c r="G8719" s="157"/>
    </row>
    <row r="8720" spans="7:7">
      <c r="G8720" s="157"/>
    </row>
    <row r="8721" spans="7:7">
      <c r="G8721" s="157"/>
    </row>
    <row r="8722" spans="7:7">
      <c r="G8722" s="157"/>
    </row>
    <row r="8723" spans="7:7">
      <c r="G8723" s="157"/>
    </row>
    <row r="8724" spans="7:7">
      <c r="G8724" s="157"/>
    </row>
    <row r="8725" spans="7:7">
      <c r="G8725" s="157"/>
    </row>
    <row r="8726" spans="7:7">
      <c r="G8726" s="157"/>
    </row>
    <row r="8727" spans="7:7">
      <c r="G8727" s="157"/>
    </row>
    <row r="8728" spans="7:7">
      <c r="G8728" s="157"/>
    </row>
    <row r="8729" spans="7:7">
      <c r="G8729" s="157"/>
    </row>
    <row r="8730" spans="7:7">
      <c r="G8730" s="157"/>
    </row>
    <row r="8731" spans="7:7">
      <c r="G8731" s="157"/>
    </row>
    <row r="8732" spans="7:7">
      <c r="G8732" s="157"/>
    </row>
    <row r="8733" spans="7:7">
      <c r="G8733" s="157"/>
    </row>
    <row r="8734" spans="7:7">
      <c r="G8734" s="157"/>
    </row>
    <row r="8735" spans="7:7">
      <c r="G8735" s="157"/>
    </row>
    <row r="8736" spans="7:7">
      <c r="G8736" s="157"/>
    </row>
    <row r="8737" spans="7:7">
      <c r="G8737" s="157"/>
    </row>
    <row r="8738" spans="7:7">
      <c r="G8738" s="157"/>
    </row>
    <row r="8739" spans="7:7">
      <c r="G8739" s="157"/>
    </row>
    <row r="8740" spans="7:7">
      <c r="G8740" s="157"/>
    </row>
    <row r="8741" spans="7:7">
      <c r="G8741" s="157"/>
    </row>
    <row r="8742" spans="7:7">
      <c r="G8742" s="157"/>
    </row>
    <row r="8743" spans="7:7">
      <c r="G8743" s="157"/>
    </row>
    <row r="8744" spans="7:7">
      <c r="G8744" s="157"/>
    </row>
    <row r="8745" spans="7:7">
      <c r="G8745" s="157"/>
    </row>
    <row r="8746" spans="7:7">
      <c r="G8746" s="157"/>
    </row>
    <row r="8747" spans="7:7">
      <c r="G8747" s="157"/>
    </row>
    <row r="8748" spans="7:7">
      <c r="G8748" s="157"/>
    </row>
    <row r="8749" spans="7:7">
      <c r="G8749" s="157"/>
    </row>
    <row r="8750" spans="7:7">
      <c r="G8750" s="157"/>
    </row>
    <row r="8751" spans="7:7">
      <c r="G8751" s="157"/>
    </row>
    <row r="8752" spans="7:7">
      <c r="G8752" s="157"/>
    </row>
    <row r="8753" spans="7:7">
      <c r="G8753" s="157"/>
    </row>
    <row r="8754" spans="7:7">
      <c r="G8754" s="157"/>
    </row>
    <row r="8755" spans="7:7">
      <c r="G8755" s="157"/>
    </row>
    <row r="8756" spans="7:7">
      <c r="G8756" s="157"/>
    </row>
    <row r="8757" spans="7:7">
      <c r="G8757" s="157"/>
    </row>
    <row r="8758" spans="7:7">
      <c r="G8758" s="157"/>
    </row>
    <row r="8759" spans="7:7">
      <c r="G8759" s="157"/>
    </row>
    <row r="8760" spans="7:7">
      <c r="G8760" s="157"/>
    </row>
    <row r="8761" spans="7:7">
      <c r="G8761" s="157"/>
    </row>
    <row r="8762" spans="7:7">
      <c r="G8762" s="157"/>
    </row>
    <row r="8763" spans="7:7">
      <c r="G8763" s="157"/>
    </row>
    <row r="8764" spans="7:7">
      <c r="G8764" s="157"/>
    </row>
    <row r="8765" spans="7:7">
      <c r="G8765" s="157"/>
    </row>
    <row r="8766" spans="7:7">
      <c r="G8766" s="157"/>
    </row>
    <row r="8767" spans="7:7">
      <c r="G8767" s="157"/>
    </row>
    <row r="8768" spans="7:7">
      <c r="G8768" s="157"/>
    </row>
    <row r="8769" spans="7:7">
      <c r="G8769" s="157"/>
    </row>
    <row r="8770" spans="7:7">
      <c r="G8770" s="157"/>
    </row>
    <row r="8771" spans="7:7">
      <c r="G8771" s="157"/>
    </row>
    <row r="8772" spans="7:7">
      <c r="G8772" s="157"/>
    </row>
    <row r="8773" spans="7:7">
      <c r="G8773" s="157"/>
    </row>
    <row r="8774" spans="7:7">
      <c r="G8774" s="157"/>
    </row>
    <row r="8775" spans="7:7">
      <c r="G8775" s="157"/>
    </row>
    <row r="8776" spans="7:7">
      <c r="G8776" s="157"/>
    </row>
    <row r="8777" spans="7:7">
      <c r="G8777" s="157"/>
    </row>
    <row r="8778" spans="7:7">
      <c r="G8778" s="157"/>
    </row>
    <row r="8779" spans="7:7">
      <c r="G8779" s="157"/>
    </row>
    <row r="8780" spans="7:7">
      <c r="G8780" s="157"/>
    </row>
    <row r="8781" spans="7:7">
      <c r="G8781" s="157"/>
    </row>
    <row r="8782" spans="7:7">
      <c r="G8782" s="157"/>
    </row>
    <row r="8783" spans="7:7">
      <c r="G8783" s="157"/>
    </row>
    <row r="8784" spans="7:7">
      <c r="G8784" s="157"/>
    </row>
    <row r="8785" spans="7:7">
      <c r="G8785" s="157"/>
    </row>
    <row r="8786" spans="7:7">
      <c r="G8786" s="157"/>
    </row>
    <row r="8787" spans="7:7">
      <c r="G8787" s="157"/>
    </row>
    <row r="8788" spans="7:7">
      <c r="G8788" s="157"/>
    </row>
    <row r="8789" spans="7:7">
      <c r="G8789" s="157"/>
    </row>
    <row r="8790" spans="7:7">
      <c r="G8790" s="157"/>
    </row>
    <row r="8791" spans="7:7">
      <c r="G8791" s="157"/>
    </row>
    <row r="8792" spans="7:7">
      <c r="G8792" s="157"/>
    </row>
    <row r="8793" spans="7:7">
      <c r="G8793" s="157"/>
    </row>
    <row r="8794" spans="7:7">
      <c r="G8794" s="157"/>
    </row>
    <row r="8795" spans="7:7">
      <c r="G8795" s="157"/>
    </row>
    <row r="8796" spans="7:7">
      <c r="G8796" s="157"/>
    </row>
    <row r="8797" spans="7:7">
      <c r="G8797" s="157"/>
    </row>
    <row r="8798" spans="7:7">
      <c r="G8798" s="157"/>
    </row>
    <row r="8799" spans="7:7">
      <c r="G8799" s="157"/>
    </row>
    <row r="8800" spans="7:7">
      <c r="G8800" s="157"/>
    </row>
    <row r="8801" spans="7:7">
      <c r="G8801" s="157"/>
    </row>
    <row r="8802" spans="7:7">
      <c r="G8802" s="157"/>
    </row>
    <row r="8803" spans="7:7">
      <c r="G8803" s="157"/>
    </row>
    <row r="8804" spans="7:7">
      <c r="G8804" s="157"/>
    </row>
    <row r="8805" spans="7:7">
      <c r="G8805" s="157"/>
    </row>
    <row r="8806" spans="7:7">
      <c r="G8806" s="157"/>
    </row>
    <row r="8807" spans="7:7">
      <c r="G8807" s="157"/>
    </row>
    <row r="8808" spans="7:7">
      <c r="G8808" s="157"/>
    </row>
    <row r="8809" spans="7:7">
      <c r="G8809" s="157"/>
    </row>
    <row r="8810" spans="7:7">
      <c r="G8810" s="157"/>
    </row>
    <row r="8811" spans="7:7">
      <c r="G8811" s="157"/>
    </row>
    <row r="8812" spans="7:7">
      <c r="G8812" s="157"/>
    </row>
    <row r="8813" spans="7:7">
      <c r="G8813" s="157"/>
    </row>
    <row r="8814" spans="7:7">
      <c r="G8814" s="157"/>
    </row>
    <row r="8815" spans="7:7">
      <c r="G8815" s="157"/>
    </row>
    <row r="8816" spans="7:7">
      <c r="G8816" s="157"/>
    </row>
    <row r="8817" spans="7:7">
      <c r="G8817" s="157"/>
    </row>
    <row r="8818" spans="7:7">
      <c r="G8818" s="157"/>
    </row>
    <row r="8819" spans="7:7">
      <c r="G8819" s="157"/>
    </row>
    <row r="8820" spans="7:7">
      <c r="G8820" s="157"/>
    </row>
    <row r="8821" spans="7:7">
      <c r="G8821" s="157"/>
    </row>
    <row r="8822" spans="7:7">
      <c r="G8822" s="157"/>
    </row>
    <row r="8823" spans="7:7">
      <c r="G8823" s="157"/>
    </row>
    <row r="8824" spans="7:7">
      <c r="G8824" s="157"/>
    </row>
    <row r="8825" spans="7:7">
      <c r="G8825" s="157"/>
    </row>
    <row r="8826" spans="7:7">
      <c r="G8826" s="157"/>
    </row>
    <row r="8827" spans="7:7">
      <c r="G8827" s="157"/>
    </row>
    <row r="8828" spans="7:7">
      <c r="G8828" s="157"/>
    </row>
    <row r="8829" spans="7:7">
      <c r="G8829" s="157"/>
    </row>
    <row r="8830" spans="7:7">
      <c r="G8830" s="157"/>
    </row>
    <row r="8831" spans="7:7">
      <c r="G8831" s="157"/>
    </row>
    <row r="8832" spans="7:7">
      <c r="G8832" s="157"/>
    </row>
    <row r="8833" spans="7:7">
      <c r="G8833" s="157"/>
    </row>
    <row r="8834" spans="7:7">
      <c r="G8834" s="157"/>
    </row>
    <row r="8835" spans="7:7">
      <c r="G8835" s="157"/>
    </row>
    <row r="8836" spans="7:7">
      <c r="G8836" s="157"/>
    </row>
    <row r="8837" spans="7:7">
      <c r="G8837" s="157"/>
    </row>
    <row r="8838" spans="7:7">
      <c r="G8838" s="157"/>
    </row>
    <row r="8839" spans="7:7">
      <c r="G8839" s="157"/>
    </row>
    <row r="8840" spans="7:7">
      <c r="G8840" s="157"/>
    </row>
    <row r="8841" spans="7:7">
      <c r="G8841" s="157"/>
    </row>
    <row r="8842" spans="7:7">
      <c r="G8842" s="157"/>
    </row>
    <row r="8843" spans="7:7">
      <c r="G8843" s="157"/>
    </row>
    <row r="8844" spans="7:7">
      <c r="G8844" s="157"/>
    </row>
    <row r="8845" spans="7:7">
      <c r="G8845" s="157"/>
    </row>
    <row r="8846" spans="7:7">
      <c r="G8846" s="157"/>
    </row>
    <row r="8847" spans="7:7">
      <c r="G8847" s="157"/>
    </row>
    <row r="8848" spans="7:7">
      <c r="G8848" s="157"/>
    </row>
    <row r="8849" spans="7:7">
      <c r="G8849" s="157"/>
    </row>
    <row r="8850" spans="7:7">
      <c r="G8850" s="157"/>
    </row>
    <row r="8851" spans="7:7">
      <c r="G8851" s="157"/>
    </row>
    <row r="8852" spans="7:7">
      <c r="G8852" s="157"/>
    </row>
    <row r="8853" spans="7:7">
      <c r="G8853" s="157"/>
    </row>
    <row r="8854" spans="7:7">
      <c r="G8854" s="157"/>
    </row>
    <row r="8855" spans="7:7">
      <c r="G8855" s="157"/>
    </row>
    <row r="8856" spans="7:7">
      <c r="G8856" s="157"/>
    </row>
    <row r="8857" spans="7:7">
      <c r="G8857" s="157"/>
    </row>
    <row r="8858" spans="7:7">
      <c r="G8858" s="157"/>
    </row>
    <row r="8859" spans="7:7">
      <c r="G8859" s="157"/>
    </row>
    <row r="8860" spans="7:7">
      <c r="G8860" s="157"/>
    </row>
    <row r="8861" spans="7:7">
      <c r="G8861" s="157"/>
    </row>
    <row r="8862" spans="7:7">
      <c r="G8862" s="157"/>
    </row>
    <row r="8863" spans="7:7">
      <c r="G8863" s="157"/>
    </row>
    <row r="8864" spans="7:7">
      <c r="G8864" s="157"/>
    </row>
    <row r="8865" spans="7:7">
      <c r="G8865" s="157"/>
    </row>
    <row r="8866" spans="7:7">
      <c r="G8866" s="157"/>
    </row>
    <row r="8867" spans="7:7">
      <c r="G8867" s="157"/>
    </row>
    <row r="8868" spans="7:7">
      <c r="G8868" s="157"/>
    </row>
    <row r="8869" spans="7:7">
      <c r="G8869" s="157"/>
    </row>
    <row r="8870" spans="7:7">
      <c r="G8870" s="157"/>
    </row>
    <row r="8871" spans="7:7">
      <c r="G8871" s="157"/>
    </row>
    <row r="8872" spans="7:7">
      <c r="G8872" s="157"/>
    </row>
    <row r="8873" spans="7:7">
      <c r="G8873" s="157"/>
    </row>
    <row r="8874" spans="7:7">
      <c r="G8874" s="157"/>
    </row>
    <row r="8875" spans="7:7">
      <c r="G8875" s="157"/>
    </row>
    <row r="8876" spans="7:7">
      <c r="G8876" s="157"/>
    </row>
    <row r="8877" spans="7:7">
      <c r="G8877" s="157"/>
    </row>
    <row r="8878" spans="7:7">
      <c r="G8878" s="157"/>
    </row>
    <row r="8879" spans="7:7">
      <c r="G8879" s="157"/>
    </row>
    <row r="8880" spans="7:7">
      <c r="G8880" s="157"/>
    </row>
    <row r="8881" spans="7:7">
      <c r="G8881" s="157"/>
    </row>
    <row r="8882" spans="7:7">
      <c r="G8882" s="157"/>
    </row>
    <row r="8883" spans="7:7">
      <c r="G8883" s="157"/>
    </row>
    <row r="8884" spans="7:7">
      <c r="G8884" s="157"/>
    </row>
    <row r="8885" spans="7:7">
      <c r="G8885" s="157"/>
    </row>
    <row r="8886" spans="7:7">
      <c r="G8886" s="157"/>
    </row>
    <row r="8887" spans="7:7">
      <c r="G8887" s="157"/>
    </row>
    <row r="8888" spans="7:7">
      <c r="G8888" s="157"/>
    </row>
    <row r="8889" spans="7:7">
      <c r="G8889" s="157"/>
    </row>
    <row r="8890" spans="7:7">
      <c r="G8890" s="157"/>
    </row>
    <row r="8891" spans="7:7">
      <c r="G8891" s="157"/>
    </row>
    <row r="8892" spans="7:7">
      <c r="G8892" s="157"/>
    </row>
    <row r="8893" spans="7:7">
      <c r="G8893" s="157"/>
    </row>
    <row r="8894" spans="7:7">
      <c r="G8894" s="157"/>
    </row>
    <row r="8895" spans="7:7">
      <c r="G8895" s="157"/>
    </row>
    <row r="8896" spans="7:7">
      <c r="G8896" s="157"/>
    </row>
    <row r="8897" spans="7:7">
      <c r="G8897" s="157"/>
    </row>
    <row r="8898" spans="7:7">
      <c r="G8898" s="157"/>
    </row>
    <row r="8899" spans="7:7">
      <c r="G8899" s="157"/>
    </row>
    <row r="8900" spans="7:7">
      <c r="G8900" s="157"/>
    </row>
    <row r="8901" spans="7:7">
      <c r="G8901" s="157"/>
    </row>
    <row r="8902" spans="7:7">
      <c r="G8902" s="157"/>
    </row>
    <row r="8903" spans="7:7">
      <c r="G8903" s="157"/>
    </row>
    <row r="8904" spans="7:7">
      <c r="G8904" s="157"/>
    </row>
    <row r="8905" spans="7:7">
      <c r="G8905" s="157"/>
    </row>
    <row r="8906" spans="7:7">
      <c r="G8906" s="157"/>
    </row>
    <row r="8907" spans="7:7">
      <c r="G8907" s="157"/>
    </row>
    <row r="8908" spans="7:7">
      <c r="G8908" s="157"/>
    </row>
    <row r="8909" spans="7:7">
      <c r="G8909" s="157"/>
    </row>
    <row r="8910" spans="7:7">
      <c r="G8910" s="157"/>
    </row>
    <row r="8911" spans="7:7">
      <c r="G8911" s="157"/>
    </row>
    <row r="8912" spans="7:7">
      <c r="G8912" s="157"/>
    </row>
    <row r="8913" spans="7:7">
      <c r="G8913" s="157"/>
    </row>
    <row r="8914" spans="7:7">
      <c r="G8914" s="157"/>
    </row>
    <row r="8915" spans="7:7">
      <c r="G8915" s="157"/>
    </row>
    <row r="8916" spans="7:7">
      <c r="G8916" s="157"/>
    </row>
    <row r="8917" spans="7:7">
      <c r="G8917" s="157"/>
    </row>
    <row r="8918" spans="7:7">
      <c r="G8918" s="157"/>
    </row>
    <row r="8919" spans="7:7">
      <c r="G8919" s="157"/>
    </row>
    <row r="8920" spans="7:7">
      <c r="G8920" s="157"/>
    </row>
    <row r="8921" spans="7:7">
      <c r="G8921" s="157"/>
    </row>
    <row r="8922" spans="7:7">
      <c r="G8922" s="157"/>
    </row>
    <row r="8923" spans="7:7">
      <c r="G8923" s="157"/>
    </row>
    <row r="8924" spans="7:7">
      <c r="G8924" s="157"/>
    </row>
    <row r="8925" spans="7:7">
      <c r="G8925" s="157"/>
    </row>
    <row r="8926" spans="7:7">
      <c r="G8926" s="157"/>
    </row>
    <row r="8927" spans="7:7">
      <c r="G8927" s="157"/>
    </row>
    <row r="8928" spans="7:7">
      <c r="G8928" s="157"/>
    </row>
    <row r="8929" spans="7:7">
      <c r="G8929" s="157"/>
    </row>
    <row r="8930" spans="7:7">
      <c r="G8930" s="157"/>
    </row>
    <row r="8931" spans="7:7">
      <c r="G8931" s="157"/>
    </row>
    <row r="8932" spans="7:7">
      <c r="G8932" s="157"/>
    </row>
    <row r="8933" spans="7:7">
      <c r="G8933" s="157"/>
    </row>
    <row r="8934" spans="7:7">
      <c r="G8934" s="157"/>
    </row>
    <row r="8935" spans="7:7">
      <c r="G8935" s="157"/>
    </row>
    <row r="8936" spans="7:7">
      <c r="G8936" s="157"/>
    </row>
    <row r="8937" spans="7:7">
      <c r="G8937" s="157"/>
    </row>
    <row r="8938" spans="7:7">
      <c r="G8938" s="157"/>
    </row>
    <row r="8939" spans="7:7">
      <c r="G8939" s="157"/>
    </row>
    <row r="8940" spans="7:7">
      <c r="G8940" s="157"/>
    </row>
    <row r="8941" spans="7:7">
      <c r="G8941" s="157"/>
    </row>
    <row r="8942" spans="7:7">
      <c r="G8942" s="157"/>
    </row>
    <row r="8943" spans="7:7">
      <c r="G8943" s="157"/>
    </row>
    <row r="8944" spans="7:7">
      <c r="G8944" s="157"/>
    </row>
    <row r="8945" spans="7:7">
      <c r="G8945" s="157"/>
    </row>
    <row r="8946" spans="7:7">
      <c r="G8946" s="157"/>
    </row>
    <row r="8947" spans="7:7">
      <c r="G8947" s="157"/>
    </row>
    <row r="8948" spans="7:7">
      <c r="G8948" s="157"/>
    </row>
    <row r="8949" spans="7:7">
      <c r="G8949" s="157"/>
    </row>
    <row r="8950" spans="7:7">
      <c r="G8950" s="157"/>
    </row>
    <row r="8951" spans="7:7">
      <c r="G8951" s="157"/>
    </row>
    <row r="8952" spans="7:7">
      <c r="G8952" s="157"/>
    </row>
    <row r="8953" spans="7:7">
      <c r="G8953" s="157"/>
    </row>
    <row r="8954" spans="7:7">
      <c r="G8954" s="157"/>
    </row>
    <row r="8955" spans="7:7">
      <c r="G8955" s="157"/>
    </row>
    <row r="8956" spans="7:7">
      <c r="G8956" s="157"/>
    </row>
    <row r="8957" spans="7:7">
      <c r="G8957" s="157"/>
    </row>
    <row r="8958" spans="7:7">
      <c r="G8958" s="157"/>
    </row>
    <row r="8959" spans="7:7">
      <c r="G8959" s="157"/>
    </row>
    <row r="8960" spans="7:7">
      <c r="G8960" s="157"/>
    </row>
    <row r="8961" spans="7:7">
      <c r="G8961" s="157"/>
    </row>
    <row r="8962" spans="7:7">
      <c r="G8962" s="157"/>
    </row>
    <row r="8963" spans="7:7">
      <c r="G8963" s="157"/>
    </row>
    <row r="8964" spans="7:7">
      <c r="G8964" s="157"/>
    </row>
    <row r="8965" spans="7:7">
      <c r="G8965" s="157"/>
    </row>
    <row r="8966" spans="7:7">
      <c r="G8966" s="157"/>
    </row>
    <row r="8967" spans="7:7">
      <c r="G8967" s="157"/>
    </row>
    <row r="8968" spans="7:7">
      <c r="G8968" s="157"/>
    </row>
    <row r="8969" spans="7:7">
      <c r="G8969" s="157"/>
    </row>
    <row r="8970" spans="7:7">
      <c r="G8970" s="157"/>
    </row>
    <row r="8971" spans="7:7">
      <c r="G8971" s="157"/>
    </row>
    <row r="8972" spans="7:7">
      <c r="G8972" s="157"/>
    </row>
    <row r="8973" spans="7:7">
      <c r="G8973" s="157"/>
    </row>
    <row r="8974" spans="7:7">
      <c r="G8974" s="157"/>
    </row>
    <row r="8975" spans="7:7">
      <c r="G8975" s="157"/>
    </row>
    <row r="8976" spans="7:7">
      <c r="G8976" s="157"/>
    </row>
    <row r="8977" spans="7:7">
      <c r="G8977" s="157"/>
    </row>
    <row r="8978" spans="7:7">
      <c r="G8978" s="157"/>
    </row>
    <row r="8979" spans="7:7">
      <c r="G8979" s="157"/>
    </row>
    <row r="8980" spans="7:7">
      <c r="G8980" s="157"/>
    </row>
    <row r="8981" spans="7:7">
      <c r="G8981" s="157"/>
    </row>
    <row r="8982" spans="7:7">
      <c r="G8982" s="157"/>
    </row>
    <row r="8983" spans="7:7">
      <c r="G8983" s="157"/>
    </row>
    <row r="8984" spans="7:7">
      <c r="G8984" s="157"/>
    </row>
    <row r="8985" spans="7:7">
      <c r="G8985" s="157"/>
    </row>
    <row r="8986" spans="7:7">
      <c r="G8986" s="157"/>
    </row>
    <row r="8987" spans="7:7">
      <c r="G8987" s="157"/>
    </row>
    <row r="8988" spans="7:7">
      <c r="G8988" s="157"/>
    </row>
    <row r="8989" spans="7:7">
      <c r="G8989" s="157"/>
    </row>
    <row r="8990" spans="7:7">
      <c r="G8990" s="157"/>
    </row>
    <row r="8991" spans="7:7">
      <c r="G8991" s="157"/>
    </row>
    <row r="8992" spans="7:7">
      <c r="G8992" s="157"/>
    </row>
    <row r="8993" spans="7:7">
      <c r="G8993" s="157"/>
    </row>
    <row r="8994" spans="7:7">
      <c r="G8994" s="157"/>
    </row>
    <row r="8995" spans="7:7">
      <c r="G8995" s="157"/>
    </row>
    <row r="8996" spans="7:7">
      <c r="G8996" s="157"/>
    </row>
    <row r="8997" spans="7:7">
      <c r="G8997" s="157"/>
    </row>
    <row r="8998" spans="7:7">
      <c r="G8998" s="157"/>
    </row>
    <row r="8999" spans="7:7">
      <c r="G8999" s="157"/>
    </row>
    <row r="9000" spans="7:7">
      <c r="G9000" s="157"/>
    </row>
    <row r="9001" spans="7:7">
      <c r="G9001" s="157"/>
    </row>
    <row r="9002" spans="7:7">
      <c r="G9002" s="157"/>
    </row>
    <row r="9003" spans="7:7">
      <c r="G9003" s="157"/>
    </row>
    <row r="9004" spans="7:7">
      <c r="G9004" s="157"/>
    </row>
    <row r="9005" spans="7:7">
      <c r="G9005" s="157"/>
    </row>
    <row r="9006" spans="7:7">
      <c r="G9006" s="157"/>
    </row>
    <row r="9007" spans="7:7">
      <c r="G9007" s="157"/>
    </row>
    <row r="9008" spans="7:7">
      <c r="G9008" s="157"/>
    </row>
    <row r="9009" spans="7:7">
      <c r="G9009" s="157"/>
    </row>
    <row r="9010" spans="7:7">
      <c r="G9010" s="157"/>
    </row>
    <row r="9011" spans="7:7">
      <c r="G9011" s="157"/>
    </row>
    <row r="9012" spans="7:7">
      <c r="G9012" s="157"/>
    </row>
    <row r="9013" spans="7:7">
      <c r="G9013" s="157"/>
    </row>
    <row r="9014" spans="7:7">
      <c r="G9014" s="157"/>
    </row>
    <row r="9015" spans="7:7">
      <c r="G9015" s="157"/>
    </row>
    <row r="9016" spans="7:7">
      <c r="G9016" s="157"/>
    </row>
    <row r="9017" spans="7:7">
      <c r="G9017" s="157"/>
    </row>
    <row r="9018" spans="7:7">
      <c r="G9018" s="157"/>
    </row>
    <row r="9019" spans="7:7">
      <c r="G9019" s="157"/>
    </row>
    <row r="9020" spans="7:7">
      <c r="G9020" s="157"/>
    </row>
    <row r="9021" spans="7:7">
      <c r="G9021" s="157"/>
    </row>
    <row r="9022" spans="7:7">
      <c r="G9022" s="157"/>
    </row>
    <row r="9023" spans="7:7">
      <c r="G9023" s="157"/>
    </row>
    <row r="9024" spans="7:7">
      <c r="G9024" s="157"/>
    </row>
    <row r="9025" spans="7:7">
      <c r="G9025" s="157"/>
    </row>
    <row r="9026" spans="7:7">
      <c r="G9026" s="157"/>
    </row>
    <row r="9027" spans="7:7">
      <c r="G9027" s="157"/>
    </row>
    <row r="9028" spans="7:7">
      <c r="G9028" s="157"/>
    </row>
    <row r="9029" spans="7:7">
      <c r="G9029" s="157"/>
    </row>
    <row r="9030" spans="7:7">
      <c r="G9030" s="157"/>
    </row>
    <row r="9031" spans="7:7">
      <c r="G9031" s="157"/>
    </row>
    <row r="9032" spans="7:7">
      <c r="G9032" s="157"/>
    </row>
    <row r="9033" spans="7:7">
      <c r="G9033" s="157"/>
    </row>
    <row r="9034" spans="7:7">
      <c r="G9034" s="157"/>
    </row>
    <row r="9035" spans="7:7">
      <c r="G9035" s="157"/>
    </row>
    <row r="9036" spans="7:7">
      <c r="G9036" s="157"/>
    </row>
    <row r="9037" spans="7:7">
      <c r="G9037" s="157"/>
    </row>
    <row r="9038" spans="7:7">
      <c r="G9038" s="157"/>
    </row>
    <row r="9039" spans="7:7">
      <c r="G9039" s="157"/>
    </row>
    <row r="9040" spans="7:7">
      <c r="G9040" s="157"/>
    </row>
    <row r="9041" spans="7:7">
      <c r="G9041" s="157"/>
    </row>
    <row r="9042" spans="7:7">
      <c r="G9042" s="157"/>
    </row>
    <row r="9043" spans="7:7">
      <c r="G9043" s="157"/>
    </row>
    <row r="9044" spans="7:7">
      <c r="G9044" s="157"/>
    </row>
    <row r="9045" spans="7:7">
      <c r="G9045" s="157"/>
    </row>
    <row r="9046" spans="7:7">
      <c r="G9046" s="157"/>
    </row>
    <row r="9047" spans="7:7">
      <c r="G9047" s="157"/>
    </row>
    <row r="9048" spans="7:7">
      <c r="G9048" s="157"/>
    </row>
    <row r="9049" spans="7:7">
      <c r="G9049" s="157"/>
    </row>
    <row r="9050" spans="7:7">
      <c r="G9050" s="157"/>
    </row>
    <row r="9051" spans="7:7">
      <c r="G9051" s="157"/>
    </row>
    <row r="9052" spans="7:7">
      <c r="G9052" s="157"/>
    </row>
    <row r="9053" spans="7:7">
      <c r="G9053" s="157"/>
    </row>
    <row r="9054" spans="7:7">
      <c r="G9054" s="157"/>
    </row>
    <row r="9055" spans="7:7">
      <c r="G9055" s="157"/>
    </row>
    <row r="9056" spans="7:7">
      <c r="G9056" s="157"/>
    </row>
    <row r="9057" spans="7:7">
      <c r="G9057" s="157"/>
    </row>
    <row r="9058" spans="7:7">
      <c r="G9058" s="157"/>
    </row>
    <row r="9059" spans="7:7">
      <c r="G9059" s="157"/>
    </row>
    <row r="9060" spans="7:7">
      <c r="G9060" s="157"/>
    </row>
    <row r="9061" spans="7:7">
      <c r="G9061" s="157"/>
    </row>
    <row r="9062" spans="7:7">
      <c r="G9062" s="157"/>
    </row>
    <row r="9063" spans="7:7">
      <c r="G9063" s="157"/>
    </row>
    <row r="9064" spans="7:7">
      <c r="G9064" s="157"/>
    </row>
    <row r="9065" spans="7:7">
      <c r="G9065" s="157"/>
    </row>
    <row r="9066" spans="7:7">
      <c r="G9066" s="157"/>
    </row>
    <row r="9067" spans="7:7">
      <c r="G9067" s="157"/>
    </row>
    <row r="9068" spans="7:7">
      <c r="G9068" s="157"/>
    </row>
    <row r="9069" spans="7:7">
      <c r="G9069" s="157"/>
    </row>
    <row r="9070" spans="7:7">
      <c r="G9070" s="157"/>
    </row>
    <row r="9071" spans="7:7">
      <c r="G9071" s="157"/>
    </row>
    <row r="9072" spans="7:7">
      <c r="G9072" s="157"/>
    </row>
    <row r="9073" spans="7:7">
      <c r="G9073" s="157"/>
    </row>
    <row r="9074" spans="7:7">
      <c r="G9074" s="157"/>
    </row>
    <row r="9075" spans="7:7">
      <c r="G9075" s="157"/>
    </row>
    <row r="9076" spans="7:7">
      <c r="G9076" s="157"/>
    </row>
    <row r="9077" spans="7:7">
      <c r="G9077" s="157"/>
    </row>
    <row r="9078" spans="7:7">
      <c r="G9078" s="157"/>
    </row>
    <row r="9079" spans="7:7">
      <c r="G9079" s="157"/>
    </row>
    <row r="9080" spans="7:7">
      <c r="G9080" s="157"/>
    </row>
    <row r="9081" spans="7:7">
      <c r="G9081" s="157"/>
    </row>
    <row r="9082" spans="7:7">
      <c r="G9082" s="157"/>
    </row>
    <row r="9083" spans="7:7">
      <c r="G9083" s="157"/>
    </row>
    <row r="9084" spans="7:7">
      <c r="G9084" s="157"/>
    </row>
    <row r="9085" spans="7:7">
      <c r="G9085" s="157"/>
    </row>
    <row r="9086" spans="7:7">
      <c r="G9086" s="157"/>
    </row>
    <row r="9087" spans="7:7">
      <c r="G9087" s="157"/>
    </row>
    <row r="9088" spans="7:7">
      <c r="G9088" s="157"/>
    </row>
    <row r="9089" spans="7:7">
      <c r="G9089" s="157"/>
    </row>
    <row r="9090" spans="7:7">
      <c r="G9090" s="157"/>
    </row>
    <row r="9091" spans="7:7">
      <c r="G9091" s="157"/>
    </row>
    <row r="9092" spans="7:7">
      <c r="G9092" s="157"/>
    </row>
    <row r="9093" spans="7:7">
      <c r="G9093" s="157"/>
    </row>
    <row r="9094" spans="7:7">
      <c r="G9094" s="157"/>
    </row>
    <row r="9095" spans="7:7">
      <c r="G9095" s="157"/>
    </row>
    <row r="9096" spans="7:7">
      <c r="G9096" s="157"/>
    </row>
    <row r="9097" spans="7:7">
      <c r="G9097" s="157"/>
    </row>
    <row r="9098" spans="7:7">
      <c r="G9098" s="157"/>
    </row>
    <row r="9099" spans="7:7">
      <c r="G9099" s="157"/>
    </row>
    <row r="9100" spans="7:7">
      <c r="G9100" s="157"/>
    </row>
    <row r="9101" spans="7:7">
      <c r="G9101" s="157"/>
    </row>
    <row r="9102" spans="7:7">
      <c r="G9102" s="157"/>
    </row>
    <row r="9103" spans="7:7">
      <c r="G9103" s="157"/>
    </row>
    <row r="9104" spans="7:7">
      <c r="G9104" s="157"/>
    </row>
    <row r="9105" spans="7:7">
      <c r="G9105" s="157"/>
    </row>
    <row r="9106" spans="7:7">
      <c r="G9106" s="157"/>
    </row>
    <row r="9107" spans="7:7">
      <c r="G9107" s="157"/>
    </row>
    <row r="9108" spans="7:7">
      <c r="G9108" s="157"/>
    </row>
    <row r="9109" spans="7:7">
      <c r="G9109" s="157"/>
    </row>
    <row r="9110" spans="7:7">
      <c r="G9110" s="157"/>
    </row>
    <row r="9111" spans="7:7">
      <c r="G9111" s="157"/>
    </row>
    <row r="9112" spans="7:7">
      <c r="G9112" s="157"/>
    </row>
    <row r="9113" spans="7:7">
      <c r="G9113" s="157"/>
    </row>
    <row r="9114" spans="7:7">
      <c r="G9114" s="157"/>
    </row>
    <row r="9115" spans="7:7">
      <c r="G9115" s="157"/>
    </row>
    <row r="9116" spans="7:7">
      <c r="G9116" s="157"/>
    </row>
    <row r="9117" spans="7:7">
      <c r="G9117" s="157"/>
    </row>
    <row r="9118" spans="7:7">
      <c r="G9118" s="157"/>
    </row>
    <row r="9119" spans="7:7">
      <c r="G9119" s="157"/>
    </row>
    <row r="9120" spans="7:7">
      <c r="G9120" s="157"/>
    </row>
    <row r="9121" spans="7:7">
      <c r="G9121" s="157"/>
    </row>
    <row r="9122" spans="7:7">
      <c r="G9122" s="157"/>
    </row>
    <row r="9123" spans="7:7">
      <c r="G9123" s="157"/>
    </row>
    <row r="9124" spans="7:7">
      <c r="G9124" s="157"/>
    </row>
    <row r="9125" spans="7:7">
      <c r="G9125" s="157"/>
    </row>
    <row r="9126" spans="7:7">
      <c r="G9126" s="157"/>
    </row>
    <row r="9127" spans="7:7">
      <c r="G9127" s="157"/>
    </row>
    <row r="9128" spans="7:7">
      <c r="G9128" s="157"/>
    </row>
    <row r="9129" spans="7:7">
      <c r="G9129" s="157"/>
    </row>
    <row r="9130" spans="7:7">
      <c r="G9130" s="157"/>
    </row>
    <row r="9131" spans="7:7">
      <c r="G9131" s="157"/>
    </row>
    <row r="9132" spans="7:7">
      <c r="G9132" s="157"/>
    </row>
    <row r="9133" spans="7:7">
      <c r="G9133" s="157"/>
    </row>
    <row r="9134" spans="7:7">
      <c r="G9134" s="157"/>
    </row>
    <row r="9135" spans="7:7">
      <c r="G9135" s="157"/>
    </row>
    <row r="9136" spans="7:7">
      <c r="G9136" s="157"/>
    </row>
    <row r="9137" spans="7:7">
      <c r="G9137" s="157"/>
    </row>
    <row r="9138" spans="7:7">
      <c r="G9138" s="157"/>
    </row>
    <row r="9139" spans="7:7">
      <c r="G9139" s="157"/>
    </row>
    <row r="9140" spans="7:7">
      <c r="G9140" s="157"/>
    </row>
    <row r="9141" spans="7:7">
      <c r="G9141" s="157"/>
    </row>
    <row r="9142" spans="7:7">
      <c r="G9142" s="157"/>
    </row>
    <row r="9143" spans="7:7">
      <c r="G9143" s="157"/>
    </row>
    <row r="9144" spans="7:7">
      <c r="G9144" s="157"/>
    </row>
    <row r="9145" spans="7:7">
      <c r="G9145" s="157"/>
    </row>
    <row r="9146" spans="7:7">
      <c r="G9146" s="157"/>
    </row>
    <row r="9147" spans="7:7">
      <c r="G9147" s="157"/>
    </row>
    <row r="9148" spans="7:7">
      <c r="G9148" s="157"/>
    </row>
    <row r="9149" spans="7:7">
      <c r="G9149" s="157"/>
    </row>
    <row r="9150" spans="7:7">
      <c r="G9150" s="157"/>
    </row>
    <row r="9151" spans="7:7">
      <c r="G9151" s="157"/>
    </row>
    <row r="9152" spans="7:7">
      <c r="G9152" s="157"/>
    </row>
    <row r="9153" spans="7:7">
      <c r="G9153" s="157"/>
    </row>
    <row r="9154" spans="7:7">
      <c r="G9154" s="157"/>
    </row>
    <row r="9155" spans="7:7">
      <c r="G9155" s="157"/>
    </row>
    <row r="9156" spans="7:7">
      <c r="G9156" s="157"/>
    </row>
    <row r="9157" spans="7:7">
      <c r="G9157" s="157"/>
    </row>
    <row r="9158" spans="7:7">
      <c r="G9158" s="157"/>
    </row>
    <row r="9159" spans="7:7">
      <c r="G9159" s="157"/>
    </row>
    <row r="9160" spans="7:7">
      <c r="G9160" s="157"/>
    </row>
    <row r="9161" spans="7:7">
      <c r="G9161" s="157"/>
    </row>
    <row r="9162" spans="7:7">
      <c r="G9162" s="157"/>
    </row>
    <row r="9163" spans="7:7">
      <c r="G9163" s="157"/>
    </row>
    <row r="9164" spans="7:7">
      <c r="G9164" s="157"/>
    </row>
    <row r="9165" spans="7:7">
      <c r="G9165" s="157"/>
    </row>
    <row r="9166" spans="7:7">
      <c r="G9166" s="157"/>
    </row>
    <row r="9167" spans="7:7">
      <c r="G9167" s="157"/>
    </row>
    <row r="9168" spans="7:7">
      <c r="G9168" s="157"/>
    </row>
    <row r="9169" spans="7:7">
      <c r="G9169" s="157"/>
    </row>
    <row r="9170" spans="7:7">
      <c r="G9170" s="157"/>
    </row>
    <row r="9171" spans="7:7">
      <c r="G9171" s="157"/>
    </row>
    <row r="9172" spans="7:7">
      <c r="G9172" s="157"/>
    </row>
    <row r="9173" spans="7:7">
      <c r="G9173" s="157"/>
    </row>
    <row r="9174" spans="7:7">
      <c r="G9174" s="157"/>
    </row>
    <row r="9175" spans="7:7">
      <c r="G9175" s="157"/>
    </row>
    <row r="9176" spans="7:7">
      <c r="G9176" s="157"/>
    </row>
    <row r="9177" spans="7:7">
      <c r="G9177" s="157"/>
    </row>
    <row r="9178" spans="7:7">
      <c r="G9178" s="157"/>
    </row>
    <row r="9179" spans="7:7">
      <c r="G9179" s="157"/>
    </row>
    <row r="9180" spans="7:7">
      <c r="G9180" s="157"/>
    </row>
    <row r="9181" spans="7:7">
      <c r="G9181" s="157"/>
    </row>
    <row r="9182" spans="7:7">
      <c r="G9182" s="157"/>
    </row>
    <row r="9183" spans="7:7">
      <c r="G9183" s="157"/>
    </row>
    <row r="9184" spans="7:7">
      <c r="G9184" s="157"/>
    </row>
    <row r="9185" spans="7:7">
      <c r="G9185" s="157"/>
    </row>
    <row r="9186" spans="7:7">
      <c r="G9186" s="157"/>
    </row>
    <row r="9187" spans="7:7">
      <c r="G9187" s="157"/>
    </row>
    <row r="9188" spans="7:7">
      <c r="G9188" s="157"/>
    </row>
    <row r="9189" spans="7:7">
      <c r="G9189" s="157"/>
    </row>
    <row r="9190" spans="7:7">
      <c r="G9190" s="157"/>
    </row>
    <row r="9191" spans="7:7">
      <c r="G9191" s="157"/>
    </row>
    <row r="9192" spans="7:7">
      <c r="G9192" s="157"/>
    </row>
    <row r="9193" spans="7:7">
      <c r="G9193" s="157"/>
    </row>
    <row r="9194" spans="7:7">
      <c r="G9194" s="157"/>
    </row>
    <row r="9195" spans="7:7">
      <c r="G9195" s="157"/>
    </row>
    <row r="9196" spans="7:7">
      <c r="G9196" s="157"/>
    </row>
    <row r="9197" spans="7:7">
      <c r="G9197" s="157"/>
    </row>
    <row r="9198" spans="7:7">
      <c r="G9198" s="157"/>
    </row>
    <row r="9199" spans="7:7">
      <c r="G9199" s="157"/>
    </row>
    <row r="9200" spans="7:7">
      <c r="G9200" s="157"/>
    </row>
    <row r="9201" spans="7:7">
      <c r="G9201" s="157"/>
    </row>
    <row r="9202" spans="7:7">
      <c r="G9202" s="157"/>
    </row>
    <row r="9203" spans="7:7">
      <c r="G9203" s="157"/>
    </row>
    <row r="9204" spans="7:7">
      <c r="G9204" s="157"/>
    </row>
    <row r="9205" spans="7:7">
      <c r="G9205" s="157"/>
    </row>
    <row r="9206" spans="7:7">
      <c r="G9206" s="157"/>
    </row>
    <row r="9207" spans="7:7">
      <c r="G9207" s="157"/>
    </row>
    <row r="9208" spans="7:7">
      <c r="G9208" s="157"/>
    </row>
    <row r="9209" spans="7:7">
      <c r="G9209" s="157"/>
    </row>
    <row r="9210" spans="7:7">
      <c r="G9210" s="157"/>
    </row>
    <row r="9211" spans="7:7">
      <c r="G9211" s="157"/>
    </row>
    <row r="9212" spans="7:7">
      <c r="G9212" s="157"/>
    </row>
    <row r="9213" spans="7:7">
      <c r="G9213" s="157"/>
    </row>
    <row r="9214" spans="7:7">
      <c r="G9214" s="157"/>
    </row>
    <row r="9215" spans="7:7">
      <c r="G9215" s="157"/>
    </row>
    <row r="9216" spans="7:7">
      <c r="G9216" s="157"/>
    </row>
    <row r="9217" spans="7:7">
      <c r="G9217" s="157"/>
    </row>
    <row r="9218" spans="7:7">
      <c r="G9218" s="157"/>
    </row>
    <row r="9219" spans="7:7">
      <c r="G9219" s="157"/>
    </row>
    <row r="9220" spans="7:7">
      <c r="G9220" s="157"/>
    </row>
    <row r="9221" spans="7:7">
      <c r="G9221" s="157"/>
    </row>
    <row r="9222" spans="7:7">
      <c r="G9222" s="157"/>
    </row>
    <row r="9223" spans="7:7">
      <c r="G9223" s="157"/>
    </row>
    <row r="9224" spans="7:7">
      <c r="G9224" s="157"/>
    </row>
    <row r="9225" spans="7:7">
      <c r="G9225" s="157"/>
    </row>
    <row r="9226" spans="7:7">
      <c r="G9226" s="157"/>
    </row>
    <row r="9227" spans="7:7">
      <c r="G9227" s="157"/>
    </row>
    <row r="9228" spans="7:7">
      <c r="G9228" s="157"/>
    </row>
    <row r="9229" spans="7:7">
      <c r="G9229" s="157"/>
    </row>
    <row r="9230" spans="7:7">
      <c r="G9230" s="157"/>
    </row>
    <row r="9231" spans="7:7">
      <c r="G9231" s="157"/>
    </row>
    <row r="9232" spans="7:7">
      <c r="G9232" s="157"/>
    </row>
    <row r="9233" spans="7:7">
      <c r="G9233" s="157"/>
    </row>
    <row r="9234" spans="7:7">
      <c r="G9234" s="157"/>
    </row>
    <row r="9235" spans="7:7">
      <c r="G9235" s="157"/>
    </row>
    <row r="9236" spans="7:7">
      <c r="G9236" s="157"/>
    </row>
    <row r="9237" spans="7:7">
      <c r="G9237" s="157"/>
    </row>
    <row r="9238" spans="7:7">
      <c r="G9238" s="157"/>
    </row>
    <row r="9239" spans="7:7">
      <c r="G9239" s="157"/>
    </row>
    <row r="9240" spans="7:7">
      <c r="G9240" s="157"/>
    </row>
    <row r="9241" spans="7:7">
      <c r="G9241" s="157"/>
    </row>
    <row r="9242" spans="7:7">
      <c r="G9242" s="157"/>
    </row>
    <row r="9243" spans="7:7">
      <c r="G9243" s="157"/>
    </row>
    <row r="9244" spans="7:7">
      <c r="G9244" s="157"/>
    </row>
    <row r="9245" spans="7:7">
      <c r="G9245" s="157"/>
    </row>
    <row r="9246" spans="7:7">
      <c r="G9246" s="157"/>
    </row>
    <row r="9247" spans="7:7">
      <c r="G9247" s="157"/>
    </row>
    <row r="9248" spans="7:7">
      <c r="G9248" s="157"/>
    </row>
    <row r="9249" spans="7:7">
      <c r="G9249" s="157"/>
    </row>
    <row r="9250" spans="7:7">
      <c r="G9250" s="157"/>
    </row>
    <row r="9251" spans="7:7">
      <c r="G9251" s="157"/>
    </row>
    <row r="9252" spans="7:7">
      <c r="G9252" s="157"/>
    </row>
    <row r="9253" spans="7:7">
      <c r="G9253" s="157"/>
    </row>
    <row r="9254" spans="7:7">
      <c r="G9254" s="157"/>
    </row>
    <row r="9255" spans="7:7">
      <c r="G9255" s="157"/>
    </row>
    <row r="9256" spans="7:7">
      <c r="G9256" s="157"/>
    </row>
    <row r="9257" spans="7:7">
      <c r="G9257" s="157"/>
    </row>
    <row r="9258" spans="7:7">
      <c r="G9258" s="157"/>
    </row>
    <row r="9259" spans="7:7">
      <c r="G9259" s="157"/>
    </row>
    <row r="9260" spans="7:7">
      <c r="G9260" s="157"/>
    </row>
    <row r="9261" spans="7:7">
      <c r="G9261" s="157"/>
    </row>
    <row r="9262" spans="7:7">
      <c r="G9262" s="157"/>
    </row>
    <row r="9263" spans="7:7">
      <c r="G9263" s="157"/>
    </row>
    <row r="9264" spans="7:7">
      <c r="G9264" s="157"/>
    </row>
    <row r="9265" spans="7:7">
      <c r="G9265" s="157"/>
    </row>
    <row r="9266" spans="7:7">
      <c r="G9266" s="157"/>
    </row>
    <row r="9267" spans="7:7">
      <c r="G9267" s="157"/>
    </row>
    <row r="9268" spans="7:7">
      <c r="G9268" s="157"/>
    </row>
    <row r="9269" spans="7:7">
      <c r="G9269" s="157"/>
    </row>
    <row r="9270" spans="7:7">
      <c r="G9270" s="157"/>
    </row>
    <row r="9271" spans="7:7">
      <c r="G9271" s="157"/>
    </row>
    <row r="9272" spans="7:7">
      <c r="G9272" s="157"/>
    </row>
    <row r="9273" spans="7:7">
      <c r="G9273" s="157"/>
    </row>
    <row r="9274" spans="7:7">
      <c r="G9274" s="157"/>
    </row>
    <row r="9275" spans="7:7">
      <c r="G9275" s="157"/>
    </row>
    <row r="9276" spans="7:7">
      <c r="G9276" s="157"/>
    </row>
    <row r="9277" spans="7:7">
      <c r="G9277" s="157"/>
    </row>
    <row r="9278" spans="7:7">
      <c r="G9278" s="157"/>
    </row>
    <row r="9279" spans="7:7">
      <c r="G9279" s="157"/>
    </row>
    <row r="9280" spans="7:7">
      <c r="G9280" s="157"/>
    </row>
    <row r="9281" spans="7:7">
      <c r="G9281" s="157"/>
    </row>
    <row r="9282" spans="7:7">
      <c r="G9282" s="157"/>
    </row>
    <row r="9283" spans="7:7">
      <c r="G9283" s="157"/>
    </row>
    <row r="9284" spans="7:7">
      <c r="G9284" s="157"/>
    </row>
    <row r="9285" spans="7:7">
      <c r="G9285" s="157"/>
    </row>
    <row r="9286" spans="7:7">
      <c r="G9286" s="157"/>
    </row>
    <row r="9287" spans="7:7">
      <c r="G9287" s="157"/>
    </row>
    <row r="9288" spans="7:7">
      <c r="G9288" s="157"/>
    </row>
    <row r="9289" spans="7:7">
      <c r="G9289" s="157"/>
    </row>
    <row r="9290" spans="7:7">
      <c r="G9290" s="157"/>
    </row>
    <row r="9291" spans="7:7">
      <c r="G9291" s="157"/>
    </row>
    <row r="9292" spans="7:7">
      <c r="G9292" s="157"/>
    </row>
    <row r="9293" spans="7:7">
      <c r="G9293" s="157"/>
    </row>
    <row r="9294" spans="7:7">
      <c r="G9294" s="157"/>
    </row>
    <row r="9295" spans="7:7">
      <c r="G9295" s="157"/>
    </row>
    <row r="9296" spans="7:7">
      <c r="G9296" s="157"/>
    </row>
    <row r="9297" spans="7:7">
      <c r="G9297" s="157"/>
    </row>
    <row r="9298" spans="7:7">
      <c r="G9298" s="157"/>
    </row>
    <row r="9299" spans="7:7">
      <c r="G9299" s="157"/>
    </row>
    <row r="9300" spans="7:7">
      <c r="G9300" s="157"/>
    </row>
    <row r="9301" spans="7:7">
      <c r="G9301" s="157"/>
    </row>
    <row r="9302" spans="7:7">
      <c r="G9302" s="157"/>
    </row>
    <row r="9303" spans="7:7">
      <c r="G9303" s="157"/>
    </row>
    <row r="9304" spans="7:7">
      <c r="G9304" s="157"/>
    </row>
    <row r="9305" spans="7:7">
      <c r="G9305" s="157"/>
    </row>
    <row r="9306" spans="7:7">
      <c r="G9306" s="157"/>
    </row>
    <row r="9307" spans="7:7">
      <c r="G9307" s="157"/>
    </row>
    <row r="9308" spans="7:7">
      <c r="G9308" s="157"/>
    </row>
    <row r="9309" spans="7:7">
      <c r="G9309" s="157"/>
    </row>
    <row r="9310" spans="7:7">
      <c r="G9310" s="157"/>
    </row>
    <row r="9311" spans="7:7">
      <c r="G9311" s="157"/>
    </row>
    <row r="9312" spans="7:7">
      <c r="G9312" s="157"/>
    </row>
    <row r="9313" spans="7:7">
      <c r="G9313" s="157"/>
    </row>
    <row r="9314" spans="7:7">
      <c r="G9314" s="157"/>
    </row>
    <row r="9315" spans="7:7">
      <c r="G9315" s="157"/>
    </row>
    <row r="9316" spans="7:7">
      <c r="G9316" s="157"/>
    </row>
    <row r="9317" spans="7:7">
      <c r="G9317" s="157"/>
    </row>
    <row r="9318" spans="7:7">
      <c r="G9318" s="157"/>
    </row>
    <row r="9319" spans="7:7">
      <c r="G9319" s="157"/>
    </row>
    <row r="9320" spans="7:7">
      <c r="G9320" s="157"/>
    </row>
    <row r="9321" spans="7:7">
      <c r="G9321" s="157"/>
    </row>
    <row r="9322" spans="7:7">
      <c r="G9322" s="157"/>
    </row>
    <row r="9323" spans="7:7">
      <c r="G9323" s="157"/>
    </row>
    <row r="9324" spans="7:7">
      <c r="G9324" s="157"/>
    </row>
    <row r="9325" spans="7:7">
      <c r="G9325" s="157"/>
    </row>
    <row r="9326" spans="7:7">
      <c r="G9326" s="157"/>
    </row>
    <row r="9327" spans="7:7">
      <c r="G9327" s="157"/>
    </row>
    <row r="9328" spans="7:7">
      <c r="G9328" s="157"/>
    </row>
    <row r="9329" spans="7:7">
      <c r="G9329" s="157"/>
    </row>
    <row r="9330" spans="7:7">
      <c r="G9330" s="157"/>
    </row>
    <row r="9331" spans="7:7">
      <c r="G9331" s="157"/>
    </row>
    <row r="9332" spans="7:7">
      <c r="G9332" s="157"/>
    </row>
    <row r="9333" spans="7:7">
      <c r="G9333" s="157"/>
    </row>
    <row r="9334" spans="7:7">
      <c r="G9334" s="157"/>
    </row>
    <row r="9335" spans="7:7">
      <c r="G9335" s="157"/>
    </row>
    <row r="9336" spans="7:7">
      <c r="G9336" s="157"/>
    </row>
    <row r="9337" spans="7:7">
      <c r="G9337" s="157"/>
    </row>
    <row r="9338" spans="7:7">
      <c r="G9338" s="157"/>
    </row>
    <row r="9339" spans="7:7">
      <c r="G9339" s="157"/>
    </row>
    <row r="9340" spans="7:7">
      <c r="G9340" s="157"/>
    </row>
    <row r="9341" spans="7:7">
      <c r="G9341" s="157"/>
    </row>
    <row r="9342" spans="7:7">
      <c r="G9342" s="157"/>
    </row>
    <row r="9343" spans="7:7">
      <c r="G9343" s="157"/>
    </row>
    <row r="9344" spans="7:7">
      <c r="G9344" s="157"/>
    </row>
    <row r="9345" spans="7:7">
      <c r="G9345" s="157"/>
    </row>
    <row r="9346" spans="7:7">
      <c r="G9346" s="157"/>
    </row>
    <row r="9347" spans="7:7">
      <c r="G9347" s="157"/>
    </row>
    <row r="9348" spans="7:7">
      <c r="G9348" s="157"/>
    </row>
    <row r="9349" spans="7:7">
      <c r="G9349" s="157"/>
    </row>
    <row r="9350" spans="7:7">
      <c r="G9350" s="157"/>
    </row>
    <row r="9351" spans="7:7">
      <c r="G9351" s="157"/>
    </row>
    <row r="9352" spans="7:7">
      <c r="G9352" s="157"/>
    </row>
    <row r="9353" spans="7:7">
      <c r="G9353" s="157"/>
    </row>
    <row r="9354" spans="7:7">
      <c r="G9354" s="157"/>
    </row>
    <row r="9355" spans="7:7">
      <c r="G9355" s="157"/>
    </row>
    <row r="9356" spans="7:7">
      <c r="G9356" s="157"/>
    </row>
    <row r="9357" spans="7:7">
      <c r="G9357" s="157"/>
    </row>
    <row r="9358" spans="7:7">
      <c r="G9358" s="157"/>
    </row>
    <row r="9359" spans="7:7">
      <c r="G9359" s="157"/>
    </row>
    <row r="9360" spans="7:7">
      <c r="G9360" s="157"/>
    </row>
    <row r="9361" spans="7:7">
      <c r="G9361" s="157"/>
    </row>
    <row r="9362" spans="7:7">
      <c r="G9362" s="157"/>
    </row>
    <row r="9363" spans="7:7">
      <c r="G9363" s="157"/>
    </row>
    <row r="9364" spans="7:7">
      <c r="G9364" s="157"/>
    </row>
    <row r="9365" spans="7:7">
      <c r="G9365" s="157"/>
    </row>
    <row r="9366" spans="7:7">
      <c r="G9366" s="157"/>
    </row>
    <row r="9367" spans="7:7">
      <c r="G9367" s="157"/>
    </row>
    <row r="9368" spans="7:7">
      <c r="G9368" s="157"/>
    </row>
    <row r="9369" spans="7:7">
      <c r="G9369" s="157"/>
    </row>
    <row r="9370" spans="7:7">
      <c r="G9370" s="157"/>
    </row>
    <row r="9371" spans="7:7">
      <c r="G9371" s="157"/>
    </row>
    <row r="9372" spans="7:7">
      <c r="G9372" s="157"/>
    </row>
    <row r="9373" spans="7:7">
      <c r="G9373" s="157"/>
    </row>
    <row r="9374" spans="7:7">
      <c r="G9374" s="157"/>
    </row>
    <row r="9375" spans="7:7">
      <c r="G9375" s="157"/>
    </row>
    <row r="9376" spans="7:7">
      <c r="G9376" s="157"/>
    </row>
    <row r="9377" spans="7:7">
      <c r="G9377" s="157"/>
    </row>
    <row r="9378" spans="7:7">
      <c r="G9378" s="157"/>
    </row>
    <row r="9379" spans="7:7">
      <c r="G9379" s="157"/>
    </row>
    <row r="9380" spans="7:7">
      <c r="G9380" s="157"/>
    </row>
    <row r="9381" spans="7:7">
      <c r="G9381" s="157"/>
    </row>
    <row r="9382" spans="7:7">
      <c r="G9382" s="157"/>
    </row>
    <row r="9383" spans="7:7">
      <c r="G9383" s="157"/>
    </row>
    <row r="9384" spans="7:7">
      <c r="G9384" s="157"/>
    </row>
    <row r="9385" spans="7:7">
      <c r="G9385" s="157"/>
    </row>
    <row r="9386" spans="7:7">
      <c r="G9386" s="157"/>
    </row>
    <row r="9387" spans="7:7">
      <c r="G9387" s="157"/>
    </row>
    <row r="9388" spans="7:7">
      <c r="G9388" s="157"/>
    </row>
    <row r="9389" spans="7:7">
      <c r="G9389" s="157"/>
    </row>
    <row r="9390" spans="7:7">
      <c r="G9390" s="157"/>
    </row>
    <row r="9391" spans="7:7">
      <c r="G9391" s="157"/>
    </row>
    <row r="9392" spans="7:7">
      <c r="G9392" s="157"/>
    </row>
    <row r="9393" spans="7:7">
      <c r="G9393" s="157"/>
    </row>
    <row r="9394" spans="7:7">
      <c r="G9394" s="157"/>
    </row>
    <row r="9395" spans="7:7">
      <c r="G9395" s="157"/>
    </row>
    <row r="9396" spans="7:7">
      <c r="G9396" s="157"/>
    </row>
    <row r="9397" spans="7:7">
      <c r="G9397" s="157"/>
    </row>
    <row r="9398" spans="7:7">
      <c r="G9398" s="157"/>
    </row>
    <row r="9399" spans="7:7">
      <c r="G9399" s="157"/>
    </row>
    <row r="9400" spans="7:7">
      <c r="G9400" s="157"/>
    </row>
    <row r="9401" spans="7:7">
      <c r="G9401" s="157"/>
    </row>
    <row r="9402" spans="7:7">
      <c r="G9402" s="157"/>
    </row>
    <row r="9403" spans="7:7">
      <c r="G9403" s="157"/>
    </row>
    <row r="9404" spans="7:7">
      <c r="G9404" s="157"/>
    </row>
    <row r="9405" spans="7:7">
      <c r="G9405" s="157"/>
    </row>
    <row r="9406" spans="7:7">
      <c r="G9406" s="157"/>
    </row>
    <row r="9407" spans="7:7">
      <c r="G9407" s="157"/>
    </row>
    <row r="9408" spans="7:7">
      <c r="G9408" s="157"/>
    </row>
    <row r="9409" spans="7:7">
      <c r="G9409" s="157"/>
    </row>
    <row r="9410" spans="7:7">
      <c r="G9410" s="157"/>
    </row>
    <row r="9411" spans="7:7">
      <c r="G9411" s="157"/>
    </row>
    <row r="9412" spans="7:7">
      <c r="G9412" s="157"/>
    </row>
    <row r="9413" spans="7:7">
      <c r="G9413" s="157"/>
    </row>
    <row r="9414" spans="7:7">
      <c r="G9414" s="157"/>
    </row>
    <row r="9415" spans="7:7">
      <c r="G9415" s="157"/>
    </row>
    <row r="9416" spans="7:7">
      <c r="G9416" s="157"/>
    </row>
    <row r="9417" spans="7:7">
      <c r="G9417" s="157"/>
    </row>
    <row r="9418" spans="7:7">
      <c r="G9418" s="157"/>
    </row>
    <row r="9419" spans="7:7">
      <c r="G9419" s="157"/>
    </row>
    <row r="9420" spans="7:7">
      <c r="G9420" s="157"/>
    </row>
    <row r="9421" spans="7:7">
      <c r="G9421" s="157"/>
    </row>
    <row r="9422" spans="7:7">
      <c r="G9422" s="157"/>
    </row>
    <row r="9423" spans="7:7">
      <c r="G9423" s="157"/>
    </row>
    <row r="9424" spans="7:7">
      <c r="G9424" s="157"/>
    </row>
    <row r="9425" spans="7:7">
      <c r="G9425" s="157"/>
    </row>
    <row r="9426" spans="7:7">
      <c r="G9426" s="157"/>
    </row>
    <row r="9427" spans="7:7">
      <c r="G9427" s="157"/>
    </row>
    <row r="9428" spans="7:7">
      <c r="G9428" s="157"/>
    </row>
    <row r="9429" spans="7:7">
      <c r="G9429" s="157"/>
    </row>
    <row r="9430" spans="7:7">
      <c r="G9430" s="157"/>
    </row>
    <row r="9431" spans="7:7">
      <c r="G9431" s="157"/>
    </row>
    <row r="9432" spans="7:7">
      <c r="G9432" s="157"/>
    </row>
    <row r="9433" spans="7:7">
      <c r="G9433" s="157"/>
    </row>
    <row r="9434" spans="7:7">
      <c r="G9434" s="157"/>
    </row>
    <row r="9435" spans="7:7">
      <c r="G9435" s="157"/>
    </row>
    <row r="9436" spans="7:7">
      <c r="G9436" s="157"/>
    </row>
    <row r="9437" spans="7:7">
      <c r="G9437" s="157"/>
    </row>
    <row r="9438" spans="7:7">
      <c r="G9438" s="157"/>
    </row>
    <row r="9439" spans="7:7">
      <c r="G9439" s="157"/>
    </row>
    <row r="9440" spans="7:7">
      <c r="G9440" s="157"/>
    </row>
    <row r="9441" spans="7:7">
      <c r="G9441" s="157"/>
    </row>
    <row r="9442" spans="7:7">
      <c r="G9442" s="157"/>
    </row>
    <row r="9443" spans="7:7">
      <c r="G9443" s="157"/>
    </row>
    <row r="9444" spans="7:7">
      <c r="G9444" s="157"/>
    </row>
    <row r="9445" spans="7:7">
      <c r="G9445" s="157"/>
    </row>
    <row r="9446" spans="7:7">
      <c r="G9446" s="157"/>
    </row>
    <row r="9447" spans="7:7">
      <c r="G9447" s="157"/>
    </row>
    <row r="9448" spans="7:7">
      <c r="G9448" s="157"/>
    </row>
    <row r="9449" spans="7:7">
      <c r="G9449" s="157"/>
    </row>
    <row r="9450" spans="7:7">
      <c r="G9450" s="157"/>
    </row>
    <row r="9451" spans="7:7">
      <c r="G9451" s="157"/>
    </row>
    <row r="9452" spans="7:7">
      <c r="G9452" s="157"/>
    </row>
    <row r="9453" spans="7:7">
      <c r="G9453" s="157"/>
    </row>
    <row r="9454" spans="7:7">
      <c r="G9454" s="157"/>
    </row>
    <row r="9455" spans="7:7">
      <c r="G9455" s="157"/>
    </row>
    <row r="9456" spans="7:7">
      <c r="G9456" s="157"/>
    </row>
    <row r="9457" spans="7:7">
      <c r="G9457" s="157"/>
    </row>
    <row r="9458" spans="7:7">
      <c r="G9458" s="157"/>
    </row>
    <row r="9459" spans="7:7">
      <c r="G9459" s="157"/>
    </row>
    <row r="9460" spans="7:7">
      <c r="G9460" s="157"/>
    </row>
    <row r="9461" spans="7:7">
      <c r="G9461" s="157"/>
    </row>
    <row r="9462" spans="7:7">
      <c r="G9462" s="157"/>
    </row>
    <row r="9463" spans="7:7">
      <c r="G9463" s="157"/>
    </row>
    <row r="9464" spans="7:7">
      <c r="G9464" s="157"/>
    </row>
    <row r="9465" spans="7:7">
      <c r="G9465" s="157"/>
    </row>
    <row r="9466" spans="7:7">
      <c r="G9466" s="157"/>
    </row>
    <row r="9467" spans="7:7">
      <c r="G9467" s="157"/>
    </row>
    <row r="9468" spans="7:7">
      <c r="G9468" s="157"/>
    </row>
    <row r="9469" spans="7:7">
      <c r="G9469" s="157"/>
    </row>
    <row r="9470" spans="7:7">
      <c r="G9470" s="157"/>
    </row>
    <row r="9471" spans="7:7">
      <c r="G9471" s="157"/>
    </row>
    <row r="9472" spans="7:7">
      <c r="G9472" s="157"/>
    </row>
    <row r="9473" spans="7:7">
      <c r="G9473" s="157"/>
    </row>
    <row r="9474" spans="7:7">
      <c r="G9474" s="157"/>
    </row>
    <row r="9475" spans="7:7">
      <c r="G9475" s="157"/>
    </row>
    <row r="9476" spans="7:7">
      <c r="G9476" s="157"/>
    </row>
    <row r="9477" spans="7:7">
      <c r="G9477" s="157"/>
    </row>
    <row r="9478" spans="7:7">
      <c r="G9478" s="157"/>
    </row>
    <row r="9479" spans="7:7">
      <c r="G9479" s="157"/>
    </row>
    <row r="9480" spans="7:7">
      <c r="G9480" s="157"/>
    </row>
    <row r="9481" spans="7:7">
      <c r="G9481" s="157"/>
    </row>
    <row r="9482" spans="7:7">
      <c r="G9482" s="157"/>
    </row>
    <row r="9483" spans="7:7">
      <c r="G9483" s="157"/>
    </row>
    <row r="9484" spans="7:7">
      <c r="G9484" s="157"/>
    </row>
    <row r="9485" spans="7:7">
      <c r="G9485" s="157"/>
    </row>
    <row r="9486" spans="7:7">
      <c r="G9486" s="157"/>
    </row>
    <row r="9487" spans="7:7">
      <c r="G9487" s="157"/>
    </row>
    <row r="9488" spans="7:7">
      <c r="G9488" s="157"/>
    </row>
    <row r="9489" spans="7:7">
      <c r="G9489" s="157"/>
    </row>
    <row r="9490" spans="7:7">
      <c r="G9490" s="157"/>
    </row>
    <row r="9491" spans="7:7">
      <c r="G9491" s="157"/>
    </row>
    <row r="9492" spans="7:7">
      <c r="G9492" s="157"/>
    </row>
    <row r="9493" spans="7:7">
      <c r="G9493" s="157"/>
    </row>
    <row r="9494" spans="7:7">
      <c r="G9494" s="157"/>
    </row>
    <row r="9495" spans="7:7">
      <c r="G9495" s="157"/>
    </row>
    <row r="9496" spans="7:7">
      <c r="G9496" s="157"/>
    </row>
    <row r="9497" spans="7:7">
      <c r="G9497" s="157"/>
    </row>
    <row r="9498" spans="7:7">
      <c r="G9498" s="157"/>
    </row>
    <row r="9499" spans="7:7">
      <c r="G9499" s="157"/>
    </row>
    <row r="9500" spans="7:7">
      <c r="G9500" s="157"/>
    </row>
    <row r="9501" spans="7:7">
      <c r="G9501" s="157"/>
    </row>
    <row r="9502" spans="7:7">
      <c r="G9502" s="157"/>
    </row>
    <row r="9503" spans="7:7">
      <c r="G9503" s="157"/>
    </row>
    <row r="9504" spans="7:7">
      <c r="G9504" s="157"/>
    </row>
    <row r="9505" spans="7:7">
      <c r="G9505" s="157"/>
    </row>
    <row r="9506" spans="7:7">
      <c r="G9506" s="157"/>
    </row>
    <row r="9507" spans="7:7">
      <c r="G9507" s="157"/>
    </row>
    <row r="9508" spans="7:7">
      <c r="G9508" s="157"/>
    </row>
    <row r="9509" spans="7:7">
      <c r="G9509" s="157"/>
    </row>
    <row r="9510" spans="7:7">
      <c r="G9510" s="157"/>
    </row>
    <row r="9511" spans="7:7">
      <c r="G9511" s="157"/>
    </row>
    <row r="9512" spans="7:7">
      <c r="G9512" s="157"/>
    </row>
    <row r="9513" spans="7:7">
      <c r="G9513" s="157"/>
    </row>
    <row r="9514" spans="7:7">
      <c r="G9514" s="157"/>
    </row>
    <row r="9515" spans="7:7">
      <c r="G9515" s="157"/>
    </row>
    <row r="9516" spans="7:7">
      <c r="G9516" s="157"/>
    </row>
    <row r="9517" spans="7:7">
      <c r="G9517" s="157"/>
    </row>
    <row r="9518" spans="7:7">
      <c r="G9518" s="157"/>
    </row>
    <row r="9519" spans="7:7">
      <c r="G9519" s="157"/>
    </row>
    <row r="9520" spans="7:7">
      <c r="G9520" s="157"/>
    </row>
    <row r="9521" spans="7:7">
      <c r="G9521" s="157"/>
    </row>
    <row r="9522" spans="7:7">
      <c r="G9522" s="157"/>
    </row>
    <row r="9523" spans="7:7">
      <c r="G9523" s="157"/>
    </row>
    <row r="9524" spans="7:7">
      <c r="G9524" s="157"/>
    </row>
    <row r="9525" spans="7:7">
      <c r="G9525" s="157"/>
    </row>
    <row r="9526" spans="7:7">
      <c r="G9526" s="157"/>
    </row>
    <row r="9527" spans="7:7">
      <c r="G9527" s="157"/>
    </row>
    <row r="9528" spans="7:7">
      <c r="G9528" s="157"/>
    </row>
    <row r="9529" spans="7:7">
      <c r="G9529" s="157"/>
    </row>
    <row r="9530" spans="7:7">
      <c r="G9530" s="157"/>
    </row>
    <row r="9531" spans="7:7">
      <c r="G9531" s="157"/>
    </row>
    <row r="9532" spans="7:7">
      <c r="G9532" s="157"/>
    </row>
    <row r="9533" spans="7:7">
      <c r="G9533" s="157"/>
    </row>
    <row r="9534" spans="7:7">
      <c r="G9534" s="157"/>
    </row>
    <row r="9535" spans="7:7">
      <c r="G9535" s="157"/>
    </row>
    <row r="9536" spans="7:7">
      <c r="G9536" s="157"/>
    </row>
    <row r="9537" spans="7:7">
      <c r="G9537" s="157"/>
    </row>
    <row r="9538" spans="7:7">
      <c r="G9538" s="157"/>
    </row>
    <row r="9539" spans="7:7">
      <c r="G9539" s="157"/>
    </row>
    <row r="9540" spans="7:7">
      <c r="G9540" s="157"/>
    </row>
    <row r="9541" spans="7:7">
      <c r="G9541" s="157"/>
    </row>
    <row r="9542" spans="7:7">
      <c r="G9542" s="157"/>
    </row>
    <row r="9543" spans="7:7">
      <c r="G9543" s="157"/>
    </row>
    <row r="9544" spans="7:7">
      <c r="G9544" s="157"/>
    </row>
    <row r="9545" spans="7:7">
      <c r="G9545" s="157"/>
    </row>
    <row r="9546" spans="7:7">
      <c r="G9546" s="157"/>
    </row>
    <row r="9547" spans="7:7">
      <c r="G9547" s="157"/>
    </row>
    <row r="9548" spans="7:7">
      <c r="G9548" s="157"/>
    </row>
    <row r="9549" spans="7:7">
      <c r="G9549" s="157"/>
    </row>
    <row r="9550" spans="7:7">
      <c r="G9550" s="157"/>
    </row>
    <row r="9551" spans="7:7">
      <c r="G9551" s="157"/>
    </row>
    <row r="9552" spans="7:7">
      <c r="G9552" s="157"/>
    </row>
    <row r="9553" spans="7:7">
      <c r="G9553" s="157"/>
    </row>
    <row r="9554" spans="7:7">
      <c r="G9554" s="157"/>
    </row>
    <row r="9555" spans="7:7">
      <c r="G9555" s="157"/>
    </row>
    <row r="9556" spans="7:7">
      <c r="G9556" s="157"/>
    </row>
    <row r="9557" spans="7:7">
      <c r="G9557" s="157"/>
    </row>
    <row r="9558" spans="7:7">
      <c r="G9558" s="157"/>
    </row>
    <row r="9559" spans="7:7">
      <c r="G9559" s="157"/>
    </row>
    <row r="9560" spans="7:7">
      <c r="G9560" s="157"/>
    </row>
    <row r="9561" spans="7:7">
      <c r="G9561" s="157"/>
    </row>
    <row r="9562" spans="7:7">
      <c r="G9562" s="157"/>
    </row>
    <row r="9563" spans="7:7">
      <c r="G9563" s="157"/>
    </row>
    <row r="9564" spans="7:7">
      <c r="G9564" s="157"/>
    </row>
    <row r="9565" spans="7:7">
      <c r="G9565" s="157"/>
    </row>
    <row r="9566" spans="7:7">
      <c r="G9566" s="157"/>
    </row>
    <row r="9567" spans="7:7">
      <c r="G9567" s="157"/>
    </row>
    <row r="9568" spans="7:7">
      <c r="G9568" s="157"/>
    </row>
    <row r="9569" spans="7:7">
      <c r="G9569" s="157"/>
    </row>
    <row r="9570" spans="7:7">
      <c r="G9570" s="157"/>
    </row>
    <row r="9571" spans="7:7">
      <c r="G9571" s="157"/>
    </row>
    <row r="9572" spans="7:7">
      <c r="G9572" s="157"/>
    </row>
    <row r="9573" spans="7:7">
      <c r="G9573" s="157"/>
    </row>
    <row r="9574" spans="7:7">
      <c r="G9574" s="157"/>
    </row>
    <row r="9575" spans="7:7">
      <c r="G9575" s="157"/>
    </row>
    <row r="9576" spans="7:7">
      <c r="G9576" s="157"/>
    </row>
    <row r="9577" spans="7:7">
      <c r="G9577" s="157"/>
    </row>
    <row r="9578" spans="7:7">
      <c r="G9578" s="157"/>
    </row>
    <row r="9579" spans="7:7">
      <c r="G9579" s="157"/>
    </row>
    <row r="9580" spans="7:7">
      <c r="G9580" s="157"/>
    </row>
    <row r="9581" spans="7:7">
      <c r="G9581" s="157"/>
    </row>
    <row r="9582" spans="7:7">
      <c r="G9582" s="157"/>
    </row>
    <row r="9583" spans="7:7">
      <c r="G9583" s="157"/>
    </row>
    <row r="9584" spans="7:7">
      <c r="G9584" s="157"/>
    </row>
    <row r="9585" spans="7:7">
      <c r="G9585" s="157"/>
    </row>
    <row r="9586" spans="7:7">
      <c r="G9586" s="157"/>
    </row>
    <row r="9587" spans="7:7">
      <c r="G9587" s="157"/>
    </row>
    <row r="9588" spans="7:7">
      <c r="G9588" s="157"/>
    </row>
    <row r="9589" spans="7:7">
      <c r="G9589" s="157"/>
    </row>
    <row r="9590" spans="7:7">
      <c r="G9590" s="157"/>
    </row>
    <row r="9591" spans="7:7">
      <c r="G9591" s="157"/>
    </row>
    <row r="9592" spans="7:7">
      <c r="G9592" s="157"/>
    </row>
    <row r="9593" spans="7:7">
      <c r="G9593" s="157"/>
    </row>
    <row r="9594" spans="7:7">
      <c r="G9594" s="157"/>
    </row>
    <row r="9595" spans="7:7">
      <c r="G9595" s="157"/>
    </row>
    <row r="9596" spans="7:7">
      <c r="G9596" s="157"/>
    </row>
    <row r="9597" spans="7:7">
      <c r="G9597" s="157"/>
    </row>
    <row r="9598" spans="7:7">
      <c r="G9598" s="157"/>
    </row>
    <row r="9599" spans="7:7">
      <c r="G9599" s="157"/>
    </row>
    <row r="9600" spans="7:7">
      <c r="G9600" s="157"/>
    </row>
    <row r="9601" spans="7:7">
      <c r="G9601" s="157"/>
    </row>
    <row r="9602" spans="7:7">
      <c r="G9602" s="157"/>
    </row>
    <row r="9603" spans="7:7">
      <c r="G9603" s="157"/>
    </row>
    <row r="9604" spans="7:7">
      <c r="G9604" s="157"/>
    </row>
    <row r="9605" spans="7:7">
      <c r="G9605" s="157"/>
    </row>
    <row r="9606" spans="7:7">
      <c r="G9606" s="157"/>
    </row>
    <row r="9607" spans="7:7">
      <c r="G9607" s="157"/>
    </row>
    <row r="9608" spans="7:7">
      <c r="G9608" s="157"/>
    </row>
    <row r="9609" spans="7:7">
      <c r="G9609" s="157"/>
    </row>
    <row r="9610" spans="7:7">
      <c r="G9610" s="157"/>
    </row>
    <row r="9611" spans="7:7">
      <c r="G9611" s="157"/>
    </row>
    <row r="9612" spans="7:7">
      <c r="G9612" s="157"/>
    </row>
    <row r="9613" spans="7:7">
      <c r="G9613" s="157"/>
    </row>
    <row r="9614" spans="7:7">
      <c r="G9614" s="157"/>
    </row>
    <row r="9615" spans="7:7">
      <c r="G9615" s="157"/>
    </row>
    <row r="9616" spans="7:7">
      <c r="G9616" s="157"/>
    </row>
    <row r="9617" spans="7:7">
      <c r="G9617" s="157"/>
    </row>
    <row r="9618" spans="7:7">
      <c r="G9618" s="157"/>
    </row>
    <row r="9619" spans="7:7">
      <c r="G9619" s="157"/>
    </row>
    <row r="9620" spans="7:7">
      <c r="G9620" s="157"/>
    </row>
    <row r="9621" spans="7:7">
      <c r="G9621" s="157"/>
    </row>
    <row r="9622" spans="7:7">
      <c r="G9622" s="157"/>
    </row>
    <row r="9623" spans="7:7">
      <c r="G9623" s="157"/>
    </row>
    <row r="9624" spans="7:7">
      <c r="G9624" s="157"/>
    </row>
    <row r="9625" spans="7:7">
      <c r="G9625" s="157"/>
    </row>
    <row r="9626" spans="7:7">
      <c r="G9626" s="157"/>
    </row>
    <row r="9627" spans="7:7">
      <c r="G9627" s="157"/>
    </row>
    <row r="9628" spans="7:7">
      <c r="G9628" s="157"/>
    </row>
    <row r="9629" spans="7:7">
      <c r="G9629" s="157"/>
    </row>
    <row r="9630" spans="7:7">
      <c r="G9630" s="157"/>
    </row>
    <row r="9631" spans="7:7">
      <c r="G9631" s="157"/>
    </row>
    <row r="9632" spans="7:7">
      <c r="G9632" s="157"/>
    </row>
    <row r="9633" spans="7:7">
      <c r="G9633" s="157"/>
    </row>
    <row r="9634" spans="7:7">
      <c r="G9634" s="157"/>
    </row>
    <row r="9635" spans="7:7">
      <c r="G9635" s="157"/>
    </row>
    <row r="9636" spans="7:7">
      <c r="G9636" s="157"/>
    </row>
    <row r="9637" spans="7:7">
      <c r="G9637" s="157"/>
    </row>
    <row r="9638" spans="7:7">
      <c r="G9638" s="157"/>
    </row>
    <row r="9639" spans="7:7">
      <c r="G9639" s="157"/>
    </row>
    <row r="9640" spans="7:7">
      <c r="G9640" s="157"/>
    </row>
    <row r="9641" spans="7:7">
      <c r="G9641" s="157"/>
    </row>
    <row r="9642" spans="7:7">
      <c r="G9642" s="157"/>
    </row>
    <row r="9643" spans="7:7">
      <c r="G9643" s="157"/>
    </row>
    <row r="9644" spans="7:7">
      <c r="G9644" s="157"/>
    </row>
    <row r="9645" spans="7:7">
      <c r="G9645" s="157"/>
    </row>
    <row r="9646" spans="7:7">
      <c r="G9646" s="157"/>
    </row>
    <row r="9647" spans="7:7">
      <c r="G9647" s="157"/>
    </row>
    <row r="9648" spans="7:7">
      <c r="G9648" s="157"/>
    </row>
    <row r="9649" spans="7:7">
      <c r="G9649" s="157"/>
    </row>
    <row r="9650" spans="7:7">
      <c r="G9650" s="157"/>
    </row>
    <row r="9651" spans="7:7">
      <c r="G9651" s="157"/>
    </row>
    <row r="9652" spans="7:7">
      <c r="G9652" s="157"/>
    </row>
    <row r="9653" spans="7:7">
      <c r="G9653" s="157"/>
    </row>
    <row r="9654" spans="7:7">
      <c r="G9654" s="157"/>
    </row>
    <row r="9655" spans="7:7">
      <c r="G9655" s="157"/>
    </row>
    <row r="9656" spans="7:7">
      <c r="G9656" s="157"/>
    </row>
    <row r="9657" spans="7:7">
      <c r="G9657" s="157"/>
    </row>
    <row r="9658" spans="7:7">
      <c r="G9658" s="157"/>
    </row>
    <row r="9659" spans="7:7">
      <c r="G9659" s="157"/>
    </row>
    <row r="9660" spans="7:7">
      <c r="G9660" s="157"/>
    </row>
    <row r="9661" spans="7:7">
      <c r="G9661" s="157"/>
    </row>
    <row r="9662" spans="7:7">
      <c r="G9662" s="157"/>
    </row>
    <row r="9663" spans="7:7">
      <c r="G9663" s="157"/>
    </row>
    <row r="9664" spans="7:7">
      <c r="G9664" s="157"/>
    </row>
    <row r="9665" spans="7:7">
      <c r="G9665" s="157"/>
    </row>
    <row r="9666" spans="7:7">
      <c r="G9666" s="157"/>
    </row>
    <row r="9667" spans="7:7">
      <c r="G9667" s="157"/>
    </row>
    <row r="9668" spans="7:7">
      <c r="G9668" s="157"/>
    </row>
    <row r="9669" spans="7:7">
      <c r="G9669" s="157"/>
    </row>
    <row r="9670" spans="7:7">
      <c r="G9670" s="157"/>
    </row>
    <row r="9671" spans="7:7">
      <c r="G9671" s="157"/>
    </row>
    <row r="9672" spans="7:7">
      <c r="G9672" s="157"/>
    </row>
    <row r="9673" spans="7:7">
      <c r="G9673" s="157"/>
    </row>
    <row r="9674" spans="7:7">
      <c r="G9674" s="157"/>
    </row>
    <row r="9675" spans="7:7">
      <c r="G9675" s="157"/>
    </row>
    <row r="9676" spans="7:7">
      <c r="G9676" s="157"/>
    </row>
    <row r="9677" spans="7:7">
      <c r="G9677" s="157"/>
    </row>
    <row r="9678" spans="7:7">
      <c r="G9678" s="157"/>
    </row>
    <row r="9679" spans="7:7">
      <c r="G9679" s="157"/>
    </row>
    <row r="9680" spans="7:7">
      <c r="G9680" s="157"/>
    </row>
    <row r="9681" spans="7:7">
      <c r="G9681" s="157"/>
    </row>
    <row r="9682" spans="7:7">
      <c r="G9682" s="157"/>
    </row>
    <row r="9683" spans="7:7">
      <c r="G9683" s="157"/>
    </row>
    <row r="9684" spans="7:7">
      <c r="G9684" s="157"/>
    </row>
    <row r="9685" spans="7:7">
      <c r="G9685" s="157"/>
    </row>
    <row r="9686" spans="7:7">
      <c r="G9686" s="157"/>
    </row>
    <row r="9687" spans="7:7">
      <c r="G9687" s="157"/>
    </row>
    <row r="9688" spans="7:7">
      <c r="G9688" s="157"/>
    </row>
    <row r="9689" spans="7:7">
      <c r="G9689" s="157"/>
    </row>
    <row r="9690" spans="7:7">
      <c r="G9690" s="157"/>
    </row>
    <row r="9691" spans="7:7">
      <c r="G9691" s="157"/>
    </row>
    <row r="9692" spans="7:7">
      <c r="G9692" s="157"/>
    </row>
    <row r="9693" spans="7:7">
      <c r="G9693" s="157"/>
    </row>
    <row r="9694" spans="7:7">
      <c r="G9694" s="157"/>
    </row>
    <row r="9695" spans="7:7">
      <c r="G9695" s="157"/>
    </row>
    <row r="9696" spans="7:7">
      <c r="G9696" s="157"/>
    </row>
    <row r="9697" spans="7:7">
      <c r="G9697" s="157"/>
    </row>
    <row r="9698" spans="7:7">
      <c r="G9698" s="157"/>
    </row>
    <row r="9699" spans="7:7">
      <c r="G9699" s="157"/>
    </row>
    <row r="9700" spans="7:7">
      <c r="G9700" s="157"/>
    </row>
    <row r="9701" spans="7:7">
      <c r="G9701" s="157"/>
    </row>
    <row r="9702" spans="7:7">
      <c r="G9702" s="157"/>
    </row>
    <row r="9703" spans="7:7">
      <c r="G9703" s="157"/>
    </row>
    <row r="9704" spans="7:7">
      <c r="G9704" s="157"/>
    </row>
    <row r="9705" spans="7:7">
      <c r="G9705" s="157"/>
    </row>
    <row r="9706" spans="7:7">
      <c r="G9706" s="157"/>
    </row>
    <row r="9707" spans="7:7">
      <c r="G9707" s="157"/>
    </row>
    <row r="9708" spans="7:7">
      <c r="G9708" s="157"/>
    </row>
    <row r="9709" spans="7:7">
      <c r="G9709" s="157"/>
    </row>
    <row r="9710" spans="7:7">
      <c r="G9710" s="157"/>
    </row>
    <row r="9711" spans="7:7">
      <c r="G9711" s="157"/>
    </row>
    <row r="9712" spans="7:7">
      <c r="G9712" s="157"/>
    </row>
    <row r="9713" spans="7:7">
      <c r="G9713" s="157"/>
    </row>
    <row r="9714" spans="7:7">
      <c r="G9714" s="157"/>
    </row>
    <row r="9715" spans="7:7">
      <c r="G9715" s="157"/>
    </row>
    <row r="9716" spans="7:7">
      <c r="G9716" s="157"/>
    </row>
    <row r="9717" spans="7:7">
      <c r="G9717" s="157"/>
    </row>
    <row r="9718" spans="7:7">
      <c r="G9718" s="157"/>
    </row>
    <row r="9719" spans="7:7">
      <c r="G9719" s="157"/>
    </row>
    <row r="9720" spans="7:7">
      <c r="G9720" s="157"/>
    </row>
    <row r="9721" spans="7:7">
      <c r="G9721" s="157"/>
    </row>
    <row r="9722" spans="7:7">
      <c r="G9722" s="157"/>
    </row>
    <row r="9723" spans="7:7">
      <c r="G9723" s="157"/>
    </row>
    <row r="9724" spans="7:7">
      <c r="G9724" s="157"/>
    </row>
    <row r="9725" spans="7:7">
      <c r="G9725" s="157"/>
    </row>
    <row r="9726" spans="7:7">
      <c r="G9726" s="157"/>
    </row>
    <row r="9727" spans="7:7">
      <c r="G9727" s="157"/>
    </row>
    <row r="9728" spans="7:7">
      <c r="G9728" s="157"/>
    </row>
    <row r="9729" spans="7:7">
      <c r="G9729" s="157"/>
    </row>
    <row r="9730" spans="7:7">
      <c r="G9730" s="157"/>
    </row>
    <row r="9731" spans="7:7">
      <c r="G9731" s="157"/>
    </row>
    <row r="9732" spans="7:7">
      <c r="G9732" s="157"/>
    </row>
    <row r="9733" spans="7:7">
      <c r="G9733" s="157"/>
    </row>
    <row r="9734" spans="7:7">
      <c r="G9734" s="157"/>
    </row>
    <row r="9735" spans="7:7">
      <c r="G9735" s="157"/>
    </row>
    <row r="9736" spans="7:7">
      <c r="G9736" s="157"/>
    </row>
    <row r="9737" spans="7:7">
      <c r="G9737" s="157"/>
    </row>
    <row r="9738" spans="7:7">
      <c r="G9738" s="157"/>
    </row>
    <row r="9739" spans="7:7">
      <c r="G9739" s="157"/>
    </row>
    <row r="9740" spans="7:7">
      <c r="G9740" s="157"/>
    </row>
    <row r="9741" spans="7:7">
      <c r="G9741" s="157"/>
    </row>
    <row r="9742" spans="7:7">
      <c r="G9742" s="157"/>
    </row>
    <row r="9743" spans="7:7">
      <c r="G9743" s="157"/>
    </row>
    <row r="9744" spans="7:7">
      <c r="G9744" s="157"/>
    </row>
    <row r="9745" spans="7:7">
      <c r="G9745" s="157"/>
    </row>
    <row r="9746" spans="7:7">
      <c r="G9746" s="157"/>
    </row>
    <row r="9747" spans="7:7">
      <c r="G9747" s="157"/>
    </row>
    <row r="9748" spans="7:7">
      <c r="G9748" s="157"/>
    </row>
    <row r="9749" spans="7:7">
      <c r="G9749" s="157"/>
    </row>
    <row r="9750" spans="7:7">
      <c r="G9750" s="157"/>
    </row>
    <row r="9751" spans="7:7">
      <c r="G9751" s="157"/>
    </row>
    <row r="9752" spans="7:7">
      <c r="G9752" s="157"/>
    </row>
    <row r="9753" spans="7:7">
      <c r="G9753" s="157"/>
    </row>
    <row r="9754" spans="7:7">
      <c r="G9754" s="157"/>
    </row>
    <row r="9755" spans="7:7">
      <c r="G9755" s="157"/>
    </row>
    <row r="9756" spans="7:7">
      <c r="G9756" s="157"/>
    </row>
    <row r="9757" spans="7:7">
      <c r="G9757" s="157"/>
    </row>
    <row r="9758" spans="7:7">
      <c r="G9758" s="157"/>
    </row>
    <row r="9759" spans="7:7">
      <c r="G9759" s="157"/>
    </row>
    <row r="9760" spans="7:7">
      <c r="G9760" s="157"/>
    </row>
    <row r="9761" spans="7:7">
      <c r="G9761" s="157"/>
    </row>
    <row r="9762" spans="7:7">
      <c r="G9762" s="157"/>
    </row>
    <row r="9763" spans="7:7">
      <c r="G9763" s="157"/>
    </row>
    <row r="9764" spans="7:7">
      <c r="G9764" s="157"/>
    </row>
    <row r="9765" spans="7:7">
      <c r="G9765" s="157"/>
    </row>
    <row r="9766" spans="7:7">
      <c r="G9766" s="157"/>
    </row>
    <row r="9767" spans="7:7">
      <c r="G9767" s="157"/>
    </row>
    <row r="9768" spans="7:7">
      <c r="G9768" s="157"/>
    </row>
    <row r="9769" spans="7:7">
      <c r="G9769" s="157"/>
    </row>
    <row r="9770" spans="7:7">
      <c r="G9770" s="157"/>
    </row>
    <row r="9771" spans="7:7">
      <c r="G9771" s="157"/>
    </row>
    <row r="9772" spans="7:7">
      <c r="G9772" s="157"/>
    </row>
    <row r="9773" spans="7:7">
      <c r="G9773" s="157"/>
    </row>
    <row r="9774" spans="7:7">
      <c r="G9774" s="157"/>
    </row>
    <row r="9775" spans="7:7">
      <c r="G9775" s="157"/>
    </row>
    <row r="9776" spans="7:7">
      <c r="G9776" s="157"/>
    </row>
    <row r="9777" spans="7:7">
      <c r="G9777" s="157"/>
    </row>
    <row r="9778" spans="7:7">
      <c r="G9778" s="157"/>
    </row>
    <row r="9779" spans="7:7">
      <c r="G9779" s="157"/>
    </row>
    <row r="9780" spans="7:7">
      <c r="G9780" s="157"/>
    </row>
    <row r="9781" spans="7:7">
      <c r="G9781" s="157"/>
    </row>
    <row r="9782" spans="7:7">
      <c r="G9782" s="157"/>
    </row>
    <row r="9783" spans="7:7">
      <c r="G9783" s="157"/>
    </row>
    <row r="9784" spans="7:7">
      <c r="G9784" s="157"/>
    </row>
    <row r="9785" spans="7:7">
      <c r="G9785" s="157"/>
    </row>
    <row r="9786" spans="7:7">
      <c r="G9786" s="157"/>
    </row>
    <row r="9787" spans="7:7">
      <c r="G9787" s="157"/>
    </row>
    <row r="9788" spans="7:7">
      <c r="G9788" s="157"/>
    </row>
    <row r="9789" spans="7:7">
      <c r="G9789" s="157"/>
    </row>
    <row r="9790" spans="7:7">
      <c r="G9790" s="157"/>
    </row>
    <row r="9791" spans="7:7">
      <c r="G9791" s="157"/>
    </row>
    <row r="9792" spans="7:7">
      <c r="G9792" s="157"/>
    </row>
    <row r="9793" spans="7:7">
      <c r="G9793" s="157"/>
    </row>
    <row r="9794" spans="7:7">
      <c r="G9794" s="157"/>
    </row>
    <row r="9795" spans="7:7">
      <c r="G9795" s="157"/>
    </row>
    <row r="9796" spans="7:7">
      <c r="G9796" s="157"/>
    </row>
    <row r="9797" spans="7:7">
      <c r="G9797" s="157"/>
    </row>
    <row r="9798" spans="7:7">
      <c r="G9798" s="157"/>
    </row>
    <row r="9799" spans="7:7">
      <c r="G9799" s="157"/>
    </row>
    <row r="9800" spans="7:7">
      <c r="G9800" s="157"/>
    </row>
    <row r="9801" spans="7:7">
      <c r="G9801" s="157"/>
    </row>
    <row r="9802" spans="7:7">
      <c r="G9802" s="157"/>
    </row>
    <row r="9803" spans="7:7">
      <c r="G9803" s="157"/>
    </row>
    <row r="9804" spans="7:7">
      <c r="G9804" s="157"/>
    </row>
    <row r="9805" spans="7:7">
      <c r="G9805" s="157"/>
    </row>
    <row r="9806" spans="7:7">
      <c r="G9806" s="157"/>
    </row>
    <row r="9807" spans="7:7">
      <c r="G9807" s="157"/>
    </row>
    <row r="9808" spans="7:7">
      <c r="G9808" s="157"/>
    </row>
    <row r="9809" spans="7:7">
      <c r="G9809" s="157"/>
    </row>
    <row r="9810" spans="7:7">
      <c r="G9810" s="157"/>
    </row>
    <row r="9811" spans="7:7">
      <c r="G9811" s="157"/>
    </row>
    <row r="9812" spans="7:7">
      <c r="G9812" s="157"/>
    </row>
    <row r="9813" spans="7:7">
      <c r="G9813" s="157"/>
    </row>
    <row r="9814" spans="7:7">
      <c r="G9814" s="157"/>
    </row>
    <row r="9815" spans="7:7">
      <c r="G9815" s="157"/>
    </row>
    <row r="9816" spans="7:7">
      <c r="G9816" s="157"/>
    </row>
    <row r="9817" spans="7:7">
      <c r="G9817" s="157"/>
    </row>
    <row r="9818" spans="7:7">
      <c r="G9818" s="157"/>
    </row>
    <row r="9819" spans="7:7">
      <c r="G9819" s="157"/>
    </row>
    <row r="9820" spans="7:7">
      <c r="G9820" s="157"/>
    </row>
    <row r="9821" spans="7:7">
      <c r="G9821" s="157"/>
    </row>
    <row r="9822" spans="7:7">
      <c r="G9822" s="157"/>
    </row>
    <row r="9823" spans="7:7">
      <c r="G9823" s="157"/>
    </row>
    <row r="9824" spans="7:7">
      <c r="G9824" s="157"/>
    </row>
    <row r="9825" spans="7:7">
      <c r="G9825" s="157"/>
    </row>
    <row r="9826" spans="7:7">
      <c r="G9826" s="157"/>
    </row>
    <row r="9827" spans="7:7">
      <c r="G9827" s="157"/>
    </row>
    <row r="9828" spans="7:7">
      <c r="G9828" s="157"/>
    </row>
    <row r="9829" spans="7:7">
      <c r="G9829" s="157"/>
    </row>
    <row r="9830" spans="7:7">
      <c r="G9830" s="157"/>
    </row>
    <row r="9831" spans="7:7">
      <c r="G9831" s="157"/>
    </row>
    <row r="9832" spans="7:7">
      <c r="G9832" s="157"/>
    </row>
    <row r="9833" spans="7:7">
      <c r="G9833" s="157"/>
    </row>
    <row r="9834" spans="7:7">
      <c r="G9834" s="157"/>
    </row>
    <row r="9835" spans="7:7">
      <c r="G9835" s="157"/>
    </row>
    <row r="9836" spans="7:7">
      <c r="G9836" s="157"/>
    </row>
    <row r="9837" spans="7:7">
      <c r="G9837" s="157"/>
    </row>
    <row r="9838" spans="7:7">
      <c r="G9838" s="157"/>
    </row>
    <row r="9839" spans="7:7">
      <c r="G9839" s="157"/>
    </row>
    <row r="9840" spans="7:7">
      <c r="G9840" s="157"/>
    </row>
    <row r="9841" spans="7:7">
      <c r="G9841" s="157"/>
    </row>
    <row r="9842" spans="7:7">
      <c r="G9842" s="157"/>
    </row>
    <row r="9843" spans="7:7">
      <c r="G9843" s="157"/>
    </row>
    <row r="9844" spans="7:7">
      <c r="G9844" s="157"/>
    </row>
    <row r="9845" spans="7:7">
      <c r="G9845" s="157"/>
    </row>
    <row r="9846" spans="7:7">
      <c r="G9846" s="157"/>
    </row>
    <row r="9847" spans="7:7">
      <c r="G9847" s="157"/>
    </row>
    <row r="9848" spans="7:7">
      <c r="G9848" s="157"/>
    </row>
    <row r="9849" spans="7:7">
      <c r="G9849" s="157"/>
    </row>
    <row r="9850" spans="7:7">
      <c r="G9850" s="157"/>
    </row>
    <row r="9851" spans="7:7">
      <c r="G9851" s="157"/>
    </row>
    <row r="9852" spans="7:7">
      <c r="G9852" s="157"/>
    </row>
    <row r="9853" spans="7:7">
      <c r="G9853" s="157"/>
    </row>
    <row r="9854" spans="7:7">
      <c r="G9854" s="157"/>
    </row>
    <row r="9855" spans="7:7">
      <c r="G9855" s="157"/>
    </row>
    <row r="9856" spans="7:7">
      <c r="G9856" s="157"/>
    </row>
    <row r="9857" spans="7:7">
      <c r="G9857" s="157"/>
    </row>
    <row r="9858" spans="7:7">
      <c r="G9858" s="157"/>
    </row>
    <row r="9859" spans="7:7">
      <c r="G9859" s="157"/>
    </row>
    <row r="9860" spans="7:7">
      <c r="G9860" s="157"/>
    </row>
    <row r="9861" spans="7:7">
      <c r="G9861" s="157"/>
    </row>
    <row r="9862" spans="7:7">
      <c r="G9862" s="157"/>
    </row>
    <row r="9863" spans="7:7">
      <c r="G9863" s="157"/>
    </row>
    <row r="9864" spans="7:7">
      <c r="G9864" s="157"/>
    </row>
    <row r="9865" spans="7:7">
      <c r="G9865" s="157"/>
    </row>
    <row r="9866" spans="7:7">
      <c r="G9866" s="157"/>
    </row>
    <row r="9867" spans="7:7">
      <c r="G9867" s="157"/>
    </row>
    <row r="9868" spans="7:7">
      <c r="G9868" s="157"/>
    </row>
    <row r="9869" spans="7:7">
      <c r="G9869" s="157"/>
    </row>
    <row r="9870" spans="7:7">
      <c r="G9870" s="157"/>
    </row>
    <row r="9871" spans="7:7">
      <c r="G9871" s="157"/>
    </row>
    <row r="9872" spans="7:7">
      <c r="G9872" s="157"/>
    </row>
    <row r="9873" spans="7:7">
      <c r="G9873" s="157"/>
    </row>
    <row r="9874" spans="7:7">
      <c r="G9874" s="157"/>
    </row>
    <row r="9875" spans="7:7">
      <c r="G9875" s="157"/>
    </row>
    <row r="9876" spans="7:7">
      <c r="G9876" s="157"/>
    </row>
    <row r="9877" spans="7:7">
      <c r="G9877" s="157"/>
    </row>
    <row r="9878" spans="7:7">
      <c r="G9878" s="157"/>
    </row>
    <row r="9879" spans="7:7">
      <c r="G9879" s="157"/>
    </row>
    <row r="9880" spans="7:7">
      <c r="G9880" s="157"/>
    </row>
    <row r="9881" spans="7:7">
      <c r="G9881" s="157"/>
    </row>
    <row r="9882" spans="7:7">
      <c r="G9882" s="157"/>
    </row>
    <row r="9883" spans="7:7">
      <c r="G9883" s="157"/>
    </row>
    <row r="9884" spans="7:7">
      <c r="G9884" s="157"/>
    </row>
    <row r="9885" spans="7:7">
      <c r="G9885" s="157"/>
    </row>
    <row r="9886" spans="7:7">
      <c r="G9886" s="157"/>
    </row>
    <row r="9887" spans="7:7">
      <c r="G9887" s="157"/>
    </row>
    <row r="9888" spans="7:7">
      <c r="G9888" s="157"/>
    </row>
    <row r="9889" spans="7:7">
      <c r="G9889" s="157"/>
    </row>
    <row r="9890" spans="7:7">
      <c r="G9890" s="157"/>
    </row>
    <row r="9891" spans="7:7">
      <c r="G9891" s="157"/>
    </row>
    <row r="9892" spans="7:7">
      <c r="G9892" s="157"/>
    </row>
    <row r="9893" spans="7:7">
      <c r="G9893" s="157"/>
    </row>
    <row r="9894" spans="7:7">
      <c r="G9894" s="157"/>
    </row>
    <row r="9895" spans="7:7">
      <c r="G9895" s="157"/>
    </row>
    <row r="9896" spans="7:7">
      <c r="G9896" s="157"/>
    </row>
    <row r="9897" spans="7:7">
      <c r="G9897" s="157"/>
    </row>
    <row r="9898" spans="7:7">
      <c r="G9898" s="157"/>
    </row>
    <row r="9899" spans="7:7">
      <c r="G9899" s="157"/>
    </row>
    <row r="9900" spans="7:7">
      <c r="G9900" s="157"/>
    </row>
    <row r="9901" spans="7:7">
      <c r="G9901" s="157"/>
    </row>
    <row r="9902" spans="7:7">
      <c r="G9902" s="157"/>
    </row>
    <row r="9903" spans="7:7">
      <c r="G9903" s="157"/>
    </row>
    <row r="9904" spans="7:7">
      <c r="G9904" s="157"/>
    </row>
    <row r="9905" spans="7:7">
      <c r="G9905" s="157"/>
    </row>
    <row r="9906" spans="7:7">
      <c r="G9906" s="157"/>
    </row>
    <row r="9907" spans="7:7">
      <c r="G9907" s="157"/>
    </row>
    <row r="9908" spans="7:7">
      <c r="G9908" s="157"/>
    </row>
    <row r="9909" spans="7:7">
      <c r="G9909" s="157"/>
    </row>
    <row r="9910" spans="7:7">
      <c r="G9910" s="157"/>
    </row>
    <row r="9911" spans="7:7">
      <c r="G9911" s="157"/>
    </row>
    <row r="9912" spans="7:7">
      <c r="G9912" s="157"/>
    </row>
    <row r="9913" spans="7:7">
      <c r="G9913" s="157"/>
    </row>
    <row r="9914" spans="7:7">
      <c r="G9914" s="157"/>
    </row>
    <row r="9915" spans="7:7">
      <c r="G9915" s="157"/>
    </row>
    <row r="9916" spans="7:7">
      <c r="G9916" s="157"/>
    </row>
    <row r="9917" spans="7:7">
      <c r="G9917" s="157"/>
    </row>
    <row r="9918" spans="7:7">
      <c r="G9918" s="157"/>
    </row>
    <row r="9919" spans="7:7">
      <c r="G9919" s="157"/>
    </row>
    <row r="9920" spans="7:7">
      <c r="G9920" s="157"/>
    </row>
    <row r="9921" spans="7:7">
      <c r="G9921" s="157"/>
    </row>
    <row r="9922" spans="7:7">
      <c r="G9922" s="157"/>
    </row>
    <row r="9923" spans="7:7">
      <c r="G9923" s="157"/>
    </row>
    <row r="9924" spans="7:7">
      <c r="G9924" s="157"/>
    </row>
    <row r="9925" spans="7:7">
      <c r="G9925" s="157"/>
    </row>
    <row r="9926" spans="7:7">
      <c r="G9926" s="157"/>
    </row>
    <row r="9927" spans="7:7">
      <c r="G9927" s="157"/>
    </row>
    <row r="9928" spans="7:7">
      <c r="G9928" s="157"/>
    </row>
    <row r="9929" spans="7:7">
      <c r="G9929" s="157"/>
    </row>
    <row r="9930" spans="7:7">
      <c r="G9930" s="157"/>
    </row>
    <row r="9931" spans="7:7">
      <c r="G9931" s="157"/>
    </row>
    <row r="9932" spans="7:7">
      <c r="G9932" s="157"/>
    </row>
    <row r="9933" spans="7:7">
      <c r="G9933" s="157"/>
    </row>
    <row r="9934" spans="7:7">
      <c r="G9934" s="157"/>
    </row>
    <row r="9935" spans="7:7">
      <c r="G9935" s="157"/>
    </row>
    <row r="9936" spans="7:7">
      <c r="G9936" s="157"/>
    </row>
    <row r="9937" spans="7:7">
      <c r="G9937" s="157"/>
    </row>
    <row r="9938" spans="7:7">
      <c r="G9938" s="157"/>
    </row>
    <row r="9939" spans="7:7">
      <c r="G9939" s="157"/>
    </row>
    <row r="9940" spans="7:7">
      <c r="G9940" s="157"/>
    </row>
    <row r="9941" spans="7:7">
      <c r="G9941" s="157"/>
    </row>
    <row r="9942" spans="7:7">
      <c r="G9942" s="157"/>
    </row>
    <row r="9943" spans="7:7">
      <c r="G9943" s="157"/>
    </row>
    <row r="9944" spans="7:7">
      <c r="G9944" s="157"/>
    </row>
    <row r="9945" spans="7:7">
      <c r="G9945" s="157"/>
    </row>
    <row r="9946" spans="7:7">
      <c r="G9946" s="157"/>
    </row>
    <row r="9947" spans="7:7">
      <c r="G9947" s="157"/>
    </row>
    <row r="9948" spans="7:7">
      <c r="G9948" s="157"/>
    </row>
    <row r="9949" spans="7:7">
      <c r="G9949" s="157"/>
    </row>
    <row r="9950" spans="7:7">
      <c r="G9950" s="157"/>
    </row>
    <row r="9951" spans="7:7">
      <c r="G9951" s="157"/>
    </row>
    <row r="9952" spans="7:7">
      <c r="G9952" s="157"/>
    </row>
    <row r="9953" spans="7:7">
      <c r="G9953" s="157"/>
    </row>
    <row r="9954" spans="7:7">
      <c r="G9954" s="157"/>
    </row>
    <row r="9955" spans="7:7">
      <c r="G9955" s="157"/>
    </row>
    <row r="9956" spans="7:7">
      <c r="G9956" s="157"/>
    </row>
    <row r="9957" spans="7:7">
      <c r="G9957" s="157"/>
    </row>
    <row r="9958" spans="7:7">
      <c r="G9958" s="157"/>
    </row>
    <row r="9959" spans="7:7">
      <c r="G9959" s="157"/>
    </row>
    <row r="9960" spans="7:7">
      <c r="G9960" s="157"/>
    </row>
    <row r="9961" spans="7:7">
      <c r="G9961" s="157"/>
    </row>
    <row r="9962" spans="7:7">
      <c r="G9962" s="157"/>
    </row>
    <row r="9963" spans="7:7">
      <c r="G9963" s="157"/>
    </row>
    <row r="9964" spans="7:7">
      <c r="G9964" s="157"/>
    </row>
    <row r="9965" spans="7:7">
      <c r="G9965" s="157"/>
    </row>
    <row r="9966" spans="7:7">
      <c r="G9966" s="157"/>
    </row>
    <row r="9967" spans="7:7">
      <c r="G9967" s="157"/>
    </row>
    <row r="9968" spans="7:7">
      <c r="G9968" s="157"/>
    </row>
    <row r="9969" spans="7:7">
      <c r="G9969" s="157"/>
    </row>
    <row r="9970" spans="7:7">
      <c r="G9970" s="157"/>
    </row>
    <row r="9971" spans="7:7">
      <c r="G9971" s="157"/>
    </row>
    <row r="9972" spans="7:7">
      <c r="G9972" s="157"/>
    </row>
    <row r="9973" spans="7:7">
      <c r="G9973" s="157"/>
    </row>
    <row r="9974" spans="7:7">
      <c r="G9974" s="157"/>
    </row>
    <row r="9975" spans="7:7">
      <c r="G9975" s="157"/>
    </row>
    <row r="9976" spans="7:7">
      <c r="G9976" s="157"/>
    </row>
    <row r="9977" spans="7:7">
      <c r="G9977" s="157"/>
    </row>
    <row r="9978" spans="7:7">
      <c r="G9978" s="157"/>
    </row>
    <row r="9979" spans="7:7">
      <c r="G9979" s="157"/>
    </row>
    <row r="9980" spans="7:7">
      <c r="G9980" s="157"/>
    </row>
    <row r="9981" spans="7:7">
      <c r="G9981" s="157"/>
    </row>
    <row r="9982" spans="7:7">
      <c r="G9982" s="157"/>
    </row>
    <row r="9983" spans="7:7">
      <c r="G9983" s="157"/>
    </row>
    <row r="9984" spans="7:7">
      <c r="G9984" s="157"/>
    </row>
    <row r="9985" spans="7:7">
      <c r="G9985" s="157"/>
    </row>
    <row r="9986" spans="7:7">
      <c r="G9986" s="157"/>
    </row>
    <row r="9987" spans="7:7">
      <c r="G9987" s="157"/>
    </row>
    <row r="9988" spans="7:7">
      <c r="G9988" s="157"/>
    </row>
    <row r="9989" spans="7:7">
      <c r="G9989" s="157"/>
    </row>
    <row r="9990" spans="7:7">
      <c r="G9990" s="157"/>
    </row>
    <row r="9991" spans="7:7">
      <c r="G9991" s="157"/>
    </row>
    <row r="9992" spans="7:7">
      <c r="G9992" s="157"/>
    </row>
    <row r="9993" spans="7:7">
      <c r="G9993" s="157"/>
    </row>
    <row r="9994" spans="7:7">
      <c r="G9994" s="157"/>
    </row>
    <row r="9995" spans="7:7">
      <c r="G9995" s="157"/>
    </row>
    <row r="9996" spans="7:7">
      <c r="G9996" s="157"/>
    </row>
    <row r="9997" spans="7:7">
      <c r="G9997" s="157"/>
    </row>
    <row r="9998" spans="7:7">
      <c r="G9998" s="157"/>
    </row>
    <row r="9999" spans="7:7">
      <c r="G9999" s="157"/>
    </row>
    <row r="10000" spans="7:7">
      <c r="G10000" s="157"/>
    </row>
    <row r="10001" spans="7:7">
      <c r="G10001" s="157"/>
    </row>
    <row r="10002" spans="7:7">
      <c r="G10002" s="157"/>
    </row>
    <row r="10003" spans="7:7">
      <c r="G10003" s="157"/>
    </row>
    <row r="10004" spans="7:7">
      <c r="G10004" s="157"/>
    </row>
    <row r="10005" spans="7:7">
      <c r="G10005" s="157"/>
    </row>
    <row r="10006" spans="7:7">
      <c r="G10006" s="157"/>
    </row>
    <row r="10007" spans="7:7">
      <c r="G10007" s="157"/>
    </row>
    <row r="10008" spans="7:7">
      <c r="G10008" s="157"/>
    </row>
    <row r="10009" spans="7:7">
      <c r="G10009" s="157"/>
    </row>
    <row r="10010" spans="7:7">
      <c r="G10010" s="157"/>
    </row>
    <row r="10011" spans="7:7">
      <c r="G10011" s="157"/>
    </row>
    <row r="10012" spans="7:7">
      <c r="G10012" s="157"/>
    </row>
    <row r="10013" spans="7:7">
      <c r="G10013" s="157"/>
    </row>
    <row r="10014" spans="7:7">
      <c r="G10014" s="157"/>
    </row>
    <row r="10015" spans="7:7">
      <c r="G10015" s="157"/>
    </row>
    <row r="10016" spans="7:7">
      <c r="G10016" s="157"/>
    </row>
    <row r="10017" spans="7:7">
      <c r="G10017" s="157"/>
    </row>
    <row r="10018" spans="7:7">
      <c r="G10018" s="157"/>
    </row>
    <row r="10019" spans="7:7">
      <c r="G10019" s="157"/>
    </row>
    <row r="10020" spans="7:7">
      <c r="G10020" s="157"/>
    </row>
    <row r="10021" spans="7:7">
      <c r="G10021" s="157"/>
    </row>
    <row r="10022" spans="7:7">
      <c r="G10022" s="157"/>
    </row>
    <row r="10023" spans="7:7">
      <c r="G10023" s="157"/>
    </row>
    <row r="10024" spans="7:7">
      <c r="G10024" s="157"/>
    </row>
    <row r="10025" spans="7:7">
      <c r="G10025" s="157"/>
    </row>
    <row r="10026" spans="7:7">
      <c r="G10026" s="157"/>
    </row>
    <row r="10027" spans="7:7">
      <c r="G10027" s="157"/>
    </row>
    <row r="10028" spans="7:7">
      <c r="G10028" s="157"/>
    </row>
    <row r="10029" spans="7:7">
      <c r="G10029" s="157"/>
    </row>
    <row r="10030" spans="7:7">
      <c r="G10030" s="157"/>
    </row>
    <row r="10031" spans="7:7">
      <c r="G10031" s="157"/>
    </row>
    <row r="10032" spans="7:7">
      <c r="G10032" s="157"/>
    </row>
    <row r="10033" spans="7:7">
      <c r="G10033" s="157"/>
    </row>
    <row r="10034" spans="7:7">
      <c r="G10034" s="157"/>
    </row>
    <row r="10035" spans="7:7">
      <c r="G10035" s="157"/>
    </row>
    <row r="10036" spans="7:7">
      <c r="G10036" s="157"/>
    </row>
    <row r="10037" spans="7:7">
      <c r="G10037" s="157"/>
    </row>
    <row r="10038" spans="7:7">
      <c r="G10038" s="157"/>
    </row>
    <row r="10039" spans="7:7">
      <c r="G10039" s="157"/>
    </row>
    <row r="10040" spans="7:7">
      <c r="G10040" s="157"/>
    </row>
    <row r="10041" spans="7:7">
      <c r="G10041" s="157"/>
    </row>
    <row r="10042" spans="7:7">
      <c r="G10042" s="157"/>
    </row>
    <row r="10043" spans="7:7">
      <c r="G10043" s="157"/>
    </row>
    <row r="10044" spans="7:7">
      <c r="G10044" s="157"/>
    </row>
    <row r="10045" spans="7:7">
      <c r="G10045" s="157"/>
    </row>
    <row r="10046" spans="7:7">
      <c r="G10046" s="157"/>
    </row>
    <row r="10047" spans="7:7">
      <c r="G10047" s="157"/>
    </row>
    <row r="10048" spans="7:7">
      <c r="G10048" s="157"/>
    </row>
    <row r="10049" spans="7:7">
      <c r="G10049" s="157"/>
    </row>
    <row r="10050" spans="7:7">
      <c r="G10050" s="157"/>
    </row>
    <row r="10051" spans="7:7">
      <c r="G10051" s="157"/>
    </row>
    <row r="10052" spans="7:7">
      <c r="G10052" s="157"/>
    </row>
    <row r="10053" spans="7:7">
      <c r="G10053" s="157"/>
    </row>
    <row r="10054" spans="7:7">
      <c r="G10054" s="157"/>
    </row>
    <row r="10055" spans="7:7">
      <c r="G10055" s="157"/>
    </row>
    <row r="10056" spans="7:7">
      <c r="G10056" s="157"/>
    </row>
    <row r="10057" spans="7:7">
      <c r="G10057" s="157"/>
    </row>
    <row r="10058" spans="7:7">
      <c r="G10058" s="157"/>
    </row>
    <row r="10059" spans="7:7">
      <c r="G10059" s="157"/>
    </row>
    <row r="10060" spans="7:7">
      <c r="G10060" s="157"/>
    </row>
    <row r="10061" spans="7:7">
      <c r="G10061" s="157"/>
    </row>
    <row r="10062" spans="7:7">
      <c r="G10062" s="157"/>
    </row>
    <row r="10063" spans="7:7">
      <c r="G10063" s="157"/>
    </row>
    <row r="10064" spans="7:7">
      <c r="G10064" s="157"/>
    </row>
    <row r="10065" spans="7:7">
      <c r="G10065" s="157"/>
    </row>
    <row r="10066" spans="7:7">
      <c r="G10066" s="157"/>
    </row>
    <row r="10067" spans="7:7">
      <c r="G10067" s="157"/>
    </row>
    <row r="10068" spans="7:7">
      <c r="G10068" s="157"/>
    </row>
    <row r="10069" spans="7:7">
      <c r="G10069" s="157"/>
    </row>
    <row r="10070" spans="7:7">
      <c r="G10070" s="157"/>
    </row>
    <row r="10071" spans="7:7">
      <c r="G10071" s="157"/>
    </row>
    <row r="10072" spans="7:7">
      <c r="G10072" s="157"/>
    </row>
    <row r="10073" spans="7:7">
      <c r="G10073" s="157"/>
    </row>
    <row r="10074" spans="7:7">
      <c r="G10074" s="157"/>
    </row>
    <row r="10075" spans="7:7">
      <c r="G10075" s="157"/>
    </row>
    <row r="10076" spans="7:7">
      <c r="G10076" s="157"/>
    </row>
    <row r="10077" spans="7:7">
      <c r="G10077" s="157"/>
    </row>
    <row r="10078" spans="7:7">
      <c r="G10078" s="157"/>
    </row>
    <row r="10079" spans="7:7">
      <c r="G10079" s="157"/>
    </row>
    <row r="10080" spans="7:7">
      <c r="G10080" s="157"/>
    </row>
    <row r="10081" spans="7:7">
      <c r="G10081" s="157"/>
    </row>
    <row r="10082" spans="7:7">
      <c r="G10082" s="157"/>
    </row>
    <row r="10083" spans="7:7">
      <c r="G10083" s="157"/>
    </row>
    <row r="10084" spans="7:7">
      <c r="G10084" s="157"/>
    </row>
    <row r="10085" spans="7:7">
      <c r="G10085" s="157"/>
    </row>
    <row r="10086" spans="7:7">
      <c r="G10086" s="157"/>
    </row>
    <row r="10087" spans="7:7">
      <c r="G10087" s="157"/>
    </row>
    <row r="10088" spans="7:7">
      <c r="G10088" s="157"/>
    </row>
    <row r="10089" spans="7:7">
      <c r="G10089" s="157"/>
    </row>
    <row r="10090" spans="7:7">
      <c r="G10090" s="157"/>
    </row>
    <row r="10091" spans="7:7">
      <c r="G10091" s="157"/>
    </row>
    <row r="10092" spans="7:7">
      <c r="G10092" s="157"/>
    </row>
    <row r="10093" spans="7:7">
      <c r="G10093" s="157"/>
    </row>
    <row r="10094" spans="7:7">
      <c r="G10094" s="157"/>
    </row>
    <row r="10095" spans="7:7">
      <c r="G10095" s="157"/>
    </row>
    <row r="10096" spans="7:7">
      <c r="G10096" s="157"/>
    </row>
    <row r="10097" spans="7:7">
      <c r="G10097" s="157"/>
    </row>
    <row r="10098" spans="7:7">
      <c r="G10098" s="157"/>
    </row>
    <row r="10099" spans="7:7">
      <c r="G10099" s="157"/>
    </row>
    <row r="10100" spans="7:7">
      <c r="G10100" s="157"/>
    </row>
    <row r="10101" spans="7:7">
      <c r="G10101" s="157"/>
    </row>
    <row r="10102" spans="7:7">
      <c r="G10102" s="157"/>
    </row>
    <row r="10103" spans="7:7">
      <c r="G10103" s="157"/>
    </row>
    <row r="10104" spans="7:7">
      <c r="G10104" s="157"/>
    </row>
    <row r="10105" spans="7:7">
      <c r="G10105" s="157"/>
    </row>
    <row r="10106" spans="7:7">
      <c r="G10106" s="157"/>
    </row>
    <row r="10107" spans="7:7">
      <c r="G10107" s="157"/>
    </row>
    <row r="10108" spans="7:7">
      <c r="G10108" s="157"/>
    </row>
    <row r="10109" spans="7:7">
      <c r="G10109" s="157"/>
    </row>
    <row r="10110" spans="7:7">
      <c r="G10110" s="157"/>
    </row>
    <row r="10111" spans="7:7">
      <c r="G10111" s="157"/>
    </row>
    <row r="10112" spans="7:7">
      <c r="G10112" s="157"/>
    </row>
    <row r="10113" spans="7:7">
      <c r="G10113" s="157"/>
    </row>
    <row r="10114" spans="7:7">
      <c r="G10114" s="157"/>
    </row>
    <row r="10115" spans="7:7">
      <c r="G10115" s="157"/>
    </row>
    <row r="10116" spans="7:7">
      <c r="G10116" s="157"/>
    </row>
    <row r="10117" spans="7:7">
      <c r="G10117" s="157"/>
    </row>
    <row r="10118" spans="7:7">
      <c r="G10118" s="157"/>
    </row>
    <row r="10119" spans="7:7">
      <c r="G10119" s="157"/>
    </row>
    <row r="10120" spans="7:7">
      <c r="G10120" s="157"/>
    </row>
    <row r="10121" spans="7:7">
      <c r="G10121" s="157"/>
    </row>
    <row r="10122" spans="7:7">
      <c r="G10122" s="157"/>
    </row>
    <row r="10123" spans="7:7">
      <c r="G10123" s="157"/>
    </row>
    <row r="10124" spans="7:7">
      <c r="G10124" s="157"/>
    </row>
    <row r="10125" spans="7:7">
      <c r="G10125" s="157"/>
    </row>
    <row r="10126" spans="7:7">
      <c r="G10126" s="157"/>
    </row>
    <row r="10127" spans="7:7">
      <c r="G10127" s="157"/>
    </row>
    <row r="10128" spans="7:7">
      <c r="G10128" s="157"/>
    </row>
    <row r="10129" spans="7:7">
      <c r="G10129" s="157"/>
    </row>
    <row r="10130" spans="7:7">
      <c r="G10130" s="157"/>
    </row>
    <row r="10131" spans="7:7">
      <c r="G10131" s="157"/>
    </row>
    <row r="10132" spans="7:7">
      <c r="G10132" s="157"/>
    </row>
    <row r="10133" spans="7:7">
      <c r="G10133" s="157"/>
    </row>
    <row r="10134" spans="7:7">
      <c r="G10134" s="157"/>
    </row>
    <row r="10135" spans="7:7">
      <c r="G10135" s="157"/>
    </row>
    <row r="10136" spans="7:7">
      <c r="G10136" s="157"/>
    </row>
    <row r="10137" spans="7:7">
      <c r="G10137" s="157"/>
    </row>
    <row r="10138" spans="7:7">
      <c r="G10138" s="157"/>
    </row>
    <row r="10139" spans="7:7">
      <c r="G10139" s="157"/>
    </row>
    <row r="10140" spans="7:7">
      <c r="G10140" s="157"/>
    </row>
    <row r="10141" spans="7:7">
      <c r="G10141" s="157"/>
    </row>
    <row r="10142" spans="7:7">
      <c r="G10142" s="157"/>
    </row>
    <row r="10143" spans="7:7">
      <c r="G10143" s="157"/>
    </row>
    <row r="10144" spans="7:7">
      <c r="G10144" s="157"/>
    </row>
    <row r="10145" spans="7:7">
      <c r="G10145" s="157"/>
    </row>
    <row r="10146" spans="7:7">
      <c r="G10146" s="157"/>
    </row>
    <row r="10147" spans="7:7">
      <c r="G10147" s="157"/>
    </row>
    <row r="10148" spans="7:7">
      <c r="G10148" s="157"/>
    </row>
    <row r="10149" spans="7:7">
      <c r="G10149" s="157"/>
    </row>
    <row r="10150" spans="7:7">
      <c r="G10150" s="157"/>
    </row>
    <row r="10151" spans="7:7">
      <c r="G10151" s="157"/>
    </row>
    <row r="10152" spans="7:7">
      <c r="G10152" s="157"/>
    </row>
    <row r="10153" spans="7:7">
      <c r="G10153" s="157"/>
    </row>
    <row r="10154" spans="7:7">
      <c r="G10154" s="157"/>
    </row>
    <row r="10155" spans="7:7">
      <c r="G10155" s="157"/>
    </row>
    <row r="10156" spans="7:7">
      <c r="G10156" s="157"/>
    </row>
    <row r="10157" spans="7:7">
      <c r="G10157" s="157"/>
    </row>
    <row r="10158" spans="7:7">
      <c r="G10158" s="157"/>
    </row>
    <row r="10159" spans="7:7">
      <c r="G10159" s="157"/>
    </row>
    <row r="10160" spans="7:7">
      <c r="G10160" s="157"/>
    </row>
    <row r="10161" spans="7:7">
      <c r="G10161" s="157"/>
    </row>
    <row r="10162" spans="7:7">
      <c r="G10162" s="157"/>
    </row>
    <row r="10163" spans="7:7">
      <c r="G10163" s="157"/>
    </row>
    <row r="10164" spans="7:7">
      <c r="G10164" s="157"/>
    </row>
    <row r="10165" spans="7:7">
      <c r="G10165" s="157"/>
    </row>
    <row r="10166" spans="7:7">
      <c r="G10166" s="157"/>
    </row>
    <row r="10167" spans="7:7">
      <c r="G10167" s="157"/>
    </row>
    <row r="10168" spans="7:7">
      <c r="G10168" s="157"/>
    </row>
    <row r="10169" spans="7:7">
      <c r="G10169" s="157"/>
    </row>
    <row r="10170" spans="7:7">
      <c r="G10170" s="157"/>
    </row>
    <row r="10171" spans="7:7">
      <c r="G10171" s="157"/>
    </row>
    <row r="10172" spans="7:7">
      <c r="G10172" s="157"/>
    </row>
    <row r="10173" spans="7:7">
      <c r="G10173" s="157"/>
    </row>
    <row r="10174" spans="7:7">
      <c r="G10174" s="157"/>
    </row>
    <row r="10175" spans="7:7">
      <c r="G10175" s="157"/>
    </row>
    <row r="10176" spans="7:7">
      <c r="G10176" s="157"/>
    </row>
    <row r="10177" spans="7:7">
      <c r="G10177" s="157"/>
    </row>
    <row r="10178" spans="7:7">
      <c r="G10178" s="157"/>
    </row>
    <row r="10179" spans="7:7">
      <c r="G10179" s="157"/>
    </row>
    <row r="10180" spans="7:7">
      <c r="G10180" s="157"/>
    </row>
    <row r="10181" spans="7:7">
      <c r="G10181" s="157"/>
    </row>
    <row r="10182" spans="7:7">
      <c r="G10182" s="157"/>
    </row>
    <row r="10183" spans="7:7">
      <c r="G10183" s="157"/>
    </row>
    <row r="10184" spans="7:7">
      <c r="G10184" s="157"/>
    </row>
    <row r="10185" spans="7:7">
      <c r="G10185" s="157"/>
    </row>
    <row r="10186" spans="7:7">
      <c r="G10186" s="157"/>
    </row>
    <row r="10187" spans="7:7">
      <c r="G10187" s="157"/>
    </row>
    <row r="10188" spans="7:7">
      <c r="G10188" s="157"/>
    </row>
    <row r="10189" spans="7:7">
      <c r="G10189" s="157"/>
    </row>
    <row r="10190" spans="7:7">
      <c r="G10190" s="157"/>
    </row>
    <row r="10191" spans="7:7">
      <c r="G10191" s="157"/>
    </row>
    <row r="10192" spans="7:7">
      <c r="G10192" s="157"/>
    </row>
    <row r="10193" spans="7:7">
      <c r="G10193" s="157"/>
    </row>
    <row r="10194" spans="7:7">
      <c r="G10194" s="157"/>
    </row>
    <row r="10195" spans="7:7">
      <c r="G10195" s="157"/>
    </row>
    <row r="10196" spans="7:7">
      <c r="G10196" s="157"/>
    </row>
    <row r="10197" spans="7:7">
      <c r="G10197" s="157"/>
    </row>
    <row r="10198" spans="7:7">
      <c r="G10198" s="157"/>
    </row>
    <row r="10199" spans="7:7">
      <c r="G10199" s="157"/>
    </row>
    <row r="10200" spans="7:7">
      <c r="G10200" s="157"/>
    </row>
    <row r="10201" spans="7:7">
      <c r="G10201" s="157"/>
    </row>
    <row r="10202" spans="7:7">
      <c r="G10202" s="157"/>
    </row>
    <row r="10203" spans="7:7">
      <c r="G10203" s="157"/>
    </row>
    <row r="10204" spans="7:7">
      <c r="G10204" s="157"/>
    </row>
    <row r="10205" spans="7:7">
      <c r="G10205" s="157"/>
    </row>
    <row r="10206" spans="7:7">
      <c r="G10206" s="157"/>
    </row>
    <row r="10207" spans="7:7">
      <c r="G10207" s="157"/>
    </row>
    <row r="10208" spans="7:7">
      <c r="G10208" s="157"/>
    </row>
    <row r="10209" spans="7:7">
      <c r="G10209" s="157"/>
    </row>
    <row r="10210" spans="7:7">
      <c r="G10210" s="157"/>
    </row>
    <row r="10211" spans="7:7">
      <c r="G10211" s="157"/>
    </row>
    <row r="10212" spans="7:7">
      <c r="G10212" s="157"/>
    </row>
    <row r="10213" spans="7:7">
      <c r="G10213" s="157"/>
    </row>
    <row r="10214" spans="7:7">
      <c r="G10214" s="157"/>
    </row>
    <row r="10215" spans="7:7">
      <c r="G10215" s="157"/>
    </row>
    <row r="10216" spans="7:7">
      <c r="G10216" s="157"/>
    </row>
    <row r="10217" spans="7:7">
      <c r="G10217" s="157"/>
    </row>
    <row r="10218" spans="7:7">
      <c r="G10218" s="157"/>
    </row>
    <row r="10219" spans="7:7">
      <c r="G10219" s="157"/>
    </row>
    <row r="10220" spans="7:7">
      <c r="G10220" s="157"/>
    </row>
    <row r="10221" spans="7:7">
      <c r="G10221" s="157"/>
    </row>
    <row r="10222" spans="7:7">
      <c r="G10222" s="157"/>
    </row>
    <row r="10223" spans="7:7">
      <c r="G10223" s="157"/>
    </row>
    <row r="10224" spans="7:7">
      <c r="G10224" s="157"/>
    </row>
    <row r="10225" spans="7:7">
      <c r="G10225" s="157"/>
    </row>
    <row r="10226" spans="7:7">
      <c r="G10226" s="157"/>
    </row>
    <row r="10227" spans="7:7">
      <c r="G10227" s="157"/>
    </row>
    <row r="10228" spans="7:7">
      <c r="G10228" s="157"/>
    </row>
    <row r="10229" spans="7:7">
      <c r="G10229" s="157"/>
    </row>
    <row r="10230" spans="7:7">
      <c r="G10230" s="157"/>
    </row>
    <row r="10231" spans="7:7">
      <c r="G10231" s="157"/>
    </row>
    <row r="10232" spans="7:7">
      <c r="G10232" s="157"/>
    </row>
    <row r="10233" spans="7:7">
      <c r="G10233" s="157"/>
    </row>
    <row r="10234" spans="7:7">
      <c r="G10234" s="157"/>
    </row>
    <row r="10235" spans="7:7">
      <c r="G10235" s="157"/>
    </row>
    <row r="10236" spans="7:7">
      <c r="G10236" s="157"/>
    </row>
    <row r="10237" spans="7:7">
      <c r="G10237" s="157"/>
    </row>
    <row r="10238" spans="7:7">
      <c r="G10238" s="157"/>
    </row>
    <row r="10239" spans="7:7">
      <c r="G10239" s="157"/>
    </row>
    <row r="10240" spans="7:7">
      <c r="G10240" s="157"/>
    </row>
    <row r="10241" spans="7:7">
      <c r="G10241" s="157"/>
    </row>
    <row r="10242" spans="7:7">
      <c r="G10242" s="157"/>
    </row>
    <row r="10243" spans="7:7">
      <c r="G10243" s="157"/>
    </row>
    <row r="10244" spans="7:7">
      <c r="G10244" s="157"/>
    </row>
    <row r="10245" spans="7:7">
      <c r="G10245" s="157"/>
    </row>
    <row r="10246" spans="7:7">
      <c r="G10246" s="157"/>
    </row>
    <row r="10247" spans="7:7">
      <c r="G10247" s="157"/>
    </row>
    <row r="10248" spans="7:7">
      <c r="G10248" s="157"/>
    </row>
    <row r="10249" spans="7:7">
      <c r="G10249" s="157"/>
    </row>
    <row r="10250" spans="7:7">
      <c r="G10250" s="157"/>
    </row>
    <row r="10251" spans="7:7">
      <c r="G10251" s="157"/>
    </row>
    <row r="10252" spans="7:7">
      <c r="G10252" s="157"/>
    </row>
    <row r="10253" spans="7:7">
      <c r="G10253" s="157"/>
    </row>
    <row r="10254" spans="7:7">
      <c r="G10254" s="157"/>
    </row>
    <row r="10255" spans="7:7">
      <c r="G10255" s="157"/>
    </row>
    <row r="10256" spans="7:7">
      <c r="G10256" s="157"/>
    </row>
    <row r="10257" spans="7:7">
      <c r="G10257" s="157"/>
    </row>
    <row r="10258" spans="7:7">
      <c r="G10258" s="157"/>
    </row>
    <row r="10259" spans="7:7">
      <c r="G10259" s="157"/>
    </row>
    <row r="10260" spans="7:7">
      <c r="G10260" s="157"/>
    </row>
    <row r="10261" spans="7:7">
      <c r="G10261" s="157"/>
    </row>
    <row r="10262" spans="7:7">
      <c r="G10262" s="157"/>
    </row>
    <row r="10263" spans="7:7">
      <c r="G10263" s="157"/>
    </row>
    <row r="10264" spans="7:7">
      <c r="G10264" s="157"/>
    </row>
    <row r="10265" spans="7:7">
      <c r="G10265" s="157"/>
    </row>
    <row r="10266" spans="7:7">
      <c r="G10266" s="157"/>
    </row>
    <row r="10267" spans="7:7">
      <c r="G10267" s="157"/>
    </row>
    <row r="10268" spans="7:7">
      <c r="G10268" s="157"/>
    </row>
    <row r="10269" spans="7:7">
      <c r="G10269" s="157"/>
    </row>
    <row r="10270" spans="7:7">
      <c r="G10270" s="157"/>
    </row>
    <row r="10271" spans="7:7">
      <c r="G10271" s="157"/>
    </row>
    <row r="10272" spans="7:7">
      <c r="G10272" s="157"/>
    </row>
    <row r="10273" spans="7:7">
      <c r="G10273" s="157"/>
    </row>
    <row r="10274" spans="7:7">
      <c r="G10274" s="157"/>
    </row>
    <row r="10275" spans="7:7">
      <c r="G10275" s="157"/>
    </row>
    <row r="10276" spans="7:7">
      <c r="G10276" s="157"/>
    </row>
    <row r="10277" spans="7:7">
      <c r="G10277" s="157"/>
    </row>
    <row r="10278" spans="7:7">
      <c r="G10278" s="157"/>
    </row>
    <row r="10279" spans="7:7">
      <c r="G10279" s="157"/>
    </row>
    <row r="10280" spans="7:7">
      <c r="G10280" s="157"/>
    </row>
    <row r="10281" spans="7:7">
      <c r="G10281" s="157"/>
    </row>
    <row r="10282" spans="7:7">
      <c r="G10282" s="157"/>
    </row>
    <row r="10283" spans="7:7">
      <c r="G10283" s="157"/>
    </row>
    <row r="10284" spans="7:7">
      <c r="G10284" s="157"/>
    </row>
    <row r="10285" spans="7:7">
      <c r="G10285" s="157"/>
    </row>
    <row r="10286" spans="7:7">
      <c r="G10286" s="157"/>
    </row>
    <row r="10287" spans="7:7">
      <c r="G10287" s="157"/>
    </row>
    <row r="10288" spans="7:7">
      <c r="G10288" s="157"/>
    </row>
    <row r="10289" spans="7:7">
      <c r="G10289" s="157"/>
    </row>
    <row r="10290" spans="7:7">
      <c r="G10290" s="157"/>
    </row>
    <row r="10291" spans="7:7">
      <c r="G10291" s="157"/>
    </row>
    <row r="10292" spans="7:7">
      <c r="G10292" s="157"/>
    </row>
    <row r="10293" spans="7:7">
      <c r="G10293" s="157"/>
    </row>
    <row r="10294" spans="7:7">
      <c r="G10294" s="157"/>
    </row>
    <row r="10295" spans="7:7">
      <c r="G10295" s="157"/>
    </row>
    <row r="10296" spans="7:7">
      <c r="G10296" s="157"/>
    </row>
    <row r="10297" spans="7:7">
      <c r="G10297" s="157"/>
    </row>
    <row r="10298" spans="7:7">
      <c r="G10298" s="157"/>
    </row>
    <row r="10299" spans="7:7">
      <c r="G10299" s="157"/>
    </row>
    <row r="10300" spans="7:7">
      <c r="G10300" s="157"/>
    </row>
    <row r="10301" spans="7:7">
      <c r="G10301" s="157"/>
    </row>
    <row r="10302" spans="7:7">
      <c r="G10302" s="157"/>
    </row>
    <row r="10303" spans="7:7">
      <c r="G10303" s="157"/>
    </row>
    <row r="10304" spans="7:7">
      <c r="G10304" s="157"/>
    </row>
    <row r="10305" spans="7:7">
      <c r="G10305" s="157"/>
    </row>
    <row r="10306" spans="7:7">
      <c r="G10306" s="157"/>
    </row>
    <row r="10307" spans="7:7">
      <c r="G10307" s="157"/>
    </row>
    <row r="10308" spans="7:7">
      <c r="G10308" s="157"/>
    </row>
    <row r="10309" spans="7:7">
      <c r="G10309" s="157"/>
    </row>
    <row r="10310" spans="7:7">
      <c r="G10310" s="157"/>
    </row>
    <row r="10311" spans="7:7">
      <c r="G10311" s="157"/>
    </row>
    <row r="10312" spans="7:7">
      <c r="G10312" s="157"/>
    </row>
    <row r="10313" spans="7:7">
      <c r="G10313" s="157"/>
    </row>
    <row r="10314" spans="7:7">
      <c r="G10314" s="157"/>
    </row>
    <row r="10315" spans="7:7">
      <c r="G10315" s="157"/>
    </row>
    <row r="10316" spans="7:7">
      <c r="G10316" s="157"/>
    </row>
    <row r="10317" spans="7:7">
      <c r="G10317" s="157"/>
    </row>
    <row r="10318" spans="7:7">
      <c r="G10318" s="157"/>
    </row>
    <row r="10319" spans="7:7">
      <c r="G10319" s="157"/>
    </row>
    <row r="10320" spans="7:7">
      <c r="G10320" s="157"/>
    </row>
    <row r="10321" spans="7:7">
      <c r="G10321" s="157"/>
    </row>
    <row r="10322" spans="7:7">
      <c r="G10322" s="157"/>
    </row>
    <row r="10323" spans="7:7">
      <c r="G10323" s="157"/>
    </row>
    <row r="10324" spans="7:7">
      <c r="G10324" s="157"/>
    </row>
    <row r="10325" spans="7:7">
      <c r="G10325" s="157"/>
    </row>
    <row r="10326" spans="7:7">
      <c r="G10326" s="157"/>
    </row>
    <row r="10327" spans="7:7">
      <c r="G10327" s="157"/>
    </row>
    <row r="10328" spans="7:7">
      <c r="G10328" s="157"/>
    </row>
    <row r="10329" spans="7:7">
      <c r="G10329" s="157"/>
    </row>
    <row r="10330" spans="7:7">
      <c r="G10330" s="157"/>
    </row>
    <row r="10331" spans="7:7">
      <c r="G10331" s="157"/>
    </row>
    <row r="10332" spans="7:7">
      <c r="G10332" s="157"/>
    </row>
    <row r="10333" spans="7:7">
      <c r="G10333" s="157"/>
    </row>
    <row r="10334" spans="7:7">
      <c r="G10334" s="157"/>
    </row>
    <row r="10335" spans="7:7">
      <c r="G10335" s="157"/>
    </row>
    <row r="10336" spans="7:7">
      <c r="G10336" s="157"/>
    </row>
    <row r="10337" spans="7:7">
      <c r="G10337" s="157"/>
    </row>
    <row r="10338" spans="7:7">
      <c r="G10338" s="157"/>
    </row>
    <row r="10339" spans="7:7">
      <c r="G10339" s="157"/>
    </row>
    <row r="10340" spans="7:7">
      <c r="G10340" s="157"/>
    </row>
    <row r="10341" spans="7:7">
      <c r="G10341" s="157"/>
    </row>
    <row r="10342" spans="7:7">
      <c r="G10342" s="157"/>
    </row>
    <row r="10343" spans="7:7">
      <c r="G10343" s="157"/>
    </row>
    <row r="10344" spans="7:7">
      <c r="G10344" s="157"/>
    </row>
    <row r="10345" spans="7:7">
      <c r="G10345" s="157"/>
    </row>
    <row r="10346" spans="7:7">
      <c r="G10346" s="157"/>
    </row>
    <row r="10347" spans="7:7">
      <c r="G10347" s="157"/>
    </row>
    <row r="10348" spans="7:7">
      <c r="G10348" s="157"/>
    </row>
    <row r="10349" spans="7:7">
      <c r="G10349" s="157"/>
    </row>
    <row r="10350" spans="7:7">
      <c r="G10350" s="157"/>
    </row>
    <row r="10351" spans="7:7">
      <c r="G10351" s="157"/>
    </row>
    <row r="10352" spans="7:7">
      <c r="G10352" s="157"/>
    </row>
    <row r="10353" spans="7:7">
      <c r="G10353" s="157"/>
    </row>
    <row r="10354" spans="7:7">
      <c r="G10354" s="157"/>
    </row>
    <row r="10355" spans="7:7">
      <c r="G10355" s="157"/>
    </row>
    <row r="10356" spans="7:7">
      <c r="G10356" s="157"/>
    </row>
    <row r="10357" spans="7:7">
      <c r="G10357" s="157"/>
    </row>
    <row r="10358" spans="7:7">
      <c r="G10358" s="157"/>
    </row>
    <row r="10359" spans="7:7">
      <c r="G10359" s="157"/>
    </row>
    <row r="10360" spans="7:7">
      <c r="G10360" s="157"/>
    </row>
    <row r="10361" spans="7:7">
      <c r="G10361" s="157"/>
    </row>
    <row r="10362" spans="7:7">
      <c r="G10362" s="157"/>
    </row>
    <row r="10363" spans="7:7">
      <c r="G10363" s="157"/>
    </row>
    <row r="10364" spans="7:7">
      <c r="G10364" s="157"/>
    </row>
    <row r="10365" spans="7:7">
      <c r="G10365" s="157"/>
    </row>
    <row r="10366" spans="7:7">
      <c r="G10366" s="157"/>
    </row>
    <row r="10367" spans="7:7">
      <c r="G10367" s="157"/>
    </row>
    <row r="10368" spans="7:7">
      <c r="G10368" s="157"/>
    </row>
    <row r="10369" spans="7:7">
      <c r="G10369" s="157"/>
    </row>
    <row r="10370" spans="7:7">
      <c r="G10370" s="157"/>
    </row>
    <row r="10371" spans="7:7">
      <c r="G10371" s="157"/>
    </row>
    <row r="10372" spans="7:7">
      <c r="G10372" s="157"/>
    </row>
    <row r="10373" spans="7:7">
      <c r="G10373" s="157"/>
    </row>
    <row r="10374" spans="7:7">
      <c r="G10374" s="157"/>
    </row>
    <row r="10375" spans="7:7">
      <c r="G10375" s="157"/>
    </row>
    <row r="10376" spans="7:7">
      <c r="G10376" s="157"/>
    </row>
    <row r="10377" spans="7:7">
      <c r="G10377" s="157"/>
    </row>
    <row r="10378" spans="7:7">
      <c r="G10378" s="157"/>
    </row>
    <row r="10379" spans="7:7">
      <c r="G10379" s="157"/>
    </row>
    <row r="10380" spans="7:7">
      <c r="G10380" s="157"/>
    </row>
    <row r="10381" spans="7:7">
      <c r="G10381" s="157"/>
    </row>
    <row r="10382" spans="7:7">
      <c r="G10382" s="157"/>
    </row>
    <row r="10383" spans="7:7">
      <c r="G10383" s="157"/>
    </row>
    <row r="10384" spans="7:7">
      <c r="G10384" s="157"/>
    </row>
    <row r="10385" spans="7:7">
      <c r="G10385" s="157"/>
    </row>
    <row r="10386" spans="7:7">
      <c r="G10386" s="157"/>
    </row>
    <row r="10387" spans="7:7">
      <c r="G10387" s="157"/>
    </row>
    <row r="10388" spans="7:7">
      <c r="G10388" s="157"/>
    </row>
    <row r="10389" spans="7:7">
      <c r="G10389" s="157"/>
    </row>
    <row r="10390" spans="7:7">
      <c r="G10390" s="157"/>
    </row>
    <row r="10391" spans="7:7">
      <c r="G10391" s="157"/>
    </row>
    <row r="10392" spans="7:7">
      <c r="G10392" s="157"/>
    </row>
    <row r="10393" spans="7:7">
      <c r="G10393" s="157"/>
    </row>
    <row r="10394" spans="7:7">
      <c r="G10394" s="157"/>
    </row>
    <row r="10395" spans="7:7">
      <c r="G10395" s="157"/>
    </row>
    <row r="10396" spans="7:7">
      <c r="G10396" s="157"/>
    </row>
    <row r="10397" spans="7:7">
      <c r="G10397" s="157"/>
    </row>
    <row r="10398" spans="7:7">
      <c r="G10398" s="157"/>
    </row>
    <row r="10399" spans="7:7">
      <c r="G10399" s="157"/>
    </row>
    <row r="10400" spans="7:7">
      <c r="G10400" s="157"/>
    </row>
    <row r="10401" spans="7:7">
      <c r="G10401" s="157"/>
    </row>
    <row r="10402" spans="7:7">
      <c r="G10402" s="157"/>
    </row>
    <row r="10403" spans="7:7">
      <c r="G10403" s="157"/>
    </row>
    <row r="10404" spans="7:7">
      <c r="G10404" s="157"/>
    </row>
    <row r="10405" spans="7:7">
      <c r="G10405" s="157"/>
    </row>
    <row r="10406" spans="7:7">
      <c r="G10406" s="157"/>
    </row>
    <row r="10407" spans="7:7">
      <c r="G10407" s="157"/>
    </row>
    <row r="10408" spans="7:7">
      <c r="G10408" s="157"/>
    </row>
    <row r="10409" spans="7:7">
      <c r="G10409" s="157"/>
    </row>
    <row r="10410" spans="7:7">
      <c r="G10410" s="157"/>
    </row>
    <row r="10411" spans="7:7">
      <c r="G10411" s="157"/>
    </row>
    <row r="10412" spans="7:7">
      <c r="G10412" s="157"/>
    </row>
    <row r="10413" spans="7:7">
      <c r="G10413" s="157"/>
    </row>
    <row r="10414" spans="7:7">
      <c r="G10414" s="157"/>
    </row>
    <row r="10415" spans="7:7">
      <c r="G10415" s="157"/>
    </row>
    <row r="10416" spans="7:7">
      <c r="G10416" s="157"/>
    </row>
    <row r="10417" spans="7:7">
      <c r="G10417" s="157"/>
    </row>
    <row r="10418" spans="7:7">
      <c r="G10418" s="157"/>
    </row>
    <row r="10419" spans="7:7">
      <c r="G10419" s="157"/>
    </row>
    <row r="10420" spans="7:7">
      <c r="G10420" s="157"/>
    </row>
    <row r="10421" spans="7:7">
      <c r="G10421" s="157"/>
    </row>
    <row r="10422" spans="7:7">
      <c r="G10422" s="157"/>
    </row>
    <row r="10423" spans="7:7">
      <c r="G10423" s="157"/>
    </row>
    <row r="10424" spans="7:7">
      <c r="G10424" s="157"/>
    </row>
    <row r="10425" spans="7:7">
      <c r="G10425" s="157"/>
    </row>
    <row r="10426" spans="7:7">
      <c r="G10426" s="157"/>
    </row>
    <row r="10427" spans="7:7">
      <c r="G10427" s="157"/>
    </row>
    <row r="10428" spans="7:7">
      <c r="G10428" s="157"/>
    </row>
    <row r="10429" spans="7:7">
      <c r="G10429" s="157"/>
    </row>
    <row r="10430" spans="7:7">
      <c r="G10430" s="157"/>
    </row>
    <row r="10431" spans="7:7">
      <c r="G10431" s="157"/>
    </row>
    <row r="10432" spans="7:7">
      <c r="G10432" s="157"/>
    </row>
    <row r="10433" spans="7:7">
      <c r="G10433" s="157"/>
    </row>
    <row r="10434" spans="7:7">
      <c r="G10434" s="157"/>
    </row>
    <row r="10435" spans="7:7">
      <c r="G10435" s="157"/>
    </row>
    <row r="10436" spans="7:7">
      <c r="G10436" s="157"/>
    </row>
    <row r="10437" spans="7:7">
      <c r="G10437" s="157"/>
    </row>
    <row r="10438" spans="7:7">
      <c r="G10438" s="157"/>
    </row>
    <row r="10439" spans="7:7">
      <c r="G10439" s="157"/>
    </row>
    <row r="10440" spans="7:7">
      <c r="G10440" s="157"/>
    </row>
    <row r="10441" spans="7:7">
      <c r="G10441" s="157"/>
    </row>
    <row r="10442" spans="7:7">
      <c r="G10442" s="157"/>
    </row>
    <row r="10443" spans="7:7">
      <c r="G10443" s="157"/>
    </row>
    <row r="10444" spans="7:7">
      <c r="G10444" s="157"/>
    </row>
    <row r="10445" spans="7:7">
      <c r="G10445" s="157"/>
    </row>
    <row r="10446" spans="7:7">
      <c r="G10446" s="157"/>
    </row>
    <row r="10447" spans="7:7">
      <c r="G10447" s="157"/>
    </row>
    <row r="10448" spans="7:7">
      <c r="G10448" s="157"/>
    </row>
    <row r="10449" spans="7:7">
      <c r="G10449" s="157"/>
    </row>
    <row r="10450" spans="7:7">
      <c r="G10450" s="157"/>
    </row>
    <row r="10451" spans="7:7">
      <c r="G10451" s="157"/>
    </row>
    <row r="10452" spans="7:7">
      <c r="G10452" s="157"/>
    </row>
    <row r="10453" spans="7:7">
      <c r="G10453" s="157"/>
    </row>
    <row r="10454" spans="7:7">
      <c r="G10454" s="157"/>
    </row>
    <row r="10455" spans="7:7">
      <c r="G10455" s="157"/>
    </row>
    <row r="10456" spans="7:7">
      <c r="G10456" s="157"/>
    </row>
    <row r="10457" spans="7:7">
      <c r="G10457" s="157"/>
    </row>
    <row r="10458" spans="7:7">
      <c r="G10458" s="157"/>
    </row>
    <row r="10459" spans="7:7">
      <c r="G10459" s="157"/>
    </row>
    <row r="10460" spans="7:7">
      <c r="G10460" s="157"/>
    </row>
    <row r="10461" spans="7:7">
      <c r="G10461" s="157"/>
    </row>
    <row r="10462" spans="7:7">
      <c r="G10462" s="157"/>
    </row>
    <row r="10463" spans="7:7">
      <c r="G10463" s="157"/>
    </row>
    <row r="10464" spans="7:7">
      <c r="G10464" s="157"/>
    </row>
    <row r="10465" spans="7:7">
      <c r="G10465" s="157"/>
    </row>
    <row r="10466" spans="7:7">
      <c r="G10466" s="157"/>
    </row>
    <row r="10467" spans="7:7">
      <c r="G10467" s="157"/>
    </row>
    <row r="10468" spans="7:7">
      <c r="G10468" s="157"/>
    </row>
    <row r="10469" spans="7:7">
      <c r="G10469" s="157"/>
    </row>
    <row r="10470" spans="7:7">
      <c r="G10470" s="157"/>
    </row>
    <row r="10471" spans="7:7">
      <c r="G10471" s="157"/>
    </row>
    <row r="10472" spans="7:7">
      <c r="G10472" s="157"/>
    </row>
    <row r="10473" spans="7:7">
      <c r="G10473" s="157"/>
    </row>
    <row r="10474" spans="7:7">
      <c r="G10474" s="157"/>
    </row>
    <row r="10475" spans="7:7">
      <c r="G10475" s="157"/>
    </row>
    <row r="10476" spans="7:7">
      <c r="G10476" s="157"/>
    </row>
    <row r="10477" spans="7:7">
      <c r="G10477" s="157"/>
    </row>
    <row r="10478" spans="7:7">
      <c r="G10478" s="157"/>
    </row>
    <row r="10479" spans="7:7">
      <c r="G10479" s="157"/>
    </row>
    <row r="10480" spans="7:7">
      <c r="G10480" s="157"/>
    </row>
    <row r="10481" spans="7:7">
      <c r="G10481" s="157"/>
    </row>
    <row r="10482" spans="7:7">
      <c r="G10482" s="157"/>
    </row>
    <row r="10483" spans="7:7">
      <c r="G10483" s="157"/>
    </row>
    <row r="10484" spans="7:7">
      <c r="G10484" s="157"/>
    </row>
    <row r="10485" spans="7:7">
      <c r="G10485" s="157"/>
    </row>
    <row r="10486" spans="7:7">
      <c r="G10486" s="157"/>
    </row>
    <row r="10487" spans="7:7">
      <c r="G10487" s="157"/>
    </row>
    <row r="10488" spans="7:7">
      <c r="G10488" s="157"/>
    </row>
    <row r="10489" spans="7:7">
      <c r="G10489" s="157"/>
    </row>
    <row r="10490" spans="7:7">
      <c r="G10490" s="157"/>
    </row>
    <row r="10491" spans="7:7">
      <c r="G10491" s="157"/>
    </row>
    <row r="10492" spans="7:7">
      <c r="G10492" s="157"/>
    </row>
    <row r="10493" spans="7:7">
      <c r="G10493" s="157"/>
    </row>
    <row r="10494" spans="7:7">
      <c r="G10494" s="157"/>
    </row>
    <row r="10495" spans="7:7">
      <c r="G10495" s="157"/>
    </row>
    <row r="10496" spans="7:7">
      <c r="G10496" s="157"/>
    </row>
    <row r="10497" spans="7:7">
      <c r="G10497" s="157"/>
    </row>
    <row r="10498" spans="7:7">
      <c r="G10498" s="157"/>
    </row>
    <row r="10499" spans="7:7">
      <c r="G10499" s="157"/>
    </row>
    <row r="10500" spans="7:7">
      <c r="G10500" s="157"/>
    </row>
    <row r="10501" spans="7:7">
      <c r="G10501" s="157"/>
    </row>
    <row r="10502" spans="7:7">
      <c r="G10502" s="157"/>
    </row>
    <row r="10503" spans="7:7">
      <c r="G10503" s="157"/>
    </row>
    <row r="10504" spans="7:7">
      <c r="G10504" s="157"/>
    </row>
    <row r="10505" spans="7:7">
      <c r="G10505" s="157"/>
    </row>
    <row r="10506" spans="7:7">
      <c r="G10506" s="157"/>
    </row>
    <row r="10507" spans="7:7">
      <c r="G10507" s="157"/>
    </row>
    <row r="10508" spans="7:7">
      <c r="G10508" s="157"/>
    </row>
    <row r="10509" spans="7:7">
      <c r="G10509" s="157"/>
    </row>
    <row r="10510" spans="7:7">
      <c r="G10510" s="157"/>
    </row>
    <row r="10511" spans="7:7">
      <c r="G10511" s="157"/>
    </row>
    <row r="10512" spans="7:7">
      <c r="G10512" s="157"/>
    </row>
    <row r="10513" spans="7:7">
      <c r="G10513" s="157"/>
    </row>
    <row r="10514" spans="7:7">
      <c r="G10514" s="157"/>
    </row>
    <row r="10515" spans="7:7">
      <c r="G10515" s="157"/>
    </row>
    <row r="10516" spans="7:7">
      <c r="G10516" s="157"/>
    </row>
    <row r="10517" spans="7:7">
      <c r="G10517" s="157"/>
    </row>
    <row r="10518" spans="7:7">
      <c r="G10518" s="157"/>
    </row>
    <row r="10519" spans="7:7">
      <c r="G10519" s="157"/>
    </row>
    <row r="10520" spans="7:7">
      <c r="G10520" s="157"/>
    </row>
    <row r="10521" spans="7:7">
      <c r="G10521" s="157"/>
    </row>
    <row r="10522" spans="7:7">
      <c r="G10522" s="157"/>
    </row>
    <row r="10523" spans="7:7">
      <c r="G10523" s="157"/>
    </row>
    <row r="10524" spans="7:7">
      <c r="G10524" s="157"/>
    </row>
    <row r="10525" spans="7:7">
      <c r="G10525" s="157"/>
    </row>
    <row r="10526" spans="7:7">
      <c r="G10526" s="157"/>
    </row>
    <row r="10527" spans="7:7">
      <c r="G10527" s="157"/>
    </row>
    <row r="10528" spans="7:7">
      <c r="G10528" s="157"/>
    </row>
    <row r="10529" spans="7:7">
      <c r="G10529" s="157"/>
    </row>
    <row r="10530" spans="7:7">
      <c r="G10530" s="157"/>
    </row>
    <row r="10531" spans="7:7">
      <c r="G10531" s="157"/>
    </row>
    <row r="10532" spans="7:7">
      <c r="G10532" s="157"/>
    </row>
    <row r="10533" spans="7:7">
      <c r="G10533" s="157"/>
    </row>
    <row r="10534" spans="7:7">
      <c r="G10534" s="157"/>
    </row>
    <row r="10535" spans="7:7">
      <c r="G10535" s="157"/>
    </row>
    <row r="10536" spans="7:7">
      <c r="G10536" s="157"/>
    </row>
    <row r="10537" spans="7:7">
      <c r="G10537" s="157"/>
    </row>
    <row r="10538" spans="7:7">
      <c r="G10538" s="157"/>
    </row>
    <row r="10539" spans="7:7">
      <c r="G10539" s="157"/>
    </row>
    <row r="10540" spans="7:7">
      <c r="G10540" s="157"/>
    </row>
    <row r="10541" spans="7:7">
      <c r="G10541" s="157"/>
    </row>
    <row r="10542" spans="7:7">
      <c r="G10542" s="157"/>
    </row>
    <row r="10543" spans="7:7">
      <c r="G10543" s="157"/>
    </row>
    <row r="10544" spans="7:7">
      <c r="G10544" s="157"/>
    </row>
    <row r="10545" spans="7:7">
      <c r="G10545" s="157"/>
    </row>
    <row r="10546" spans="7:7">
      <c r="G10546" s="157"/>
    </row>
    <row r="10547" spans="7:7">
      <c r="G10547" s="157"/>
    </row>
    <row r="10548" spans="7:7">
      <c r="G10548" s="157"/>
    </row>
    <row r="10549" spans="7:7">
      <c r="G10549" s="157"/>
    </row>
    <row r="10550" spans="7:7">
      <c r="G10550" s="157"/>
    </row>
    <row r="10551" spans="7:7">
      <c r="G10551" s="157"/>
    </row>
    <row r="10552" spans="7:7">
      <c r="G10552" s="157"/>
    </row>
    <row r="10553" spans="7:7">
      <c r="G10553" s="157"/>
    </row>
    <row r="10554" spans="7:7">
      <c r="G10554" s="157"/>
    </row>
    <row r="10555" spans="7:7">
      <c r="G10555" s="157"/>
    </row>
    <row r="10556" spans="7:7">
      <c r="G10556" s="157"/>
    </row>
    <row r="10557" spans="7:7">
      <c r="G10557" s="157"/>
    </row>
    <row r="10558" spans="7:7">
      <c r="G10558" s="157"/>
    </row>
    <row r="10559" spans="7:7">
      <c r="G10559" s="157"/>
    </row>
    <row r="10560" spans="7:7">
      <c r="G10560" s="157"/>
    </row>
    <row r="10561" spans="7:7">
      <c r="G10561" s="157"/>
    </row>
    <row r="10562" spans="7:7">
      <c r="G10562" s="157"/>
    </row>
    <row r="10563" spans="7:7">
      <c r="G10563" s="157"/>
    </row>
    <row r="10564" spans="7:7">
      <c r="G10564" s="157"/>
    </row>
    <row r="10565" spans="7:7">
      <c r="G10565" s="157"/>
    </row>
    <row r="10566" spans="7:7">
      <c r="G10566" s="157"/>
    </row>
    <row r="10567" spans="7:7">
      <c r="G10567" s="157"/>
    </row>
    <row r="10568" spans="7:7">
      <c r="G10568" s="157"/>
    </row>
    <row r="10569" spans="7:7">
      <c r="G10569" s="157"/>
    </row>
    <row r="10570" spans="7:7">
      <c r="G10570" s="157"/>
    </row>
    <row r="10571" spans="7:7">
      <c r="G10571" s="157"/>
    </row>
    <row r="10572" spans="7:7">
      <c r="G10572" s="157"/>
    </row>
    <row r="10573" spans="7:7">
      <c r="G10573" s="157"/>
    </row>
    <row r="10574" spans="7:7">
      <c r="G10574" s="157"/>
    </row>
    <row r="10575" spans="7:7">
      <c r="G10575" s="157"/>
    </row>
    <row r="10576" spans="7:7">
      <c r="G10576" s="157"/>
    </row>
    <row r="10577" spans="7:7">
      <c r="G10577" s="157"/>
    </row>
    <row r="10578" spans="7:7">
      <c r="G10578" s="157"/>
    </row>
    <row r="10579" spans="7:7">
      <c r="G10579" s="157"/>
    </row>
    <row r="10580" spans="7:7">
      <c r="G10580" s="157"/>
    </row>
    <row r="10581" spans="7:7">
      <c r="G10581" s="157"/>
    </row>
    <row r="10582" spans="7:7">
      <c r="G10582" s="157"/>
    </row>
    <row r="10583" spans="7:7">
      <c r="G10583" s="157"/>
    </row>
    <row r="10584" spans="7:7">
      <c r="G10584" s="157"/>
    </row>
    <row r="10585" spans="7:7">
      <c r="G10585" s="157"/>
    </row>
    <row r="10586" spans="7:7">
      <c r="G10586" s="157"/>
    </row>
    <row r="10587" spans="7:7">
      <c r="G10587" s="157"/>
    </row>
    <row r="10588" spans="7:7">
      <c r="G10588" s="157"/>
    </row>
    <row r="10589" spans="7:7">
      <c r="G10589" s="157"/>
    </row>
    <row r="10590" spans="7:7">
      <c r="G10590" s="157"/>
    </row>
    <row r="10591" spans="7:7">
      <c r="G10591" s="157"/>
    </row>
    <row r="10592" spans="7:7">
      <c r="G10592" s="157"/>
    </row>
    <row r="10593" spans="7:7">
      <c r="G10593" s="157"/>
    </row>
    <row r="10594" spans="7:7">
      <c r="G10594" s="157"/>
    </row>
    <row r="10595" spans="7:7">
      <c r="G10595" s="157"/>
    </row>
    <row r="10596" spans="7:7">
      <c r="G10596" s="157"/>
    </row>
    <row r="10597" spans="7:7">
      <c r="G10597" s="157"/>
    </row>
    <row r="10598" spans="7:7">
      <c r="G10598" s="157"/>
    </row>
    <row r="10599" spans="7:7">
      <c r="G10599" s="157"/>
    </row>
    <row r="10600" spans="7:7">
      <c r="G10600" s="157"/>
    </row>
    <row r="10601" spans="7:7">
      <c r="G10601" s="157"/>
    </row>
    <row r="10602" spans="7:7">
      <c r="G10602" s="157"/>
    </row>
    <row r="10603" spans="7:7">
      <c r="G10603" s="157"/>
    </row>
    <row r="10604" spans="7:7">
      <c r="G10604" s="157"/>
    </row>
    <row r="10605" spans="7:7">
      <c r="G10605" s="157"/>
    </row>
    <row r="10606" spans="7:7">
      <c r="G10606" s="157"/>
    </row>
    <row r="10607" spans="7:7">
      <c r="G10607" s="157"/>
    </row>
    <row r="10608" spans="7:7">
      <c r="G10608" s="157"/>
    </row>
    <row r="10609" spans="7:7">
      <c r="G10609" s="157"/>
    </row>
    <row r="10610" spans="7:7">
      <c r="G10610" s="157"/>
    </row>
    <row r="10611" spans="7:7">
      <c r="G10611" s="157"/>
    </row>
    <row r="10612" spans="7:7">
      <c r="G10612" s="157"/>
    </row>
    <row r="10613" spans="7:7">
      <c r="G10613" s="157"/>
    </row>
    <row r="10614" spans="7:7">
      <c r="G10614" s="157"/>
    </row>
    <row r="10615" spans="7:7">
      <c r="G10615" s="157"/>
    </row>
    <row r="10616" spans="7:7">
      <c r="G10616" s="157"/>
    </row>
    <row r="10617" spans="7:7">
      <c r="G10617" s="157"/>
    </row>
    <row r="10618" spans="7:7">
      <c r="G10618" s="157"/>
    </row>
    <row r="10619" spans="7:7">
      <c r="G10619" s="157"/>
    </row>
    <row r="10620" spans="7:7">
      <c r="G10620" s="157"/>
    </row>
    <row r="10621" spans="7:7">
      <c r="G10621" s="157"/>
    </row>
    <row r="10622" spans="7:7">
      <c r="G10622" s="157"/>
    </row>
    <row r="10623" spans="7:7">
      <c r="G10623" s="157"/>
    </row>
    <row r="10624" spans="7:7">
      <c r="G10624" s="157"/>
    </row>
    <row r="10625" spans="7:7">
      <c r="G10625" s="157"/>
    </row>
    <row r="10626" spans="7:7">
      <c r="G10626" s="157"/>
    </row>
    <row r="10627" spans="7:7">
      <c r="G10627" s="157"/>
    </row>
    <row r="10628" spans="7:7">
      <c r="G10628" s="157"/>
    </row>
    <row r="10629" spans="7:7">
      <c r="G10629" s="157"/>
    </row>
    <row r="10630" spans="7:7">
      <c r="G10630" s="157"/>
    </row>
    <row r="10631" spans="7:7">
      <c r="G10631" s="157"/>
    </row>
    <row r="10632" spans="7:7">
      <c r="G10632" s="157"/>
    </row>
    <row r="10633" spans="7:7">
      <c r="G10633" s="157"/>
    </row>
    <row r="10634" spans="7:7">
      <c r="G10634" s="157"/>
    </row>
    <row r="10635" spans="7:7">
      <c r="G10635" s="157"/>
    </row>
    <row r="10636" spans="7:7">
      <c r="G10636" s="157"/>
    </row>
    <row r="10637" spans="7:7">
      <c r="G10637" s="157"/>
    </row>
    <row r="10638" spans="7:7">
      <c r="G10638" s="157"/>
    </row>
    <row r="10639" spans="7:7">
      <c r="G10639" s="157"/>
    </row>
    <row r="10640" spans="7:7">
      <c r="G10640" s="157"/>
    </row>
    <row r="10641" spans="7:7">
      <c r="G10641" s="157"/>
    </row>
    <row r="10642" spans="7:7">
      <c r="G10642" s="157"/>
    </row>
    <row r="10643" spans="7:7">
      <c r="G10643" s="157"/>
    </row>
    <row r="10644" spans="7:7">
      <c r="G10644" s="157"/>
    </row>
    <row r="10645" spans="7:7">
      <c r="G10645" s="157"/>
    </row>
    <row r="10646" spans="7:7">
      <c r="G10646" s="157"/>
    </row>
    <row r="10647" spans="7:7">
      <c r="G10647" s="157"/>
    </row>
    <row r="10648" spans="7:7">
      <c r="G10648" s="157"/>
    </row>
    <row r="10649" spans="7:7">
      <c r="G10649" s="157"/>
    </row>
    <row r="10650" spans="7:7">
      <c r="G10650" s="157"/>
    </row>
    <row r="10651" spans="7:7">
      <c r="G10651" s="157"/>
    </row>
    <row r="10652" spans="7:7">
      <c r="G10652" s="157"/>
    </row>
    <row r="10653" spans="7:7">
      <c r="G10653" s="157"/>
    </row>
    <row r="10654" spans="7:7">
      <c r="G10654" s="157"/>
    </row>
    <row r="10655" spans="7:7">
      <c r="G10655" s="157"/>
    </row>
    <row r="10656" spans="7:7">
      <c r="G10656" s="157"/>
    </row>
    <row r="10657" spans="7:7">
      <c r="G10657" s="157"/>
    </row>
    <row r="10658" spans="7:7">
      <c r="G10658" s="157"/>
    </row>
    <row r="10659" spans="7:7">
      <c r="G10659" s="157"/>
    </row>
    <row r="10660" spans="7:7">
      <c r="G10660" s="157"/>
    </row>
    <row r="10661" spans="7:7">
      <c r="G10661" s="157"/>
    </row>
    <row r="10662" spans="7:7">
      <c r="G10662" s="157"/>
    </row>
    <row r="10663" spans="7:7">
      <c r="G10663" s="157"/>
    </row>
    <row r="10664" spans="7:7">
      <c r="G10664" s="157"/>
    </row>
    <row r="10665" spans="7:7">
      <c r="G10665" s="157"/>
    </row>
    <row r="10666" spans="7:7">
      <c r="G10666" s="157"/>
    </row>
    <row r="10667" spans="7:7">
      <c r="G10667" s="157"/>
    </row>
    <row r="10668" spans="7:7">
      <c r="G10668" s="157"/>
    </row>
    <row r="10669" spans="7:7">
      <c r="G10669" s="157"/>
    </row>
    <row r="10670" spans="7:7">
      <c r="G10670" s="157"/>
    </row>
    <row r="10671" spans="7:7">
      <c r="G10671" s="157"/>
    </row>
    <row r="10672" spans="7:7">
      <c r="G10672" s="157"/>
    </row>
    <row r="10673" spans="7:7">
      <c r="G10673" s="157"/>
    </row>
    <row r="10674" spans="7:7">
      <c r="G10674" s="157"/>
    </row>
    <row r="10675" spans="7:7">
      <c r="G10675" s="157"/>
    </row>
    <row r="10676" spans="7:7">
      <c r="G10676" s="157"/>
    </row>
    <row r="10677" spans="7:7">
      <c r="G10677" s="157"/>
    </row>
    <row r="10678" spans="7:7">
      <c r="G10678" s="157"/>
    </row>
    <row r="10679" spans="7:7">
      <c r="G10679" s="157"/>
    </row>
    <row r="10680" spans="7:7">
      <c r="G10680" s="157"/>
    </row>
    <row r="10681" spans="7:7">
      <c r="G10681" s="157"/>
    </row>
    <row r="10682" spans="7:7">
      <c r="G10682" s="157"/>
    </row>
    <row r="10683" spans="7:7">
      <c r="G10683" s="157"/>
    </row>
    <row r="10684" spans="7:7">
      <c r="G10684" s="157"/>
    </row>
    <row r="10685" spans="7:7">
      <c r="G10685" s="157"/>
    </row>
    <row r="10686" spans="7:7">
      <c r="G10686" s="157"/>
    </row>
    <row r="10687" spans="7:7">
      <c r="G10687" s="157"/>
    </row>
    <row r="10688" spans="7:7">
      <c r="G10688" s="157"/>
    </row>
    <row r="10689" spans="7:7">
      <c r="G10689" s="157"/>
    </row>
    <row r="10690" spans="7:7">
      <c r="G10690" s="157"/>
    </row>
    <row r="10691" spans="7:7">
      <c r="G10691" s="157"/>
    </row>
    <row r="10692" spans="7:7">
      <c r="G10692" s="157"/>
    </row>
    <row r="10693" spans="7:7">
      <c r="G10693" s="157"/>
    </row>
    <row r="10694" spans="7:7">
      <c r="G10694" s="157"/>
    </row>
    <row r="10695" spans="7:7">
      <c r="G10695" s="157"/>
    </row>
    <row r="10696" spans="7:7">
      <c r="G10696" s="157"/>
    </row>
    <row r="10697" spans="7:7">
      <c r="G10697" s="157"/>
    </row>
    <row r="10698" spans="7:7">
      <c r="G10698" s="157"/>
    </row>
    <row r="10699" spans="7:7">
      <c r="G10699" s="157"/>
    </row>
    <row r="10700" spans="7:7">
      <c r="G10700" s="157"/>
    </row>
    <row r="10701" spans="7:7">
      <c r="G10701" s="157"/>
    </row>
    <row r="10702" spans="7:7">
      <c r="G10702" s="157"/>
    </row>
    <row r="10703" spans="7:7">
      <c r="G10703" s="157"/>
    </row>
    <row r="10704" spans="7:7">
      <c r="G10704" s="157"/>
    </row>
    <row r="10705" spans="7:7">
      <c r="G10705" s="157"/>
    </row>
    <row r="10706" spans="7:7">
      <c r="G10706" s="157"/>
    </row>
    <row r="10707" spans="7:7">
      <c r="G10707" s="157"/>
    </row>
    <row r="10708" spans="7:7">
      <c r="G10708" s="157"/>
    </row>
    <row r="10709" spans="7:7">
      <c r="G10709" s="157"/>
    </row>
    <row r="10710" spans="7:7">
      <c r="G10710" s="157"/>
    </row>
    <row r="10711" spans="7:7">
      <c r="G10711" s="157"/>
    </row>
    <row r="10712" spans="7:7">
      <c r="G10712" s="157"/>
    </row>
    <row r="10713" spans="7:7">
      <c r="G10713" s="157"/>
    </row>
    <row r="10714" spans="7:7">
      <c r="G10714" s="157"/>
    </row>
    <row r="10715" spans="7:7">
      <c r="G10715" s="157"/>
    </row>
    <row r="10716" spans="7:7">
      <c r="G10716" s="157"/>
    </row>
    <row r="10717" spans="7:7">
      <c r="G10717" s="157"/>
    </row>
    <row r="10718" spans="7:7">
      <c r="G10718" s="157"/>
    </row>
    <row r="10719" spans="7:7">
      <c r="G10719" s="157"/>
    </row>
    <row r="10720" spans="7:7">
      <c r="G10720" s="157"/>
    </row>
    <row r="10721" spans="7:7">
      <c r="G10721" s="157"/>
    </row>
    <row r="10722" spans="7:7">
      <c r="G10722" s="157"/>
    </row>
    <row r="10723" spans="7:7">
      <c r="G10723" s="157"/>
    </row>
    <row r="10724" spans="7:7">
      <c r="G10724" s="157"/>
    </row>
    <row r="10725" spans="7:7">
      <c r="G10725" s="157"/>
    </row>
    <row r="10726" spans="7:7">
      <c r="G10726" s="157"/>
    </row>
    <row r="10727" spans="7:7">
      <c r="G10727" s="157"/>
    </row>
    <row r="10728" spans="7:7">
      <c r="G10728" s="157"/>
    </row>
    <row r="10729" spans="7:7">
      <c r="G10729" s="157"/>
    </row>
    <row r="10730" spans="7:7">
      <c r="G10730" s="157"/>
    </row>
    <row r="10731" spans="7:7">
      <c r="G10731" s="157"/>
    </row>
    <row r="10732" spans="7:7">
      <c r="G10732" s="157"/>
    </row>
    <row r="10733" spans="7:7">
      <c r="G10733" s="157"/>
    </row>
    <row r="10734" spans="7:7">
      <c r="G10734" s="157"/>
    </row>
    <row r="10735" spans="7:7">
      <c r="G10735" s="157"/>
    </row>
    <row r="10736" spans="7:7">
      <c r="G10736" s="157"/>
    </row>
    <row r="10737" spans="7:7">
      <c r="G10737" s="157"/>
    </row>
    <row r="10738" spans="7:7">
      <c r="G10738" s="157"/>
    </row>
    <row r="10739" spans="7:7">
      <c r="G10739" s="157"/>
    </row>
    <row r="10740" spans="7:7">
      <c r="G10740" s="157"/>
    </row>
    <row r="10741" spans="7:7">
      <c r="G10741" s="157"/>
    </row>
    <row r="10742" spans="7:7">
      <c r="G10742" s="157"/>
    </row>
    <row r="10743" spans="7:7">
      <c r="G10743" s="157"/>
    </row>
    <row r="10744" spans="7:7">
      <c r="G10744" s="157"/>
    </row>
    <row r="10745" spans="7:7">
      <c r="G10745" s="157"/>
    </row>
    <row r="10746" spans="7:7">
      <c r="G10746" s="157"/>
    </row>
    <row r="10747" spans="7:7">
      <c r="G10747" s="157"/>
    </row>
    <row r="10748" spans="7:7">
      <c r="G10748" s="157"/>
    </row>
    <row r="10749" spans="7:7">
      <c r="G10749" s="157"/>
    </row>
    <row r="10750" spans="7:7">
      <c r="G10750" s="157"/>
    </row>
    <row r="10751" spans="7:7">
      <c r="G10751" s="157"/>
    </row>
    <row r="10752" spans="7:7">
      <c r="G10752" s="157"/>
    </row>
    <row r="10753" spans="7:7">
      <c r="G10753" s="157"/>
    </row>
    <row r="10754" spans="7:7">
      <c r="G10754" s="157"/>
    </row>
    <row r="10755" spans="7:7">
      <c r="G10755" s="157"/>
    </row>
    <row r="10756" spans="7:7">
      <c r="G10756" s="157"/>
    </row>
    <row r="10757" spans="7:7">
      <c r="G10757" s="157"/>
    </row>
    <row r="10758" spans="7:7">
      <c r="G10758" s="157"/>
    </row>
    <row r="10759" spans="7:7">
      <c r="G10759" s="157"/>
    </row>
    <row r="10760" spans="7:7">
      <c r="G10760" s="157"/>
    </row>
    <row r="10761" spans="7:7">
      <c r="G10761" s="157"/>
    </row>
    <row r="10762" spans="7:7">
      <c r="G10762" s="157"/>
    </row>
    <row r="10763" spans="7:7">
      <c r="G10763" s="157"/>
    </row>
    <row r="10764" spans="7:7">
      <c r="G10764" s="157"/>
    </row>
    <row r="10765" spans="7:7">
      <c r="G10765" s="157"/>
    </row>
    <row r="10766" spans="7:7">
      <c r="G10766" s="157"/>
    </row>
    <row r="10767" spans="7:7">
      <c r="G10767" s="157"/>
    </row>
    <row r="10768" spans="7:7">
      <c r="G10768" s="157"/>
    </row>
    <row r="10769" spans="7:7">
      <c r="G10769" s="157"/>
    </row>
    <row r="10770" spans="7:7">
      <c r="G10770" s="157"/>
    </row>
    <row r="10771" spans="7:7">
      <c r="G10771" s="157"/>
    </row>
    <row r="10772" spans="7:7">
      <c r="G10772" s="157"/>
    </row>
    <row r="10773" spans="7:7">
      <c r="G10773" s="157"/>
    </row>
    <row r="10774" spans="7:7">
      <c r="G10774" s="157"/>
    </row>
    <row r="10775" spans="7:7">
      <c r="G10775" s="157"/>
    </row>
    <row r="10776" spans="7:7">
      <c r="G10776" s="157"/>
    </row>
    <row r="10777" spans="7:7">
      <c r="G10777" s="157"/>
    </row>
    <row r="10778" spans="7:7">
      <c r="G10778" s="157"/>
    </row>
    <row r="10779" spans="7:7">
      <c r="G10779" s="157"/>
    </row>
    <row r="10780" spans="7:7">
      <c r="G10780" s="157"/>
    </row>
    <row r="10781" spans="7:7">
      <c r="G10781" s="157"/>
    </row>
    <row r="10782" spans="7:7">
      <c r="G10782" s="157"/>
    </row>
    <row r="10783" spans="7:7">
      <c r="G10783" s="157"/>
    </row>
    <row r="10784" spans="7:7">
      <c r="G10784" s="157"/>
    </row>
    <row r="10785" spans="7:7">
      <c r="G10785" s="157"/>
    </row>
    <row r="10786" spans="7:7">
      <c r="G10786" s="157"/>
    </row>
    <row r="10787" spans="7:7">
      <c r="G10787" s="157"/>
    </row>
    <row r="10788" spans="7:7">
      <c r="G10788" s="157"/>
    </row>
    <row r="10789" spans="7:7">
      <c r="G10789" s="157"/>
    </row>
    <row r="10790" spans="7:7">
      <c r="G10790" s="157"/>
    </row>
    <row r="10791" spans="7:7">
      <c r="G10791" s="157"/>
    </row>
    <row r="10792" spans="7:7">
      <c r="G10792" s="157"/>
    </row>
    <row r="10793" spans="7:7">
      <c r="G10793" s="157"/>
    </row>
    <row r="10794" spans="7:7">
      <c r="G10794" s="157"/>
    </row>
    <row r="10795" spans="7:7">
      <c r="G10795" s="157"/>
    </row>
    <row r="10796" spans="7:7">
      <c r="G10796" s="157"/>
    </row>
    <row r="10797" spans="7:7">
      <c r="G10797" s="157"/>
    </row>
    <row r="10798" spans="7:7">
      <c r="G10798" s="157"/>
    </row>
    <row r="10799" spans="7:7">
      <c r="G10799" s="157"/>
    </row>
    <row r="10800" spans="7:7">
      <c r="G10800" s="157"/>
    </row>
    <row r="10801" spans="7:7">
      <c r="G10801" s="157"/>
    </row>
    <row r="10802" spans="7:7">
      <c r="G10802" s="157"/>
    </row>
    <row r="10803" spans="7:7">
      <c r="G10803" s="157"/>
    </row>
    <row r="10804" spans="7:7">
      <c r="G10804" s="157"/>
    </row>
    <row r="10805" spans="7:7">
      <c r="G10805" s="157"/>
    </row>
    <row r="10806" spans="7:7">
      <c r="G10806" s="157"/>
    </row>
    <row r="10807" spans="7:7">
      <c r="G10807" s="157"/>
    </row>
    <row r="10808" spans="7:7">
      <c r="G10808" s="157"/>
    </row>
    <row r="10809" spans="7:7">
      <c r="G10809" s="157"/>
    </row>
    <row r="10810" spans="7:7">
      <c r="G10810" s="157"/>
    </row>
    <row r="10811" spans="7:7">
      <c r="G10811" s="157"/>
    </row>
    <row r="10812" spans="7:7">
      <c r="G10812" s="157"/>
    </row>
    <row r="10813" spans="7:7">
      <c r="G10813" s="157"/>
    </row>
    <row r="10814" spans="7:7">
      <c r="G10814" s="157"/>
    </row>
    <row r="10815" spans="7:7">
      <c r="G10815" s="157"/>
    </row>
    <row r="10816" spans="7:7">
      <c r="G10816" s="157"/>
    </row>
    <row r="10817" spans="7:7">
      <c r="G10817" s="157"/>
    </row>
    <row r="10818" spans="7:7">
      <c r="G10818" s="157"/>
    </row>
    <row r="10819" spans="7:7">
      <c r="G10819" s="157"/>
    </row>
    <row r="10820" spans="7:7">
      <c r="G10820" s="157"/>
    </row>
    <row r="10821" spans="7:7">
      <c r="G10821" s="157"/>
    </row>
    <row r="10822" spans="7:7">
      <c r="G10822" s="157"/>
    </row>
    <row r="10823" spans="7:7">
      <c r="G10823" s="157"/>
    </row>
    <row r="10824" spans="7:7">
      <c r="G10824" s="157"/>
    </row>
    <row r="10825" spans="7:7">
      <c r="G10825" s="157"/>
    </row>
    <row r="10826" spans="7:7">
      <c r="G10826" s="157"/>
    </row>
    <row r="10827" spans="7:7">
      <c r="G10827" s="157"/>
    </row>
    <row r="10828" spans="7:7">
      <c r="G10828" s="157"/>
    </row>
    <row r="10829" spans="7:7">
      <c r="G10829" s="157"/>
    </row>
    <row r="10830" spans="7:7">
      <c r="G10830" s="157"/>
    </row>
    <row r="10831" spans="7:7">
      <c r="G10831" s="157"/>
    </row>
    <row r="10832" spans="7:7">
      <c r="G10832" s="157"/>
    </row>
    <row r="10833" spans="7:7">
      <c r="G10833" s="157"/>
    </row>
    <row r="10834" spans="7:7">
      <c r="G10834" s="157"/>
    </row>
    <row r="10835" spans="7:7">
      <c r="G10835" s="157"/>
    </row>
    <row r="10836" spans="7:7">
      <c r="G10836" s="157"/>
    </row>
    <row r="10837" spans="7:7">
      <c r="G10837" s="157"/>
    </row>
    <row r="10838" spans="7:7">
      <c r="G10838" s="157"/>
    </row>
    <row r="10839" spans="7:7">
      <c r="G10839" s="157"/>
    </row>
    <row r="10840" spans="7:7">
      <c r="G10840" s="157"/>
    </row>
    <row r="10841" spans="7:7">
      <c r="G10841" s="157"/>
    </row>
    <row r="10842" spans="7:7">
      <c r="G10842" s="157"/>
    </row>
    <row r="10843" spans="7:7">
      <c r="G10843" s="157"/>
    </row>
    <row r="10844" spans="7:7">
      <c r="G10844" s="157"/>
    </row>
    <row r="10845" spans="7:7">
      <c r="G10845" s="157"/>
    </row>
    <row r="10846" spans="7:7">
      <c r="G10846" s="157"/>
    </row>
    <row r="10847" spans="7:7">
      <c r="G10847" s="157"/>
    </row>
    <row r="10848" spans="7:7">
      <c r="G10848" s="157"/>
    </row>
    <row r="10849" spans="7:7">
      <c r="G10849" s="157"/>
    </row>
    <row r="10850" spans="7:7">
      <c r="G10850" s="157"/>
    </row>
    <row r="10851" spans="7:7">
      <c r="G10851" s="157"/>
    </row>
    <row r="10852" spans="7:7">
      <c r="G10852" s="157"/>
    </row>
    <row r="10853" spans="7:7">
      <c r="G10853" s="157"/>
    </row>
    <row r="10854" spans="7:7">
      <c r="G10854" s="157"/>
    </row>
    <row r="10855" spans="7:7">
      <c r="G10855" s="157"/>
    </row>
    <row r="10856" spans="7:7">
      <c r="G10856" s="157"/>
    </row>
    <row r="10857" spans="7:7">
      <c r="G10857" s="157"/>
    </row>
    <row r="10858" spans="7:7">
      <c r="G10858" s="157"/>
    </row>
    <row r="10859" spans="7:7">
      <c r="G10859" s="157"/>
    </row>
    <row r="10860" spans="7:7">
      <c r="G10860" s="157"/>
    </row>
    <row r="10861" spans="7:7">
      <c r="G10861" s="157"/>
    </row>
    <row r="10862" spans="7:7">
      <c r="G10862" s="157"/>
    </row>
    <row r="10863" spans="7:7">
      <c r="G10863" s="157"/>
    </row>
    <row r="10864" spans="7:7">
      <c r="G10864" s="157"/>
    </row>
    <row r="10865" spans="7:7">
      <c r="G10865" s="157"/>
    </row>
    <row r="10866" spans="7:7">
      <c r="G10866" s="157"/>
    </row>
    <row r="10867" spans="7:7">
      <c r="G10867" s="157"/>
    </row>
    <row r="10868" spans="7:7">
      <c r="G10868" s="157"/>
    </row>
    <row r="10869" spans="7:7">
      <c r="G10869" s="157"/>
    </row>
    <row r="10870" spans="7:7">
      <c r="G10870" s="157"/>
    </row>
    <row r="10871" spans="7:7">
      <c r="G10871" s="157"/>
    </row>
    <row r="10872" spans="7:7">
      <c r="G10872" s="157"/>
    </row>
    <row r="10873" spans="7:7">
      <c r="G10873" s="157"/>
    </row>
    <row r="10874" spans="7:7">
      <c r="G10874" s="157"/>
    </row>
    <row r="10875" spans="7:7">
      <c r="G10875" s="157"/>
    </row>
    <row r="10876" spans="7:7">
      <c r="G10876" s="157"/>
    </row>
    <row r="10877" spans="7:7">
      <c r="G10877" s="157"/>
    </row>
    <row r="10878" spans="7:7">
      <c r="G10878" s="157"/>
    </row>
    <row r="10879" spans="7:7">
      <c r="G10879" s="157"/>
    </row>
    <row r="10880" spans="7:7">
      <c r="G10880" s="157"/>
    </row>
    <row r="10881" spans="7:7">
      <c r="G10881" s="157"/>
    </row>
    <row r="10882" spans="7:7">
      <c r="G10882" s="157"/>
    </row>
    <row r="10883" spans="7:7">
      <c r="G10883" s="157"/>
    </row>
    <row r="10884" spans="7:7">
      <c r="G10884" s="157"/>
    </row>
    <row r="10885" spans="7:7">
      <c r="G10885" s="157"/>
    </row>
    <row r="10886" spans="7:7">
      <c r="G10886" s="157"/>
    </row>
    <row r="10887" spans="7:7">
      <c r="G10887" s="157"/>
    </row>
    <row r="10888" spans="7:7">
      <c r="G10888" s="157"/>
    </row>
    <row r="10889" spans="7:7">
      <c r="G10889" s="157"/>
    </row>
    <row r="10890" spans="7:7">
      <c r="G10890" s="157"/>
    </row>
    <row r="10891" spans="7:7">
      <c r="G10891" s="157"/>
    </row>
    <row r="10892" spans="7:7">
      <c r="G10892" s="157"/>
    </row>
    <row r="10893" spans="7:7">
      <c r="G10893" s="157"/>
    </row>
    <row r="10894" spans="7:7">
      <c r="G10894" s="157"/>
    </row>
    <row r="10895" spans="7:7">
      <c r="G10895" s="157"/>
    </row>
    <row r="10896" spans="7:7">
      <c r="G10896" s="157"/>
    </row>
    <row r="10897" spans="7:7">
      <c r="G10897" s="157"/>
    </row>
    <row r="10898" spans="7:7">
      <c r="G10898" s="157"/>
    </row>
    <row r="10899" spans="7:7">
      <c r="G10899" s="157"/>
    </row>
    <row r="10900" spans="7:7">
      <c r="G10900" s="157"/>
    </row>
    <row r="10901" spans="7:7">
      <c r="G10901" s="157"/>
    </row>
    <row r="10902" spans="7:7">
      <c r="G10902" s="157"/>
    </row>
    <row r="10903" spans="7:7">
      <c r="G10903" s="157"/>
    </row>
    <row r="10904" spans="7:7">
      <c r="G10904" s="157"/>
    </row>
    <row r="10905" spans="7:7">
      <c r="G10905" s="157"/>
    </row>
    <row r="10906" spans="7:7">
      <c r="G10906" s="157"/>
    </row>
    <row r="10907" spans="7:7">
      <c r="G10907" s="157"/>
    </row>
    <row r="10908" spans="7:7">
      <c r="G10908" s="157"/>
    </row>
    <row r="10909" spans="7:7">
      <c r="G10909" s="157"/>
    </row>
    <row r="10910" spans="7:7">
      <c r="G10910" s="157"/>
    </row>
    <row r="10911" spans="7:7">
      <c r="G10911" s="157"/>
    </row>
    <row r="10912" spans="7:7">
      <c r="G10912" s="157"/>
    </row>
    <row r="10913" spans="7:7">
      <c r="G10913" s="157"/>
    </row>
    <row r="10914" spans="7:7">
      <c r="G10914" s="157"/>
    </row>
    <row r="10915" spans="7:7">
      <c r="G10915" s="157"/>
    </row>
    <row r="10916" spans="7:7">
      <c r="G10916" s="157"/>
    </row>
    <row r="10917" spans="7:7">
      <c r="G10917" s="157"/>
    </row>
    <row r="10918" spans="7:7">
      <c r="G10918" s="157"/>
    </row>
    <row r="10919" spans="7:7">
      <c r="G10919" s="157"/>
    </row>
    <row r="10920" spans="7:7">
      <c r="G10920" s="157"/>
    </row>
    <row r="10921" spans="7:7">
      <c r="G10921" s="157"/>
    </row>
    <row r="10922" spans="7:7">
      <c r="G10922" s="157"/>
    </row>
    <row r="10923" spans="7:7">
      <c r="G10923" s="157"/>
    </row>
    <row r="10924" spans="7:7">
      <c r="G10924" s="157"/>
    </row>
    <row r="10925" spans="7:7">
      <c r="G10925" s="157"/>
    </row>
    <row r="10926" spans="7:7">
      <c r="G10926" s="157"/>
    </row>
    <row r="10927" spans="7:7">
      <c r="G10927" s="157"/>
    </row>
    <row r="10928" spans="7:7">
      <c r="G10928" s="157"/>
    </row>
    <row r="10929" spans="7:7">
      <c r="G10929" s="157"/>
    </row>
    <row r="10930" spans="7:7">
      <c r="G10930" s="157"/>
    </row>
    <row r="10931" spans="7:7">
      <c r="G10931" s="157"/>
    </row>
    <row r="10932" spans="7:7">
      <c r="G10932" s="157"/>
    </row>
    <row r="10933" spans="7:7">
      <c r="G10933" s="157"/>
    </row>
    <row r="10934" spans="7:7">
      <c r="G10934" s="157"/>
    </row>
    <row r="10935" spans="7:7">
      <c r="G10935" s="157"/>
    </row>
    <row r="10936" spans="7:7">
      <c r="G10936" s="157"/>
    </row>
    <row r="10937" spans="7:7">
      <c r="G10937" s="157"/>
    </row>
    <row r="10938" spans="7:7">
      <c r="G10938" s="157"/>
    </row>
    <row r="10939" spans="7:7">
      <c r="G10939" s="157"/>
    </row>
    <row r="10940" spans="7:7">
      <c r="G10940" s="157"/>
    </row>
    <row r="10941" spans="7:7">
      <c r="G10941" s="157"/>
    </row>
    <row r="10942" spans="7:7">
      <c r="G10942" s="157"/>
    </row>
    <row r="10943" spans="7:7">
      <c r="G10943" s="157"/>
    </row>
    <row r="10944" spans="7:7">
      <c r="G10944" s="157"/>
    </row>
    <row r="10945" spans="7:7">
      <c r="G10945" s="157"/>
    </row>
    <row r="10946" spans="7:7">
      <c r="G10946" s="157"/>
    </row>
    <row r="10947" spans="7:7">
      <c r="G10947" s="157"/>
    </row>
    <row r="10948" spans="7:7">
      <c r="G10948" s="157"/>
    </row>
    <row r="10949" spans="7:7">
      <c r="G10949" s="157"/>
    </row>
    <row r="10950" spans="7:7">
      <c r="G10950" s="157"/>
    </row>
    <row r="10951" spans="7:7">
      <c r="G10951" s="157"/>
    </row>
    <row r="10952" spans="7:7">
      <c r="G10952" s="157"/>
    </row>
    <row r="10953" spans="7:7">
      <c r="G10953" s="157"/>
    </row>
    <row r="10954" spans="7:7">
      <c r="G10954" s="157"/>
    </row>
    <row r="10955" spans="7:7">
      <c r="G10955" s="157"/>
    </row>
    <row r="10956" spans="7:7">
      <c r="G10956" s="157"/>
    </row>
    <row r="10957" spans="7:7">
      <c r="G10957" s="157"/>
    </row>
    <row r="10958" spans="7:7">
      <c r="G10958" s="157"/>
    </row>
    <row r="10959" spans="7:7">
      <c r="G10959" s="157"/>
    </row>
    <row r="10960" spans="7:7">
      <c r="G10960" s="157"/>
    </row>
    <row r="10961" spans="7:7">
      <c r="G10961" s="157"/>
    </row>
    <row r="10962" spans="7:7">
      <c r="G10962" s="157"/>
    </row>
    <row r="10963" spans="7:7">
      <c r="G10963" s="157"/>
    </row>
    <row r="10964" spans="7:7">
      <c r="G10964" s="157"/>
    </row>
    <row r="10965" spans="7:7">
      <c r="G10965" s="157"/>
    </row>
    <row r="10966" spans="7:7">
      <c r="G10966" s="157"/>
    </row>
    <row r="10967" spans="7:7">
      <c r="G10967" s="157"/>
    </row>
    <row r="10968" spans="7:7">
      <c r="G10968" s="157"/>
    </row>
    <row r="10969" spans="7:7">
      <c r="G10969" s="157"/>
    </row>
    <row r="10970" spans="7:7">
      <c r="G10970" s="157"/>
    </row>
    <row r="10971" spans="7:7">
      <c r="G10971" s="157"/>
    </row>
    <row r="10972" spans="7:7">
      <c r="G10972" s="157"/>
    </row>
    <row r="10973" spans="7:7">
      <c r="G10973" s="157"/>
    </row>
    <row r="10974" spans="7:7">
      <c r="G10974" s="157"/>
    </row>
    <row r="10975" spans="7:7">
      <c r="G10975" s="157"/>
    </row>
    <row r="10976" spans="7:7">
      <c r="G10976" s="157"/>
    </row>
    <row r="10977" spans="7:7">
      <c r="G10977" s="157"/>
    </row>
    <row r="10978" spans="7:7">
      <c r="G10978" s="157"/>
    </row>
    <row r="10979" spans="7:7">
      <c r="G10979" s="157"/>
    </row>
    <row r="10980" spans="7:7">
      <c r="G10980" s="157"/>
    </row>
    <row r="10981" spans="7:7">
      <c r="G10981" s="157"/>
    </row>
    <row r="10982" spans="7:7">
      <c r="G10982" s="157"/>
    </row>
    <row r="10983" spans="7:7">
      <c r="G10983" s="157"/>
    </row>
    <row r="10984" spans="7:7">
      <c r="G10984" s="157"/>
    </row>
    <row r="10985" spans="7:7">
      <c r="G10985" s="157"/>
    </row>
    <row r="10986" spans="7:7">
      <c r="G10986" s="157"/>
    </row>
    <row r="10987" spans="7:7">
      <c r="G10987" s="157"/>
    </row>
    <row r="10988" spans="7:7">
      <c r="G10988" s="157"/>
    </row>
    <row r="10989" spans="7:7">
      <c r="G10989" s="157"/>
    </row>
    <row r="10990" spans="7:7">
      <c r="G10990" s="157"/>
    </row>
    <row r="10991" spans="7:7">
      <c r="G10991" s="157"/>
    </row>
    <row r="10992" spans="7:7">
      <c r="G10992" s="157"/>
    </row>
    <row r="10993" spans="7:7">
      <c r="G10993" s="157"/>
    </row>
    <row r="10994" spans="7:7">
      <c r="G10994" s="157"/>
    </row>
    <row r="10995" spans="7:7">
      <c r="G10995" s="157"/>
    </row>
    <row r="10996" spans="7:7">
      <c r="G10996" s="157"/>
    </row>
    <row r="10997" spans="7:7">
      <c r="G10997" s="157"/>
    </row>
    <row r="10998" spans="7:7">
      <c r="G10998" s="157"/>
    </row>
    <row r="10999" spans="7:7">
      <c r="G10999" s="157"/>
    </row>
    <row r="11000" spans="7:7">
      <c r="G11000" s="157"/>
    </row>
    <row r="11001" spans="7:7">
      <c r="G11001" s="157"/>
    </row>
    <row r="11002" spans="7:7">
      <c r="G11002" s="157"/>
    </row>
    <row r="11003" spans="7:7">
      <c r="G11003" s="157"/>
    </row>
    <row r="11004" spans="7:7">
      <c r="G11004" s="157"/>
    </row>
    <row r="11005" spans="7:7">
      <c r="G11005" s="157"/>
    </row>
    <row r="11006" spans="7:7">
      <c r="G11006" s="157"/>
    </row>
    <row r="11007" spans="7:7">
      <c r="G11007" s="157"/>
    </row>
    <row r="11008" spans="7:7">
      <c r="G11008" s="157"/>
    </row>
    <row r="11009" spans="7:7">
      <c r="G11009" s="157"/>
    </row>
    <row r="11010" spans="7:7">
      <c r="G11010" s="157"/>
    </row>
    <row r="11011" spans="7:7">
      <c r="G11011" s="157"/>
    </row>
    <row r="11012" spans="7:7">
      <c r="G11012" s="157"/>
    </row>
    <row r="11013" spans="7:7">
      <c r="G11013" s="157"/>
    </row>
    <row r="11014" spans="7:7">
      <c r="G11014" s="157"/>
    </row>
    <row r="11015" spans="7:7">
      <c r="G11015" s="157"/>
    </row>
    <row r="11016" spans="7:7">
      <c r="G11016" s="157"/>
    </row>
    <row r="11017" spans="7:7">
      <c r="G11017" s="157"/>
    </row>
    <row r="11018" spans="7:7">
      <c r="G11018" s="157"/>
    </row>
    <row r="11019" spans="7:7">
      <c r="G11019" s="157"/>
    </row>
    <row r="11020" spans="7:7">
      <c r="G11020" s="157"/>
    </row>
    <row r="11021" spans="7:7">
      <c r="G11021" s="157"/>
    </row>
    <row r="11022" spans="7:7">
      <c r="G11022" s="157"/>
    </row>
    <row r="11023" spans="7:7">
      <c r="G11023" s="157"/>
    </row>
    <row r="11024" spans="7:7">
      <c r="G11024" s="157"/>
    </row>
    <row r="11025" spans="7:7">
      <c r="G11025" s="157"/>
    </row>
    <row r="11026" spans="7:7">
      <c r="G11026" s="157"/>
    </row>
    <row r="11027" spans="7:7">
      <c r="G11027" s="157"/>
    </row>
    <row r="11028" spans="7:7">
      <c r="G11028" s="157"/>
    </row>
    <row r="11029" spans="7:7">
      <c r="G11029" s="157"/>
    </row>
    <row r="11030" spans="7:7">
      <c r="G11030" s="157"/>
    </row>
    <row r="11031" spans="7:7">
      <c r="G11031" s="157"/>
    </row>
    <row r="11032" spans="7:7">
      <c r="G11032" s="157"/>
    </row>
    <row r="11033" spans="7:7">
      <c r="G11033" s="157"/>
    </row>
    <row r="11034" spans="7:7">
      <c r="G11034" s="157"/>
    </row>
    <row r="11035" spans="7:7">
      <c r="G11035" s="157"/>
    </row>
    <row r="11036" spans="7:7">
      <c r="G11036" s="157"/>
    </row>
    <row r="11037" spans="7:7">
      <c r="G11037" s="157"/>
    </row>
    <row r="11038" spans="7:7">
      <c r="G11038" s="157"/>
    </row>
    <row r="11039" spans="7:7">
      <c r="G11039" s="157"/>
    </row>
    <row r="11040" spans="7:7">
      <c r="G11040" s="157"/>
    </row>
    <row r="11041" spans="7:7">
      <c r="G11041" s="157"/>
    </row>
    <row r="11042" spans="7:7">
      <c r="G11042" s="157"/>
    </row>
    <row r="11043" spans="7:7">
      <c r="G11043" s="157"/>
    </row>
    <row r="11044" spans="7:7">
      <c r="G11044" s="157"/>
    </row>
    <row r="11045" spans="7:7">
      <c r="G11045" s="157"/>
    </row>
    <row r="11046" spans="7:7">
      <c r="G11046" s="157"/>
    </row>
    <row r="11047" spans="7:7">
      <c r="G11047" s="157"/>
    </row>
    <row r="11048" spans="7:7">
      <c r="G11048" s="157"/>
    </row>
    <row r="11049" spans="7:7">
      <c r="G11049" s="157"/>
    </row>
    <row r="11050" spans="7:7">
      <c r="G11050" s="157"/>
    </row>
    <row r="11051" spans="7:7">
      <c r="G11051" s="157"/>
    </row>
    <row r="11052" spans="7:7">
      <c r="G11052" s="157"/>
    </row>
    <row r="11053" spans="7:7">
      <c r="G11053" s="157"/>
    </row>
    <row r="11054" spans="7:7">
      <c r="G11054" s="157"/>
    </row>
    <row r="11055" spans="7:7">
      <c r="G11055" s="157"/>
    </row>
    <row r="11056" spans="7:7">
      <c r="G11056" s="157"/>
    </row>
    <row r="11057" spans="7:7">
      <c r="G11057" s="157"/>
    </row>
    <row r="11058" spans="7:7">
      <c r="G11058" s="157"/>
    </row>
    <row r="11059" spans="7:7">
      <c r="G11059" s="157"/>
    </row>
    <row r="11060" spans="7:7">
      <c r="G11060" s="157"/>
    </row>
    <row r="11061" spans="7:7">
      <c r="G11061" s="157"/>
    </row>
    <row r="11062" spans="7:7">
      <c r="G11062" s="157"/>
    </row>
    <row r="11063" spans="7:7">
      <c r="G11063" s="157"/>
    </row>
    <row r="11064" spans="7:7">
      <c r="G11064" s="157"/>
    </row>
    <row r="11065" spans="7:7">
      <c r="G11065" s="157"/>
    </row>
    <row r="11066" spans="7:7">
      <c r="G11066" s="157"/>
    </row>
    <row r="11067" spans="7:7">
      <c r="G11067" s="157"/>
    </row>
    <row r="11068" spans="7:7">
      <c r="G11068" s="157"/>
    </row>
    <row r="11069" spans="7:7">
      <c r="G11069" s="157"/>
    </row>
    <row r="11070" spans="7:7">
      <c r="G11070" s="157"/>
    </row>
    <row r="11071" spans="7:7">
      <c r="G11071" s="157"/>
    </row>
    <row r="11072" spans="7:7">
      <c r="G11072" s="157"/>
    </row>
    <row r="11073" spans="7:7">
      <c r="G11073" s="157"/>
    </row>
    <row r="11074" spans="7:7">
      <c r="G11074" s="157"/>
    </row>
    <row r="11075" spans="7:7">
      <c r="G11075" s="157"/>
    </row>
    <row r="11076" spans="7:7">
      <c r="G11076" s="157"/>
    </row>
    <row r="11077" spans="7:7">
      <c r="G11077" s="157"/>
    </row>
    <row r="11078" spans="7:7">
      <c r="G11078" s="157"/>
    </row>
    <row r="11079" spans="7:7">
      <c r="G11079" s="157"/>
    </row>
    <row r="11080" spans="7:7">
      <c r="G11080" s="157"/>
    </row>
    <row r="11081" spans="7:7">
      <c r="G11081" s="157"/>
    </row>
    <row r="11082" spans="7:7">
      <c r="G11082" s="157"/>
    </row>
    <row r="11083" spans="7:7">
      <c r="G11083" s="157"/>
    </row>
    <row r="11084" spans="7:7">
      <c r="G11084" s="157"/>
    </row>
    <row r="11085" spans="7:7">
      <c r="G11085" s="157"/>
    </row>
    <row r="11086" spans="7:7">
      <c r="G11086" s="157"/>
    </row>
    <row r="11087" spans="7:7">
      <c r="G11087" s="157"/>
    </row>
    <row r="11088" spans="7:7">
      <c r="G11088" s="157"/>
    </row>
    <row r="11089" spans="7:7">
      <c r="G11089" s="157"/>
    </row>
    <row r="11090" spans="7:7">
      <c r="G11090" s="157"/>
    </row>
    <row r="11091" spans="7:7">
      <c r="G11091" s="157"/>
    </row>
    <row r="11092" spans="7:7">
      <c r="G11092" s="157"/>
    </row>
    <row r="11093" spans="7:7">
      <c r="G11093" s="157"/>
    </row>
    <row r="11094" spans="7:7">
      <c r="G11094" s="157"/>
    </row>
    <row r="11095" spans="7:7">
      <c r="G11095" s="157"/>
    </row>
    <row r="11096" spans="7:7">
      <c r="G11096" s="157"/>
    </row>
    <row r="11097" spans="7:7">
      <c r="G11097" s="157"/>
    </row>
    <row r="11098" spans="7:7">
      <c r="G11098" s="157"/>
    </row>
    <row r="11099" spans="7:7">
      <c r="G11099" s="157"/>
    </row>
    <row r="11100" spans="7:7">
      <c r="G11100" s="157"/>
    </row>
    <row r="11101" spans="7:7">
      <c r="G11101" s="157"/>
    </row>
    <row r="11102" spans="7:7">
      <c r="G11102" s="157"/>
    </row>
    <row r="11103" spans="7:7">
      <c r="G11103" s="157"/>
    </row>
    <row r="11104" spans="7:7">
      <c r="G11104" s="157"/>
    </row>
    <row r="11105" spans="7:7">
      <c r="G11105" s="157"/>
    </row>
    <row r="11106" spans="7:7">
      <c r="G11106" s="157"/>
    </row>
    <row r="11107" spans="7:7">
      <c r="G11107" s="157"/>
    </row>
    <row r="11108" spans="7:7">
      <c r="G11108" s="157"/>
    </row>
    <row r="11109" spans="7:7">
      <c r="G11109" s="157"/>
    </row>
    <row r="11110" spans="7:7">
      <c r="G11110" s="157"/>
    </row>
    <row r="11111" spans="7:7">
      <c r="G11111" s="157"/>
    </row>
    <row r="11112" spans="7:7">
      <c r="G11112" s="157"/>
    </row>
    <row r="11113" spans="7:7">
      <c r="G11113" s="157"/>
    </row>
    <row r="11114" spans="7:7">
      <c r="G11114" s="157"/>
    </row>
    <row r="11115" spans="7:7">
      <c r="G11115" s="157"/>
    </row>
    <row r="11116" spans="7:7">
      <c r="G11116" s="157"/>
    </row>
    <row r="11117" spans="7:7">
      <c r="G11117" s="157"/>
    </row>
    <row r="11118" spans="7:7">
      <c r="G11118" s="157"/>
    </row>
    <row r="11119" spans="7:7">
      <c r="G11119" s="157"/>
    </row>
    <row r="11120" spans="7:7">
      <c r="G11120" s="157"/>
    </row>
    <row r="11121" spans="7:7">
      <c r="G11121" s="157"/>
    </row>
    <row r="11122" spans="7:7">
      <c r="G11122" s="157"/>
    </row>
    <row r="11123" spans="7:7">
      <c r="G11123" s="157"/>
    </row>
    <row r="11124" spans="7:7">
      <c r="G11124" s="157"/>
    </row>
    <row r="11125" spans="7:7">
      <c r="G11125" s="157"/>
    </row>
    <row r="11126" spans="7:7">
      <c r="G11126" s="157"/>
    </row>
    <row r="11127" spans="7:7">
      <c r="G11127" s="157"/>
    </row>
    <row r="11128" spans="7:7">
      <c r="G11128" s="157"/>
    </row>
    <row r="11129" spans="7:7">
      <c r="G11129" s="157"/>
    </row>
    <row r="11130" spans="7:7">
      <c r="G11130" s="157"/>
    </row>
    <row r="11131" spans="7:7">
      <c r="G11131" s="157"/>
    </row>
    <row r="11132" spans="7:7">
      <c r="G11132" s="157"/>
    </row>
    <row r="11133" spans="7:7">
      <c r="G11133" s="157"/>
    </row>
    <row r="11134" spans="7:7">
      <c r="G11134" s="157"/>
    </row>
    <row r="11135" spans="7:7">
      <c r="G11135" s="157"/>
    </row>
    <row r="11136" spans="7:7">
      <c r="G11136" s="157"/>
    </row>
    <row r="11137" spans="7:7">
      <c r="G11137" s="157"/>
    </row>
    <row r="11138" spans="7:7">
      <c r="G11138" s="157"/>
    </row>
    <row r="11139" spans="7:7">
      <c r="G11139" s="157"/>
    </row>
    <row r="11140" spans="7:7">
      <c r="G11140" s="157"/>
    </row>
    <row r="11141" spans="7:7">
      <c r="G11141" s="157"/>
    </row>
    <row r="11142" spans="7:7">
      <c r="G11142" s="157"/>
    </row>
    <row r="11143" spans="7:7">
      <c r="G11143" s="157"/>
    </row>
    <row r="11144" spans="7:7">
      <c r="G11144" s="157"/>
    </row>
    <row r="11145" spans="7:7">
      <c r="G11145" s="157"/>
    </row>
    <row r="11146" spans="7:7">
      <c r="G11146" s="157"/>
    </row>
    <row r="11147" spans="7:7">
      <c r="G11147" s="157"/>
    </row>
    <row r="11148" spans="7:7">
      <c r="G11148" s="157"/>
    </row>
    <row r="11149" spans="7:7">
      <c r="G11149" s="157"/>
    </row>
    <row r="11150" spans="7:7">
      <c r="G11150" s="157"/>
    </row>
    <row r="11151" spans="7:7">
      <c r="G11151" s="157"/>
    </row>
    <row r="11152" spans="7:7">
      <c r="G11152" s="157"/>
    </row>
    <row r="11153" spans="7:7">
      <c r="G11153" s="157"/>
    </row>
    <row r="11154" spans="7:7">
      <c r="G11154" s="157"/>
    </row>
    <row r="11155" spans="7:7">
      <c r="G11155" s="157"/>
    </row>
    <row r="11156" spans="7:7">
      <c r="G11156" s="157"/>
    </row>
    <row r="11157" spans="7:7">
      <c r="G11157" s="157"/>
    </row>
    <row r="11158" spans="7:7">
      <c r="G11158" s="157"/>
    </row>
    <row r="11159" spans="7:7">
      <c r="G11159" s="157"/>
    </row>
    <row r="11160" spans="7:7">
      <c r="G11160" s="157"/>
    </row>
    <row r="11161" spans="7:7">
      <c r="G11161" s="157"/>
    </row>
    <row r="11162" spans="7:7">
      <c r="G11162" s="157"/>
    </row>
    <row r="11163" spans="7:7">
      <c r="G11163" s="157"/>
    </row>
    <row r="11164" spans="7:7">
      <c r="G11164" s="157"/>
    </row>
    <row r="11165" spans="7:7">
      <c r="G11165" s="157"/>
    </row>
    <row r="11166" spans="7:7">
      <c r="G11166" s="157"/>
    </row>
    <row r="11167" spans="7:7">
      <c r="G11167" s="157"/>
    </row>
    <row r="11168" spans="7:7">
      <c r="G11168" s="157"/>
    </row>
    <row r="11169" spans="7:7">
      <c r="G11169" s="157"/>
    </row>
    <row r="11170" spans="7:7">
      <c r="G11170" s="157"/>
    </row>
    <row r="11171" spans="7:7">
      <c r="G11171" s="157"/>
    </row>
    <row r="11172" spans="7:7">
      <c r="G11172" s="157"/>
    </row>
    <row r="11173" spans="7:7">
      <c r="G11173" s="157"/>
    </row>
    <row r="11174" spans="7:7">
      <c r="G11174" s="157"/>
    </row>
    <row r="11175" spans="7:7">
      <c r="G11175" s="157"/>
    </row>
    <row r="11176" spans="7:7">
      <c r="G11176" s="157"/>
    </row>
    <row r="11177" spans="7:7">
      <c r="G11177" s="157"/>
    </row>
    <row r="11178" spans="7:7">
      <c r="G11178" s="157"/>
    </row>
    <row r="11179" spans="7:7">
      <c r="G11179" s="157"/>
    </row>
    <row r="11180" spans="7:7">
      <c r="G11180" s="157"/>
    </row>
    <row r="11181" spans="7:7">
      <c r="G11181" s="157"/>
    </row>
    <row r="11182" spans="7:7">
      <c r="G11182" s="157"/>
    </row>
    <row r="11183" spans="7:7">
      <c r="G11183" s="157"/>
    </row>
    <row r="11184" spans="7:7">
      <c r="G11184" s="157"/>
    </row>
    <row r="11185" spans="7:7">
      <c r="G11185" s="157"/>
    </row>
    <row r="11186" spans="7:7">
      <c r="G11186" s="157"/>
    </row>
    <row r="11187" spans="7:7">
      <c r="G11187" s="157"/>
    </row>
    <row r="11188" spans="7:7">
      <c r="G11188" s="157"/>
    </row>
    <row r="11189" spans="7:7">
      <c r="G11189" s="157"/>
    </row>
    <row r="11190" spans="7:7">
      <c r="G11190" s="157"/>
    </row>
    <row r="11191" spans="7:7">
      <c r="G11191" s="157"/>
    </row>
    <row r="11192" spans="7:7">
      <c r="G11192" s="157"/>
    </row>
    <row r="11193" spans="7:7">
      <c r="G11193" s="157"/>
    </row>
    <row r="11194" spans="7:7">
      <c r="G11194" s="157"/>
    </row>
    <row r="11195" spans="7:7">
      <c r="G11195" s="157"/>
    </row>
    <row r="11196" spans="7:7">
      <c r="G11196" s="157"/>
    </row>
    <row r="11197" spans="7:7">
      <c r="G11197" s="157"/>
    </row>
    <row r="11198" spans="7:7">
      <c r="G11198" s="157"/>
    </row>
    <row r="11199" spans="7:7">
      <c r="G11199" s="157"/>
    </row>
    <row r="11200" spans="7:7">
      <c r="G11200" s="157"/>
    </row>
    <row r="11201" spans="7:7">
      <c r="G11201" s="157"/>
    </row>
    <row r="11202" spans="7:7">
      <c r="G11202" s="157"/>
    </row>
    <row r="11203" spans="7:7">
      <c r="G11203" s="157"/>
    </row>
    <row r="11204" spans="7:7">
      <c r="G11204" s="157"/>
    </row>
    <row r="11205" spans="7:7">
      <c r="G11205" s="157"/>
    </row>
    <row r="11206" spans="7:7">
      <c r="G11206" s="157"/>
    </row>
    <row r="11207" spans="7:7">
      <c r="G11207" s="157"/>
    </row>
    <row r="11208" spans="7:7">
      <c r="G11208" s="157"/>
    </row>
    <row r="11209" spans="7:7">
      <c r="G11209" s="157"/>
    </row>
    <row r="11210" spans="7:7">
      <c r="G11210" s="157"/>
    </row>
    <row r="11211" spans="7:7">
      <c r="G11211" s="157"/>
    </row>
    <row r="11212" spans="7:7">
      <c r="G11212" s="157"/>
    </row>
    <row r="11213" spans="7:7">
      <c r="G11213" s="157"/>
    </row>
    <row r="11214" spans="7:7">
      <c r="G11214" s="157"/>
    </row>
    <row r="11215" spans="7:7">
      <c r="G11215" s="157"/>
    </row>
    <row r="11216" spans="7:7">
      <c r="G11216" s="157"/>
    </row>
    <row r="11217" spans="7:7">
      <c r="G11217" s="157"/>
    </row>
    <row r="11218" spans="7:7">
      <c r="G11218" s="157"/>
    </row>
    <row r="11219" spans="7:7">
      <c r="G11219" s="157"/>
    </row>
    <row r="11220" spans="7:7">
      <c r="G11220" s="157"/>
    </row>
    <row r="11221" spans="7:7">
      <c r="G11221" s="157"/>
    </row>
    <row r="11222" spans="7:7">
      <c r="G11222" s="157"/>
    </row>
    <row r="11223" spans="7:7">
      <c r="G11223" s="157"/>
    </row>
    <row r="11224" spans="7:7">
      <c r="G11224" s="157"/>
    </row>
    <row r="11225" spans="7:7">
      <c r="G11225" s="157"/>
    </row>
    <row r="11226" spans="7:7">
      <c r="G11226" s="157"/>
    </row>
    <row r="11227" spans="7:7">
      <c r="G11227" s="157"/>
    </row>
    <row r="11228" spans="7:7">
      <c r="G11228" s="157"/>
    </row>
    <row r="11229" spans="7:7">
      <c r="G11229" s="157"/>
    </row>
    <row r="11230" spans="7:7">
      <c r="G11230" s="157"/>
    </row>
    <row r="11231" spans="7:7">
      <c r="G11231" s="157"/>
    </row>
    <row r="11232" spans="7:7">
      <c r="G11232" s="157"/>
    </row>
    <row r="11233" spans="7:7">
      <c r="G11233" s="157"/>
    </row>
    <row r="11234" spans="7:7">
      <c r="G11234" s="157"/>
    </row>
    <row r="11235" spans="7:7">
      <c r="G11235" s="157"/>
    </row>
    <row r="11236" spans="7:7">
      <c r="G11236" s="157"/>
    </row>
    <row r="11237" spans="7:7">
      <c r="G11237" s="157"/>
    </row>
    <row r="11238" spans="7:7">
      <c r="G11238" s="157"/>
    </row>
    <row r="11239" spans="7:7">
      <c r="G11239" s="157"/>
    </row>
    <row r="11240" spans="7:7">
      <c r="G11240" s="157"/>
    </row>
    <row r="11241" spans="7:7">
      <c r="G11241" s="157"/>
    </row>
    <row r="11242" spans="7:7">
      <c r="G11242" s="157"/>
    </row>
    <row r="11243" spans="7:7">
      <c r="G11243" s="157"/>
    </row>
    <row r="11244" spans="7:7">
      <c r="G11244" s="157"/>
    </row>
    <row r="11245" spans="7:7">
      <c r="G11245" s="157"/>
    </row>
    <row r="11246" spans="7:7">
      <c r="G11246" s="157"/>
    </row>
    <row r="11247" spans="7:7">
      <c r="G11247" s="157"/>
    </row>
    <row r="11248" spans="7:7">
      <c r="G11248" s="157"/>
    </row>
    <row r="11249" spans="7:7">
      <c r="G11249" s="157"/>
    </row>
    <row r="11250" spans="7:7">
      <c r="G11250" s="157"/>
    </row>
    <row r="11251" spans="7:7">
      <c r="G11251" s="157"/>
    </row>
    <row r="11252" spans="7:7">
      <c r="G11252" s="157"/>
    </row>
    <row r="11253" spans="7:7">
      <c r="G11253" s="157"/>
    </row>
    <row r="11254" spans="7:7">
      <c r="G11254" s="157"/>
    </row>
    <row r="11255" spans="7:7">
      <c r="G11255" s="157"/>
    </row>
    <row r="11256" spans="7:7">
      <c r="G11256" s="157"/>
    </row>
    <row r="11257" spans="7:7">
      <c r="G11257" s="157"/>
    </row>
    <row r="11258" spans="7:7">
      <c r="G11258" s="157"/>
    </row>
    <row r="11259" spans="7:7">
      <c r="G11259" s="157"/>
    </row>
    <row r="11260" spans="7:7">
      <c r="G11260" s="157"/>
    </row>
    <row r="11261" spans="7:7">
      <c r="G11261" s="157"/>
    </row>
    <row r="11262" spans="7:7">
      <c r="G11262" s="157"/>
    </row>
    <row r="11263" spans="7:7">
      <c r="G11263" s="157"/>
    </row>
    <row r="11264" spans="7:7">
      <c r="G11264" s="157"/>
    </row>
    <row r="11265" spans="7:7">
      <c r="G11265" s="157"/>
    </row>
    <row r="11266" spans="7:7">
      <c r="G11266" s="157"/>
    </row>
    <row r="11267" spans="7:7">
      <c r="G11267" s="157"/>
    </row>
    <row r="11268" spans="7:7">
      <c r="G11268" s="157"/>
    </row>
    <row r="11269" spans="7:7">
      <c r="G11269" s="157"/>
    </row>
    <row r="11270" spans="7:7">
      <c r="G11270" s="157"/>
    </row>
    <row r="11271" spans="7:7">
      <c r="G11271" s="157"/>
    </row>
    <row r="11272" spans="7:7">
      <c r="G11272" s="157"/>
    </row>
    <row r="11273" spans="7:7">
      <c r="G11273" s="157"/>
    </row>
    <row r="11274" spans="7:7">
      <c r="G11274" s="157"/>
    </row>
    <row r="11275" spans="7:7">
      <c r="G11275" s="157"/>
    </row>
    <row r="11276" spans="7:7">
      <c r="G11276" s="157"/>
    </row>
    <row r="11277" spans="7:7">
      <c r="G11277" s="157"/>
    </row>
    <row r="11278" spans="7:7">
      <c r="G11278" s="157"/>
    </row>
    <row r="11279" spans="7:7">
      <c r="G11279" s="157"/>
    </row>
    <row r="11280" spans="7:7">
      <c r="G11280" s="157"/>
    </row>
    <row r="11281" spans="7:7">
      <c r="G11281" s="157"/>
    </row>
    <row r="11282" spans="7:7">
      <c r="G11282" s="157"/>
    </row>
    <row r="11283" spans="7:7">
      <c r="G11283" s="157"/>
    </row>
    <row r="11284" spans="7:7">
      <c r="G11284" s="157"/>
    </row>
    <row r="11285" spans="7:7">
      <c r="G11285" s="157"/>
    </row>
    <row r="11286" spans="7:7">
      <c r="G11286" s="157"/>
    </row>
    <row r="11287" spans="7:7">
      <c r="G11287" s="157"/>
    </row>
    <row r="11288" spans="7:7">
      <c r="G11288" s="157"/>
    </row>
    <row r="11289" spans="7:7">
      <c r="G11289" s="157"/>
    </row>
    <row r="11290" spans="7:7">
      <c r="G11290" s="157"/>
    </row>
    <row r="11291" spans="7:7">
      <c r="G11291" s="157"/>
    </row>
    <row r="11292" spans="7:7">
      <c r="G11292" s="157"/>
    </row>
    <row r="11293" spans="7:7">
      <c r="G11293" s="157"/>
    </row>
    <row r="11294" spans="7:7">
      <c r="G11294" s="157"/>
    </row>
    <row r="11295" spans="7:7">
      <c r="G11295" s="157"/>
    </row>
    <row r="11296" spans="7:7">
      <c r="G11296" s="157"/>
    </row>
    <row r="11297" spans="7:7">
      <c r="G11297" s="157"/>
    </row>
    <row r="11298" spans="7:7">
      <c r="G11298" s="157"/>
    </row>
    <row r="11299" spans="7:7">
      <c r="G11299" s="157"/>
    </row>
    <row r="11300" spans="7:7">
      <c r="G11300" s="157"/>
    </row>
    <row r="11301" spans="7:7">
      <c r="G11301" s="157"/>
    </row>
    <row r="11302" spans="7:7">
      <c r="G11302" s="157"/>
    </row>
    <row r="11303" spans="7:7">
      <c r="G11303" s="157"/>
    </row>
    <row r="11304" spans="7:7">
      <c r="G11304" s="157"/>
    </row>
    <row r="11305" spans="7:7">
      <c r="G11305" s="157"/>
    </row>
    <row r="11306" spans="7:7">
      <c r="G11306" s="157"/>
    </row>
    <row r="11307" spans="7:7">
      <c r="G11307" s="157"/>
    </row>
    <row r="11308" spans="7:7">
      <c r="G11308" s="157"/>
    </row>
    <row r="11309" spans="7:7">
      <c r="G11309" s="157"/>
    </row>
    <row r="11310" spans="7:7">
      <c r="G11310" s="157"/>
    </row>
    <row r="11311" spans="7:7">
      <c r="G11311" s="157"/>
    </row>
    <row r="11312" spans="7:7">
      <c r="G11312" s="157"/>
    </row>
    <row r="11313" spans="7:7">
      <c r="G11313" s="157"/>
    </row>
    <row r="11314" spans="7:7">
      <c r="G11314" s="157"/>
    </row>
    <row r="11315" spans="7:7">
      <c r="G11315" s="157"/>
    </row>
    <row r="11316" spans="7:7">
      <c r="G11316" s="157"/>
    </row>
    <row r="11317" spans="7:7">
      <c r="G11317" s="157"/>
    </row>
    <row r="11318" spans="7:7">
      <c r="G11318" s="157"/>
    </row>
    <row r="11319" spans="7:7">
      <c r="G11319" s="157"/>
    </row>
    <row r="11320" spans="7:7">
      <c r="G11320" s="157"/>
    </row>
    <row r="11321" spans="7:7">
      <c r="G11321" s="157"/>
    </row>
    <row r="11322" spans="7:7">
      <c r="G11322" s="157"/>
    </row>
    <row r="11323" spans="7:7">
      <c r="G11323" s="157"/>
    </row>
    <row r="11324" spans="7:7">
      <c r="G11324" s="157"/>
    </row>
    <row r="11325" spans="7:7">
      <c r="G11325" s="157"/>
    </row>
    <row r="11326" spans="7:7">
      <c r="G11326" s="157"/>
    </row>
    <row r="11327" spans="7:7">
      <c r="G11327" s="157"/>
    </row>
    <row r="11328" spans="7:7">
      <c r="G11328" s="157"/>
    </row>
    <row r="11329" spans="7:7">
      <c r="G11329" s="157"/>
    </row>
    <row r="11330" spans="7:7">
      <c r="G11330" s="157"/>
    </row>
    <row r="11331" spans="7:7">
      <c r="G11331" s="157"/>
    </row>
    <row r="11332" spans="7:7">
      <c r="G11332" s="157"/>
    </row>
    <row r="11333" spans="7:7">
      <c r="G11333" s="157"/>
    </row>
    <row r="11334" spans="7:7">
      <c r="G11334" s="157"/>
    </row>
    <row r="11335" spans="7:7">
      <c r="G11335" s="157"/>
    </row>
    <row r="11336" spans="7:7">
      <c r="G11336" s="157"/>
    </row>
    <row r="11337" spans="7:7">
      <c r="G11337" s="157"/>
    </row>
    <row r="11338" spans="7:7">
      <c r="G11338" s="157"/>
    </row>
    <row r="11339" spans="7:7">
      <c r="G11339" s="157"/>
    </row>
    <row r="11340" spans="7:7">
      <c r="G11340" s="157"/>
    </row>
    <row r="11341" spans="7:7">
      <c r="G11341" s="157"/>
    </row>
    <row r="11342" spans="7:7">
      <c r="G11342" s="157"/>
    </row>
    <row r="11343" spans="7:7">
      <c r="G11343" s="157"/>
    </row>
    <row r="11344" spans="7:7">
      <c r="G11344" s="157"/>
    </row>
    <row r="11345" spans="7:7">
      <c r="G11345" s="157"/>
    </row>
    <row r="11346" spans="7:7">
      <c r="G11346" s="157"/>
    </row>
    <row r="11347" spans="7:7">
      <c r="G11347" s="157"/>
    </row>
    <row r="11348" spans="7:7">
      <c r="G11348" s="157"/>
    </row>
    <row r="11349" spans="7:7">
      <c r="G11349" s="157"/>
    </row>
    <row r="11350" spans="7:7">
      <c r="G11350" s="157"/>
    </row>
    <row r="11351" spans="7:7">
      <c r="G11351" s="157"/>
    </row>
    <row r="11352" spans="7:7">
      <c r="G11352" s="157"/>
    </row>
    <row r="11353" spans="7:7">
      <c r="G11353" s="157"/>
    </row>
    <row r="11354" spans="7:7">
      <c r="G11354" s="157"/>
    </row>
    <row r="11355" spans="7:7">
      <c r="G11355" s="157"/>
    </row>
    <row r="11356" spans="7:7">
      <c r="G11356" s="157"/>
    </row>
    <row r="11357" spans="7:7">
      <c r="G11357" s="157"/>
    </row>
    <row r="11358" spans="7:7">
      <c r="G11358" s="157"/>
    </row>
    <row r="11359" spans="7:7">
      <c r="G11359" s="157"/>
    </row>
    <row r="11360" spans="7:7">
      <c r="G11360" s="157"/>
    </row>
    <row r="11361" spans="7:7">
      <c r="G11361" s="157"/>
    </row>
    <row r="11362" spans="7:7">
      <c r="G11362" s="157"/>
    </row>
    <row r="11363" spans="7:7">
      <c r="G11363" s="157"/>
    </row>
    <row r="11364" spans="7:7">
      <c r="G11364" s="157"/>
    </row>
    <row r="11365" spans="7:7">
      <c r="G11365" s="157"/>
    </row>
    <row r="11366" spans="7:7">
      <c r="G11366" s="157"/>
    </row>
    <row r="11367" spans="7:7">
      <c r="G11367" s="157"/>
    </row>
    <row r="11368" spans="7:7">
      <c r="G11368" s="157"/>
    </row>
    <row r="11369" spans="7:7">
      <c r="G11369" s="157"/>
    </row>
    <row r="11370" spans="7:7">
      <c r="G11370" s="157"/>
    </row>
    <row r="11371" spans="7:7">
      <c r="G11371" s="157"/>
    </row>
    <row r="11372" spans="7:7">
      <c r="G11372" s="157"/>
    </row>
    <row r="11373" spans="7:7">
      <c r="G11373" s="157"/>
    </row>
    <row r="11374" spans="7:7">
      <c r="G11374" s="157"/>
    </row>
    <row r="11375" spans="7:7">
      <c r="G11375" s="157"/>
    </row>
    <row r="11376" spans="7:7">
      <c r="G11376" s="157"/>
    </row>
    <row r="11377" spans="7:7">
      <c r="G11377" s="157"/>
    </row>
    <row r="11378" spans="7:7">
      <c r="G11378" s="157"/>
    </row>
    <row r="11379" spans="7:7">
      <c r="G11379" s="157"/>
    </row>
    <row r="11380" spans="7:7">
      <c r="G11380" s="157"/>
    </row>
    <row r="11381" spans="7:7">
      <c r="G11381" s="157"/>
    </row>
    <row r="11382" spans="7:7">
      <c r="G11382" s="157"/>
    </row>
    <row r="11383" spans="7:7">
      <c r="G11383" s="157"/>
    </row>
    <row r="11384" spans="7:7">
      <c r="G11384" s="157"/>
    </row>
    <row r="11385" spans="7:7">
      <c r="G11385" s="157"/>
    </row>
    <row r="11386" spans="7:7">
      <c r="G11386" s="157"/>
    </row>
    <row r="11387" spans="7:7">
      <c r="G11387" s="157"/>
    </row>
    <row r="11388" spans="7:7">
      <c r="G11388" s="157"/>
    </row>
    <row r="11389" spans="7:7">
      <c r="G11389" s="157"/>
    </row>
    <row r="11390" spans="7:7">
      <c r="G11390" s="157"/>
    </row>
    <row r="11391" spans="7:7">
      <c r="G11391" s="157"/>
    </row>
    <row r="11392" spans="7:7">
      <c r="G11392" s="157"/>
    </row>
    <row r="11393" spans="7:7">
      <c r="G11393" s="157"/>
    </row>
    <row r="11394" spans="7:7">
      <c r="G11394" s="157"/>
    </row>
    <row r="11395" spans="7:7">
      <c r="G11395" s="157"/>
    </row>
    <row r="11396" spans="7:7">
      <c r="G11396" s="157"/>
    </row>
    <row r="11397" spans="7:7">
      <c r="G11397" s="157"/>
    </row>
    <row r="11398" spans="7:7">
      <c r="G11398" s="157"/>
    </row>
    <row r="11399" spans="7:7">
      <c r="G11399" s="157"/>
    </row>
    <row r="11400" spans="7:7">
      <c r="G11400" s="157"/>
    </row>
    <row r="11401" spans="7:7">
      <c r="G11401" s="157"/>
    </row>
    <row r="11402" spans="7:7">
      <c r="G11402" s="157"/>
    </row>
    <row r="11403" spans="7:7">
      <c r="G11403" s="157"/>
    </row>
    <row r="11404" spans="7:7">
      <c r="G11404" s="157"/>
    </row>
    <row r="11405" spans="7:7">
      <c r="G11405" s="157"/>
    </row>
    <row r="11406" spans="7:7">
      <c r="G11406" s="157"/>
    </row>
    <row r="11407" spans="7:7">
      <c r="G11407" s="157"/>
    </row>
    <row r="11408" spans="7:7">
      <c r="G11408" s="157"/>
    </row>
    <row r="11409" spans="7:7">
      <c r="G11409" s="157"/>
    </row>
    <row r="11410" spans="7:7">
      <c r="G11410" s="157"/>
    </row>
    <row r="11411" spans="7:7">
      <c r="G11411" s="157"/>
    </row>
    <row r="11412" spans="7:7">
      <c r="G11412" s="157"/>
    </row>
    <row r="11413" spans="7:7">
      <c r="G11413" s="157"/>
    </row>
    <row r="11414" spans="7:7">
      <c r="G11414" s="157"/>
    </row>
    <row r="11415" spans="7:7">
      <c r="G11415" s="157"/>
    </row>
    <row r="11416" spans="7:7">
      <c r="G11416" s="157"/>
    </row>
    <row r="11417" spans="7:7">
      <c r="G11417" s="157"/>
    </row>
    <row r="11418" spans="7:7">
      <c r="G11418" s="157"/>
    </row>
    <row r="11419" spans="7:7">
      <c r="G11419" s="157"/>
    </row>
    <row r="11420" spans="7:7">
      <c r="G11420" s="157"/>
    </row>
    <row r="11421" spans="7:7">
      <c r="G11421" s="157"/>
    </row>
    <row r="11422" spans="7:7">
      <c r="G11422" s="157"/>
    </row>
    <row r="11423" spans="7:7">
      <c r="G11423" s="157"/>
    </row>
    <row r="11424" spans="7:7">
      <c r="G11424" s="157"/>
    </row>
    <row r="11425" spans="7:7">
      <c r="G11425" s="157"/>
    </row>
    <row r="11426" spans="7:7">
      <c r="G11426" s="157"/>
    </row>
    <row r="11427" spans="7:7">
      <c r="G11427" s="157"/>
    </row>
    <row r="11428" spans="7:7">
      <c r="G11428" s="157"/>
    </row>
    <row r="11429" spans="7:7">
      <c r="G11429" s="157"/>
    </row>
    <row r="11430" spans="7:7">
      <c r="G11430" s="157"/>
    </row>
    <row r="11431" spans="7:7">
      <c r="G11431" s="157"/>
    </row>
    <row r="11432" spans="7:7">
      <c r="G11432" s="157"/>
    </row>
    <row r="11433" spans="7:7">
      <c r="G11433" s="157"/>
    </row>
    <row r="11434" spans="7:7">
      <c r="G11434" s="157"/>
    </row>
    <row r="11435" spans="7:7">
      <c r="G11435" s="157"/>
    </row>
    <row r="11436" spans="7:7">
      <c r="G11436" s="157"/>
    </row>
    <row r="11437" spans="7:7">
      <c r="G11437" s="157"/>
    </row>
    <row r="11438" spans="7:7">
      <c r="G11438" s="157"/>
    </row>
    <row r="11439" spans="7:7">
      <c r="G11439" s="157"/>
    </row>
    <row r="11440" spans="7:7">
      <c r="G11440" s="157"/>
    </row>
    <row r="11441" spans="7:7">
      <c r="G11441" s="157"/>
    </row>
    <row r="11442" spans="7:7">
      <c r="G11442" s="157"/>
    </row>
    <row r="11443" spans="7:7">
      <c r="G11443" s="157"/>
    </row>
    <row r="11444" spans="7:7">
      <c r="G11444" s="157"/>
    </row>
    <row r="11445" spans="7:7">
      <c r="G11445" s="157"/>
    </row>
    <row r="11446" spans="7:7">
      <c r="G11446" s="157"/>
    </row>
    <row r="11447" spans="7:7">
      <c r="G11447" s="157"/>
    </row>
    <row r="11448" spans="7:7">
      <c r="G11448" s="157"/>
    </row>
    <row r="11449" spans="7:7">
      <c r="G11449" s="157"/>
    </row>
    <row r="11450" spans="7:7">
      <c r="G11450" s="157"/>
    </row>
    <row r="11451" spans="7:7">
      <c r="G11451" s="157"/>
    </row>
    <row r="11452" spans="7:7">
      <c r="G11452" s="157"/>
    </row>
    <row r="11453" spans="7:7">
      <c r="G11453" s="157"/>
    </row>
    <row r="11454" spans="7:7">
      <c r="G11454" s="157"/>
    </row>
    <row r="11455" spans="7:7">
      <c r="G11455" s="157"/>
    </row>
    <row r="11456" spans="7:7">
      <c r="G11456" s="157"/>
    </row>
    <row r="11457" spans="7:7">
      <c r="G11457" s="157"/>
    </row>
    <row r="11458" spans="7:7">
      <c r="G11458" s="157"/>
    </row>
    <row r="11459" spans="7:7">
      <c r="G11459" s="157"/>
    </row>
    <row r="11460" spans="7:7">
      <c r="G11460" s="157"/>
    </row>
    <row r="11461" spans="7:7">
      <c r="G11461" s="157"/>
    </row>
    <row r="11462" spans="7:7">
      <c r="G11462" s="157"/>
    </row>
    <row r="11463" spans="7:7">
      <c r="G11463" s="157"/>
    </row>
    <row r="11464" spans="7:7">
      <c r="G11464" s="157"/>
    </row>
    <row r="11465" spans="7:7">
      <c r="G11465" s="157"/>
    </row>
    <row r="11466" spans="7:7">
      <c r="G11466" s="157"/>
    </row>
    <row r="11467" spans="7:7">
      <c r="G11467" s="157"/>
    </row>
    <row r="11468" spans="7:7">
      <c r="G11468" s="157"/>
    </row>
    <row r="11469" spans="7:7">
      <c r="G11469" s="157"/>
    </row>
    <row r="11470" spans="7:7">
      <c r="G11470" s="157"/>
    </row>
    <row r="11471" spans="7:7">
      <c r="G11471" s="157"/>
    </row>
    <row r="11472" spans="7:7">
      <c r="G11472" s="157"/>
    </row>
    <row r="11473" spans="7:7">
      <c r="G11473" s="157"/>
    </row>
    <row r="11474" spans="7:7">
      <c r="G11474" s="157"/>
    </row>
    <row r="11475" spans="7:7">
      <c r="G11475" s="157"/>
    </row>
    <row r="11476" spans="7:7">
      <c r="G11476" s="157"/>
    </row>
    <row r="11477" spans="7:7">
      <c r="G11477" s="157"/>
    </row>
    <row r="11478" spans="7:7">
      <c r="G11478" s="157"/>
    </row>
    <row r="11479" spans="7:7">
      <c r="G11479" s="157"/>
    </row>
    <row r="11480" spans="7:7">
      <c r="G11480" s="157"/>
    </row>
    <row r="11481" spans="7:7">
      <c r="G11481" s="157"/>
    </row>
    <row r="11482" spans="7:7">
      <c r="G11482" s="157"/>
    </row>
    <row r="11483" spans="7:7">
      <c r="G11483" s="157"/>
    </row>
    <row r="11484" spans="7:7">
      <c r="G11484" s="157"/>
    </row>
    <row r="11485" spans="7:7">
      <c r="G11485" s="157"/>
    </row>
    <row r="11486" spans="7:7">
      <c r="G11486" s="157"/>
    </row>
    <row r="11487" spans="7:7">
      <c r="G11487" s="157"/>
    </row>
    <row r="11488" spans="7:7">
      <c r="G11488" s="157"/>
    </row>
    <row r="11489" spans="7:7">
      <c r="G11489" s="157"/>
    </row>
    <row r="11490" spans="7:7">
      <c r="G11490" s="157"/>
    </row>
    <row r="11491" spans="7:7">
      <c r="G11491" s="157"/>
    </row>
    <row r="11492" spans="7:7">
      <c r="G11492" s="157"/>
    </row>
    <row r="11493" spans="7:7">
      <c r="G11493" s="157"/>
    </row>
    <row r="11494" spans="7:7">
      <c r="G11494" s="157"/>
    </row>
    <row r="11495" spans="7:7">
      <c r="G11495" s="157"/>
    </row>
    <row r="11496" spans="7:7">
      <c r="G11496" s="157"/>
    </row>
    <row r="11497" spans="7:7">
      <c r="G11497" s="157"/>
    </row>
    <row r="11498" spans="7:7">
      <c r="G11498" s="157"/>
    </row>
    <row r="11499" spans="7:7">
      <c r="G11499" s="157"/>
    </row>
    <row r="11500" spans="7:7">
      <c r="G11500" s="157"/>
    </row>
    <row r="11501" spans="7:7">
      <c r="G11501" s="157"/>
    </row>
    <row r="11502" spans="7:7">
      <c r="G11502" s="157"/>
    </row>
    <row r="11503" spans="7:7">
      <c r="G11503" s="157"/>
    </row>
    <row r="11504" spans="7:7">
      <c r="G11504" s="157"/>
    </row>
    <row r="11505" spans="7:7">
      <c r="G11505" s="157"/>
    </row>
    <row r="11506" spans="7:7">
      <c r="G11506" s="157"/>
    </row>
    <row r="11507" spans="7:7">
      <c r="G11507" s="157"/>
    </row>
    <row r="11508" spans="7:7">
      <c r="G11508" s="157"/>
    </row>
    <row r="11509" spans="7:7">
      <c r="G11509" s="157"/>
    </row>
    <row r="11510" spans="7:7">
      <c r="G11510" s="157"/>
    </row>
    <row r="11511" spans="7:7">
      <c r="G11511" s="157"/>
    </row>
    <row r="11512" spans="7:7">
      <c r="G11512" s="157"/>
    </row>
    <row r="11513" spans="7:7">
      <c r="G11513" s="157"/>
    </row>
    <row r="11514" spans="7:7">
      <c r="G11514" s="157"/>
    </row>
    <row r="11515" spans="7:7">
      <c r="G11515" s="157"/>
    </row>
    <row r="11516" spans="7:7">
      <c r="G11516" s="157"/>
    </row>
    <row r="11517" spans="7:7">
      <c r="G11517" s="157"/>
    </row>
    <row r="11518" spans="7:7">
      <c r="G11518" s="157"/>
    </row>
    <row r="11519" spans="7:7">
      <c r="G11519" s="157"/>
    </row>
    <row r="11520" spans="7:7">
      <c r="G11520" s="157"/>
    </row>
    <row r="11521" spans="7:7">
      <c r="G11521" s="157"/>
    </row>
    <row r="11522" spans="7:7">
      <c r="G11522" s="157"/>
    </row>
    <row r="11523" spans="7:7">
      <c r="G11523" s="157"/>
    </row>
    <row r="11524" spans="7:7">
      <c r="G11524" s="157"/>
    </row>
    <row r="11525" spans="7:7">
      <c r="G11525" s="157"/>
    </row>
    <row r="11526" spans="7:7">
      <c r="G11526" s="157"/>
    </row>
    <row r="11527" spans="7:7">
      <c r="G11527" s="157"/>
    </row>
    <row r="11528" spans="7:7">
      <c r="G11528" s="157"/>
    </row>
    <row r="11529" spans="7:7">
      <c r="G11529" s="157"/>
    </row>
    <row r="11530" spans="7:7">
      <c r="G11530" s="157"/>
    </row>
    <row r="11531" spans="7:7">
      <c r="G11531" s="157"/>
    </row>
    <row r="11532" spans="7:7">
      <c r="G11532" s="157"/>
    </row>
    <row r="11533" spans="7:7">
      <c r="G11533" s="157"/>
    </row>
    <row r="11534" spans="7:7">
      <c r="G11534" s="157"/>
    </row>
    <row r="11535" spans="7:7">
      <c r="G11535" s="157"/>
    </row>
    <row r="11536" spans="7:7">
      <c r="G11536" s="157"/>
    </row>
    <row r="11537" spans="7:7">
      <c r="G11537" s="157"/>
    </row>
    <row r="11538" spans="7:7">
      <c r="G11538" s="157"/>
    </row>
    <row r="11539" spans="7:7">
      <c r="G11539" s="157"/>
    </row>
    <row r="11540" spans="7:7">
      <c r="G11540" s="157"/>
    </row>
    <row r="11541" spans="7:7">
      <c r="G11541" s="157"/>
    </row>
    <row r="11542" spans="7:7">
      <c r="G11542" s="157"/>
    </row>
    <row r="11543" spans="7:7">
      <c r="G11543" s="157"/>
    </row>
    <row r="11544" spans="7:7">
      <c r="G11544" s="157"/>
    </row>
    <row r="11545" spans="7:7">
      <c r="G11545" s="157"/>
    </row>
    <row r="11546" spans="7:7">
      <c r="G11546" s="157"/>
    </row>
    <row r="11547" spans="7:7">
      <c r="G11547" s="157"/>
    </row>
    <row r="11548" spans="7:7">
      <c r="G11548" s="157"/>
    </row>
    <row r="11549" spans="7:7">
      <c r="G11549" s="157"/>
    </row>
    <row r="11550" spans="7:7">
      <c r="G11550" s="157"/>
    </row>
    <row r="11551" spans="7:7">
      <c r="G11551" s="157"/>
    </row>
    <row r="11552" spans="7:7">
      <c r="G11552" s="157"/>
    </row>
    <row r="11553" spans="7:7">
      <c r="G11553" s="157"/>
    </row>
    <row r="11554" spans="7:7">
      <c r="G11554" s="157"/>
    </row>
    <row r="11555" spans="7:7">
      <c r="G11555" s="157"/>
    </row>
    <row r="11556" spans="7:7">
      <c r="G11556" s="157"/>
    </row>
    <row r="11557" spans="7:7">
      <c r="G11557" s="157"/>
    </row>
    <row r="11558" spans="7:7">
      <c r="G11558" s="157"/>
    </row>
    <row r="11559" spans="7:7">
      <c r="G11559" s="157"/>
    </row>
    <row r="11560" spans="7:7">
      <c r="G11560" s="157"/>
    </row>
    <row r="11561" spans="7:7">
      <c r="G11561" s="157"/>
    </row>
    <row r="11562" spans="7:7">
      <c r="G11562" s="157"/>
    </row>
    <row r="11563" spans="7:7">
      <c r="G11563" s="157"/>
    </row>
    <row r="11564" spans="7:7">
      <c r="G11564" s="157"/>
    </row>
    <row r="11565" spans="7:7">
      <c r="G11565" s="157"/>
    </row>
    <row r="11566" spans="7:7">
      <c r="G11566" s="157"/>
    </row>
    <row r="11567" spans="7:7">
      <c r="G11567" s="157"/>
    </row>
    <row r="11568" spans="7:7">
      <c r="G11568" s="157"/>
    </row>
    <row r="11569" spans="7:7">
      <c r="G11569" s="157"/>
    </row>
    <row r="11570" spans="7:7">
      <c r="G11570" s="157"/>
    </row>
    <row r="11571" spans="7:7">
      <c r="G11571" s="157"/>
    </row>
    <row r="11572" spans="7:7">
      <c r="G11572" s="157"/>
    </row>
    <row r="11573" spans="7:7">
      <c r="G11573" s="157"/>
    </row>
    <row r="11574" spans="7:7">
      <c r="G11574" s="157"/>
    </row>
    <row r="11575" spans="7:7">
      <c r="G11575" s="157"/>
    </row>
    <row r="11576" spans="7:7">
      <c r="G11576" s="157"/>
    </row>
    <row r="11577" spans="7:7">
      <c r="G11577" s="157"/>
    </row>
    <row r="11578" spans="7:7">
      <c r="G11578" s="157"/>
    </row>
    <row r="11579" spans="7:7">
      <c r="G11579" s="157"/>
    </row>
    <row r="11580" spans="7:7">
      <c r="G11580" s="157"/>
    </row>
    <row r="11581" spans="7:7">
      <c r="G11581" s="157"/>
    </row>
    <row r="11582" spans="7:7">
      <c r="G11582" s="157"/>
    </row>
    <row r="11583" spans="7:7">
      <c r="G11583" s="157"/>
    </row>
    <row r="11584" spans="7:7">
      <c r="G11584" s="157"/>
    </row>
    <row r="11585" spans="7:7">
      <c r="G11585" s="157"/>
    </row>
    <row r="11586" spans="7:7">
      <c r="G11586" s="157"/>
    </row>
    <row r="11587" spans="7:7">
      <c r="G11587" s="157"/>
    </row>
    <row r="11588" spans="7:7">
      <c r="G11588" s="157"/>
    </row>
    <row r="11589" spans="7:7">
      <c r="G11589" s="157"/>
    </row>
    <row r="11590" spans="7:7">
      <c r="G11590" s="157"/>
    </row>
    <row r="11591" spans="7:7">
      <c r="G11591" s="157"/>
    </row>
    <row r="11592" spans="7:7">
      <c r="G11592" s="157"/>
    </row>
    <row r="11593" spans="7:7">
      <c r="G11593" s="157"/>
    </row>
    <row r="11594" spans="7:7">
      <c r="G11594" s="157"/>
    </row>
    <row r="11595" spans="7:7">
      <c r="G11595" s="157"/>
    </row>
    <row r="11596" spans="7:7">
      <c r="G11596" s="157"/>
    </row>
    <row r="11597" spans="7:7">
      <c r="G11597" s="157"/>
    </row>
    <row r="11598" spans="7:7">
      <c r="G11598" s="157"/>
    </row>
    <row r="11599" spans="7:7">
      <c r="G11599" s="157"/>
    </row>
    <row r="11600" spans="7:7">
      <c r="G11600" s="157"/>
    </row>
    <row r="11601" spans="7:7">
      <c r="G11601" s="157"/>
    </row>
    <row r="11602" spans="7:7">
      <c r="G11602" s="157"/>
    </row>
    <row r="11603" spans="7:7">
      <c r="G11603" s="157"/>
    </row>
    <row r="11604" spans="7:7">
      <c r="G11604" s="157"/>
    </row>
    <row r="11605" spans="7:7">
      <c r="G11605" s="157"/>
    </row>
    <row r="11606" spans="7:7">
      <c r="G11606" s="157"/>
    </row>
    <row r="11607" spans="7:7">
      <c r="G11607" s="157"/>
    </row>
    <row r="11608" spans="7:7">
      <c r="G11608" s="157"/>
    </row>
    <row r="11609" spans="7:7">
      <c r="G11609" s="157"/>
    </row>
    <row r="11610" spans="7:7">
      <c r="G11610" s="157"/>
    </row>
    <row r="11611" spans="7:7">
      <c r="G11611" s="157"/>
    </row>
    <row r="11612" spans="7:7">
      <c r="G11612" s="157"/>
    </row>
    <row r="11613" spans="7:7">
      <c r="G11613" s="157"/>
    </row>
    <row r="11614" spans="7:7">
      <c r="G11614" s="157"/>
    </row>
    <row r="11615" spans="7:7">
      <c r="G11615" s="157"/>
    </row>
    <row r="11616" spans="7:7">
      <c r="G11616" s="157"/>
    </row>
    <row r="11617" spans="7:7">
      <c r="G11617" s="157"/>
    </row>
    <row r="11618" spans="7:7">
      <c r="G11618" s="157"/>
    </row>
    <row r="11619" spans="7:7">
      <c r="G11619" s="157"/>
    </row>
    <row r="11620" spans="7:7">
      <c r="G11620" s="157"/>
    </row>
    <row r="11621" spans="7:7">
      <c r="G11621" s="157"/>
    </row>
    <row r="11622" spans="7:7">
      <c r="G11622" s="157"/>
    </row>
    <row r="11623" spans="7:7">
      <c r="G11623" s="157"/>
    </row>
    <row r="11624" spans="7:7">
      <c r="G11624" s="157"/>
    </row>
    <row r="11625" spans="7:7">
      <c r="G11625" s="157"/>
    </row>
    <row r="11626" spans="7:7">
      <c r="G11626" s="157"/>
    </row>
    <row r="11627" spans="7:7">
      <c r="G11627" s="157"/>
    </row>
    <row r="11628" spans="7:7">
      <c r="G11628" s="157"/>
    </row>
    <row r="11629" spans="7:7">
      <c r="G11629" s="157"/>
    </row>
    <row r="11630" spans="7:7">
      <c r="G11630" s="157"/>
    </row>
    <row r="11631" spans="7:7">
      <c r="G11631" s="157"/>
    </row>
    <row r="11632" spans="7:7">
      <c r="G11632" s="157"/>
    </row>
    <row r="11633" spans="7:7">
      <c r="G11633" s="157"/>
    </row>
    <row r="11634" spans="7:7">
      <c r="G11634" s="157"/>
    </row>
    <row r="11635" spans="7:7">
      <c r="G11635" s="157"/>
    </row>
    <row r="11636" spans="7:7">
      <c r="G11636" s="157"/>
    </row>
    <row r="11637" spans="7:7">
      <c r="G11637" s="157"/>
    </row>
    <row r="11638" spans="7:7">
      <c r="G11638" s="157"/>
    </row>
    <row r="11639" spans="7:7">
      <c r="G11639" s="157"/>
    </row>
    <row r="11640" spans="7:7">
      <c r="G11640" s="157"/>
    </row>
    <row r="11641" spans="7:7">
      <c r="G11641" s="157"/>
    </row>
    <row r="11642" spans="7:7">
      <c r="G11642" s="157"/>
    </row>
    <row r="11643" spans="7:7">
      <c r="G11643" s="157"/>
    </row>
    <row r="11644" spans="7:7">
      <c r="G11644" s="157"/>
    </row>
    <row r="11645" spans="7:7">
      <c r="G11645" s="157"/>
    </row>
    <row r="11646" spans="7:7">
      <c r="G11646" s="157"/>
    </row>
    <row r="11647" spans="7:7">
      <c r="G11647" s="157"/>
    </row>
    <row r="11648" spans="7:7">
      <c r="G11648" s="157"/>
    </row>
    <row r="11649" spans="7:7">
      <c r="G11649" s="157"/>
    </row>
    <row r="11650" spans="7:7">
      <c r="G11650" s="157"/>
    </row>
    <row r="11651" spans="7:7">
      <c r="G11651" s="157"/>
    </row>
    <row r="11652" spans="7:7">
      <c r="G11652" s="157"/>
    </row>
    <row r="11653" spans="7:7">
      <c r="G11653" s="157"/>
    </row>
    <row r="11654" spans="7:7">
      <c r="G11654" s="157"/>
    </row>
    <row r="11655" spans="7:7">
      <c r="G11655" s="157"/>
    </row>
    <row r="11656" spans="7:7">
      <c r="G11656" s="157"/>
    </row>
    <row r="11657" spans="7:7">
      <c r="G11657" s="157"/>
    </row>
    <row r="11658" spans="7:7">
      <c r="G11658" s="157"/>
    </row>
    <row r="11659" spans="7:7">
      <c r="G11659" s="157"/>
    </row>
    <row r="11660" spans="7:7">
      <c r="G11660" s="157"/>
    </row>
    <row r="11661" spans="7:7">
      <c r="G11661" s="157"/>
    </row>
    <row r="11662" spans="7:7">
      <c r="G11662" s="157"/>
    </row>
    <row r="11663" spans="7:7">
      <c r="G11663" s="157"/>
    </row>
    <row r="11664" spans="7:7">
      <c r="G11664" s="157"/>
    </row>
    <row r="11665" spans="7:7">
      <c r="G11665" s="157"/>
    </row>
    <row r="11666" spans="7:7">
      <c r="G11666" s="157"/>
    </row>
    <row r="11667" spans="7:7">
      <c r="G11667" s="157"/>
    </row>
    <row r="11668" spans="7:7">
      <c r="G11668" s="157"/>
    </row>
    <row r="11669" spans="7:7">
      <c r="G11669" s="157"/>
    </row>
    <row r="11670" spans="7:7">
      <c r="G11670" s="157"/>
    </row>
    <row r="11671" spans="7:7">
      <c r="G11671" s="157"/>
    </row>
    <row r="11672" spans="7:7">
      <c r="G11672" s="157"/>
    </row>
    <row r="11673" spans="7:7">
      <c r="G11673" s="157"/>
    </row>
    <row r="11674" spans="7:7">
      <c r="G11674" s="157"/>
    </row>
    <row r="11675" spans="7:7">
      <c r="G11675" s="157"/>
    </row>
    <row r="11676" spans="7:7">
      <c r="G11676" s="157"/>
    </row>
    <row r="11677" spans="7:7">
      <c r="G11677" s="157"/>
    </row>
    <row r="11678" spans="7:7">
      <c r="G11678" s="157"/>
    </row>
    <row r="11679" spans="7:7">
      <c r="G11679" s="157"/>
    </row>
    <row r="11680" spans="7:7">
      <c r="G11680" s="157"/>
    </row>
    <row r="11681" spans="7:7">
      <c r="G11681" s="157"/>
    </row>
    <row r="11682" spans="7:7">
      <c r="G11682" s="157"/>
    </row>
    <row r="11683" spans="7:7">
      <c r="G11683" s="157"/>
    </row>
    <row r="11684" spans="7:7">
      <c r="G11684" s="157"/>
    </row>
    <row r="11685" spans="7:7">
      <c r="G11685" s="157"/>
    </row>
    <row r="11686" spans="7:7">
      <c r="G11686" s="157"/>
    </row>
    <row r="11687" spans="7:7">
      <c r="G11687" s="157"/>
    </row>
    <row r="11688" spans="7:7">
      <c r="G11688" s="157"/>
    </row>
    <row r="11689" spans="7:7">
      <c r="G11689" s="157"/>
    </row>
    <row r="11690" spans="7:7">
      <c r="G11690" s="157"/>
    </row>
    <row r="11691" spans="7:7">
      <c r="G11691" s="157"/>
    </row>
    <row r="11692" spans="7:7">
      <c r="G11692" s="157"/>
    </row>
    <row r="11693" spans="7:7">
      <c r="G11693" s="157"/>
    </row>
    <row r="11694" spans="7:7">
      <c r="G11694" s="157"/>
    </row>
    <row r="11695" spans="7:7">
      <c r="G11695" s="157"/>
    </row>
    <row r="11696" spans="7:7">
      <c r="G11696" s="157"/>
    </row>
    <row r="11697" spans="7:7">
      <c r="G11697" s="157"/>
    </row>
    <row r="11698" spans="7:7">
      <c r="G11698" s="157"/>
    </row>
    <row r="11699" spans="7:7">
      <c r="G11699" s="157"/>
    </row>
    <row r="11700" spans="7:7">
      <c r="G11700" s="157"/>
    </row>
    <row r="11701" spans="7:7">
      <c r="G11701" s="157"/>
    </row>
    <row r="11702" spans="7:7">
      <c r="G11702" s="157"/>
    </row>
    <row r="11703" spans="7:7">
      <c r="G11703" s="157"/>
    </row>
    <row r="11704" spans="7:7">
      <c r="G11704" s="157"/>
    </row>
    <row r="11705" spans="7:7">
      <c r="G11705" s="157"/>
    </row>
    <row r="11706" spans="7:7">
      <c r="G11706" s="157"/>
    </row>
    <row r="11707" spans="7:7">
      <c r="G11707" s="157"/>
    </row>
    <row r="11708" spans="7:7">
      <c r="G11708" s="157"/>
    </row>
    <row r="11709" spans="7:7">
      <c r="G11709" s="157"/>
    </row>
    <row r="11710" spans="7:7">
      <c r="G11710" s="157"/>
    </row>
    <row r="11711" spans="7:7">
      <c r="G11711" s="157"/>
    </row>
    <row r="11712" spans="7:7">
      <c r="G11712" s="157"/>
    </row>
    <row r="11713" spans="7:7">
      <c r="G11713" s="157"/>
    </row>
    <row r="11714" spans="7:7">
      <c r="G11714" s="157"/>
    </row>
    <row r="11715" spans="7:7">
      <c r="G11715" s="157"/>
    </row>
    <row r="11716" spans="7:7">
      <c r="G11716" s="157"/>
    </row>
    <row r="11717" spans="7:7">
      <c r="G11717" s="157"/>
    </row>
    <row r="11718" spans="7:7">
      <c r="G11718" s="157"/>
    </row>
    <row r="11719" spans="7:7">
      <c r="G11719" s="157"/>
    </row>
    <row r="11720" spans="7:7">
      <c r="G11720" s="157"/>
    </row>
    <row r="11721" spans="7:7">
      <c r="G11721" s="157"/>
    </row>
    <row r="11722" spans="7:7">
      <c r="G11722" s="157"/>
    </row>
    <row r="11723" spans="7:7">
      <c r="G11723" s="157"/>
    </row>
    <row r="11724" spans="7:7">
      <c r="G11724" s="157"/>
    </row>
    <row r="11725" spans="7:7">
      <c r="G11725" s="157"/>
    </row>
    <row r="11726" spans="7:7">
      <c r="G11726" s="157"/>
    </row>
    <row r="11727" spans="7:7">
      <c r="G11727" s="157"/>
    </row>
    <row r="11728" spans="7:7">
      <c r="G11728" s="157"/>
    </row>
    <row r="11729" spans="7:7">
      <c r="G11729" s="157"/>
    </row>
    <row r="11730" spans="7:7">
      <c r="G11730" s="157"/>
    </row>
    <row r="11731" spans="7:7">
      <c r="G11731" s="157"/>
    </row>
    <row r="11732" spans="7:7">
      <c r="G11732" s="157"/>
    </row>
    <row r="11733" spans="7:7">
      <c r="G11733" s="157"/>
    </row>
    <row r="11734" spans="7:7">
      <c r="G11734" s="157"/>
    </row>
    <row r="11735" spans="7:7">
      <c r="G11735" s="157"/>
    </row>
    <row r="11736" spans="7:7">
      <c r="G11736" s="157"/>
    </row>
    <row r="11737" spans="7:7">
      <c r="G11737" s="157"/>
    </row>
    <row r="11738" spans="7:7">
      <c r="G11738" s="157"/>
    </row>
    <row r="11739" spans="7:7">
      <c r="G11739" s="157"/>
    </row>
    <row r="11740" spans="7:7">
      <c r="G11740" s="157"/>
    </row>
    <row r="11741" spans="7:7">
      <c r="G11741" s="157"/>
    </row>
    <row r="11742" spans="7:7">
      <c r="G11742" s="157"/>
    </row>
    <row r="11743" spans="7:7">
      <c r="G11743" s="157"/>
    </row>
    <row r="11744" spans="7:7">
      <c r="G11744" s="157"/>
    </row>
    <row r="11745" spans="7:7">
      <c r="G11745" s="157"/>
    </row>
    <row r="11746" spans="7:7">
      <c r="G11746" s="157"/>
    </row>
    <row r="11747" spans="7:7">
      <c r="G11747" s="157"/>
    </row>
    <row r="11748" spans="7:7">
      <c r="G11748" s="157"/>
    </row>
    <row r="11749" spans="7:7">
      <c r="G11749" s="157"/>
    </row>
    <row r="11750" spans="7:7">
      <c r="G11750" s="157"/>
    </row>
    <row r="11751" spans="7:7">
      <c r="G11751" s="157"/>
    </row>
    <row r="11752" spans="7:7">
      <c r="G11752" s="157"/>
    </row>
    <row r="11753" spans="7:7">
      <c r="G11753" s="157"/>
    </row>
    <row r="11754" spans="7:7">
      <c r="G11754" s="157"/>
    </row>
    <row r="11755" spans="7:7">
      <c r="G11755" s="157"/>
    </row>
    <row r="11756" spans="7:7">
      <c r="G11756" s="157"/>
    </row>
    <row r="11757" spans="7:7">
      <c r="G11757" s="157"/>
    </row>
    <row r="11758" spans="7:7">
      <c r="G11758" s="157"/>
    </row>
    <row r="11759" spans="7:7">
      <c r="G11759" s="157"/>
    </row>
    <row r="11760" spans="7:7">
      <c r="G11760" s="157"/>
    </row>
    <row r="11761" spans="7:7">
      <c r="G11761" s="157"/>
    </row>
    <row r="11762" spans="7:7">
      <c r="G11762" s="157"/>
    </row>
    <row r="11763" spans="7:7">
      <c r="G11763" s="157"/>
    </row>
    <row r="11764" spans="7:7">
      <c r="G11764" s="157"/>
    </row>
    <row r="11765" spans="7:7">
      <c r="G11765" s="157"/>
    </row>
    <row r="11766" spans="7:7">
      <c r="G11766" s="157"/>
    </row>
    <row r="11767" spans="7:7">
      <c r="G11767" s="157"/>
    </row>
    <row r="11768" spans="7:7">
      <c r="G11768" s="157"/>
    </row>
    <row r="11769" spans="7:7">
      <c r="G11769" s="157"/>
    </row>
    <row r="11770" spans="7:7">
      <c r="G11770" s="157"/>
    </row>
    <row r="11771" spans="7:7">
      <c r="G11771" s="157"/>
    </row>
    <row r="11772" spans="7:7">
      <c r="G11772" s="157"/>
    </row>
    <row r="11773" spans="7:7">
      <c r="G11773" s="157"/>
    </row>
    <row r="11774" spans="7:7">
      <c r="G11774" s="157"/>
    </row>
    <row r="11775" spans="7:7">
      <c r="G11775" s="157"/>
    </row>
    <row r="11776" spans="7:7">
      <c r="G11776" s="157"/>
    </row>
    <row r="11777" spans="7:7">
      <c r="G11777" s="157"/>
    </row>
    <row r="11778" spans="7:7">
      <c r="G11778" s="157"/>
    </row>
    <row r="11779" spans="7:7">
      <c r="G11779" s="157"/>
    </row>
    <row r="11780" spans="7:7">
      <c r="G11780" s="157"/>
    </row>
    <row r="11781" spans="7:7">
      <c r="G11781" s="157"/>
    </row>
    <row r="11782" spans="7:7">
      <c r="G11782" s="157"/>
    </row>
    <row r="11783" spans="7:7">
      <c r="G11783" s="157"/>
    </row>
    <row r="11784" spans="7:7">
      <c r="G11784" s="157"/>
    </row>
    <row r="11785" spans="7:7">
      <c r="G11785" s="157"/>
    </row>
    <row r="11786" spans="7:7">
      <c r="G11786" s="157"/>
    </row>
    <row r="11787" spans="7:7">
      <c r="G11787" s="157"/>
    </row>
    <row r="11788" spans="7:7">
      <c r="G11788" s="157"/>
    </row>
    <row r="11789" spans="7:7">
      <c r="G11789" s="157"/>
    </row>
    <row r="11790" spans="7:7">
      <c r="G11790" s="157"/>
    </row>
    <row r="11791" spans="7:7">
      <c r="G11791" s="157"/>
    </row>
    <row r="11792" spans="7:7">
      <c r="G11792" s="157"/>
    </row>
    <row r="11793" spans="7:7">
      <c r="G11793" s="157"/>
    </row>
    <row r="11794" spans="7:7">
      <c r="G11794" s="157"/>
    </row>
    <row r="11795" spans="7:7">
      <c r="G11795" s="157"/>
    </row>
    <row r="11796" spans="7:7">
      <c r="G11796" s="157"/>
    </row>
    <row r="11797" spans="7:7">
      <c r="G11797" s="157"/>
    </row>
    <row r="11798" spans="7:7">
      <c r="G11798" s="157"/>
    </row>
    <row r="11799" spans="7:7">
      <c r="G11799" s="157"/>
    </row>
    <row r="11800" spans="7:7">
      <c r="G11800" s="157"/>
    </row>
    <row r="11801" spans="7:7">
      <c r="G11801" s="157"/>
    </row>
    <row r="11802" spans="7:7">
      <c r="G11802" s="157"/>
    </row>
    <row r="11803" spans="7:7">
      <c r="G11803" s="157"/>
    </row>
    <row r="11804" spans="7:7">
      <c r="G11804" s="157"/>
    </row>
    <row r="11805" spans="7:7">
      <c r="G11805" s="157"/>
    </row>
    <row r="11806" spans="7:7">
      <c r="G11806" s="157"/>
    </row>
    <row r="11807" spans="7:7">
      <c r="G11807" s="157"/>
    </row>
    <row r="11808" spans="7:7">
      <c r="G11808" s="157"/>
    </row>
    <row r="11809" spans="7:7">
      <c r="G11809" s="157"/>
    </row>
    <row r="11810" spans="7:7">
      <c r="G11810" s="157"/>
    </row>
    <row r="11811" spans="7:7">
      <c r="G11811" s="157"/>
    </row>
    <row r="11812" spans="7:7">
      <c r="G11812" s="157"/>
    </row>
    <row r="11813" spans="7:7">
      <c r="G11813" s="157"/>
    </row>
    <row r="11814" spans="7:7">
      <c r="G11814" s="157"/>
    </row>
    <row r="11815" spans="7:7">
      <c r="G11815" s="157"/>
    </row>
    <row r="11816" spans="7:7">
      <c r="G11816" s="157"/>
    </row>
    <row r="11817" spans="7:7">
      <c r="G11817" s="157"/>
    </row>
    <row r="11818" spans="7:7">
      <c r="G11818" s="157"/>
    </row>
    <row r="11819" spans="7:7">
      <c r="G11819" s="157"/>
    </row>
    <row r="11820" spans="7:7">
      <c r="G11820" s="157"/>
    </row>
    <row r="11821" spans="7:7">
      <c r="G11821" s="157"/>
    </row>
    <row r="11822" spans="7:7">
      <c r="G11822" s="157"/>
    </row>
    <row r="11823" spans="7:7">
      <c r="G11823" s="157"/>
    </row>
    <row r="11824" spans="7:7">
      <c r="G11824" s="157"/>
    </row>
    <row r="11825" spans="7:7">
      <c r="G11825" s="157"/>
    </row>
    <row r="11826" spans="7:7">
      <c r="G11826" s="157"/>
    </row>
    <row r="11827" spans="7:7">
      <c r="G11827" s="157"/>
    </row>
    <row r="11828" spans="7:7">
      <c r="G11828" s="157"/>
    </row>
    <row r="11829" spans="7:7">
      <c r="G11829" s="157"/>
    </row>
    <row r="11830" spans="7:7">
      <c r="G11830" s="157"/>
    </row>
    <row r="11831" spans="7:7">
      <c r="G11831" s="157"/>
    </row>
    <row r="11832" spans="7:7">
      <c r="G11832" s="157"/>
    </row>
    <row r="11833" spans="7:7">
      <c r="G11833" s="157"/>
    </row>
    <row r="11834" spans="7:7">
      <c r="G11834" s="157"/>
    </row>
    <row r="11835" spans="7:7">
      <c r="G11835" s="157"/>
    </row>
    <row r="11836" spans="7:7">
      <c r="G11836" s="157"/>
    </row>
    <row r="11837" spans="7:7">
      <c r="G11837" s="157"/>
    </row>
    <row r="11838" spans="7:7">
      <c r="G11838" s="157"/>
    </row>
    <row r="11839" spans="7:7">
      <c r="G11839" s="157"/>
    </row>
    <row r="11840" spans="7:7">
      <c r="G11840" s="157"/>
    </row>
    <row r="11841" spans="7:7">
      <c r="G11841" s="157"/>
    </row>
    <row r="11842" spans="7:7">
      <c r="G11842" s="157"/>
    </row>
    <row r="11843" spans="7:7">
      <c r="G11843" s="157"/>
    </row>
    <row r="11844" spans="7:7">
      <c r="G11844" s="157"/>
    </row>
    <row r="11845" spans="7:7">
      <c r="G11845" s="157"/>
    </row>
    <row r="11846" spans="7:7">
      <c r="G11846" s="157"/>
    </row>
    <row r="11847" spans="7:7">
      <c r="G11847" s="157"/>
    </row>
    <row r="11848" spans="7:7">
      <c r="G11848" s="157"/>
    </row>
    <row r="11849" spans="7:7">
      <c r="G11849" s="157"/>
    </row>
    <row r="11850" spans="7:7">
      <c r="G11850" s="157"/>
    </row>
    <row r="11851" spans="7:7">
      <c r="G11851" s="157"/>
    </row>
    <row r="11852" spans="7:7">
      <c r="G11852" s="157"/>
    </row>
    <row r="11853" spans="7:7">
      <c r="G11853" s="157"/>
    </row>
    <row r="11854" spans="7:7">
      <c r="G11854" s="157"/>
    </row>
    <row r="11855" spans="7:7">
      <c r="G11855" s="157"/>
    </row>
    <row r="11856" spans="7:7">
      <c r="G11856" s="157"/>
    </row>
    <row r="11857" spans="7:7">
      <c r="G11857" s="157"/>
    </row>
    <row r="11858" spans="7:7">
      <c r="G11858" s="157"/>
    </row>
    <row r="11859" spans="7:7">
      <c r="G11859" s="157"/>
    </row>
    <row r="11860" spans="7:7">
      <c r="G11860" s="157"/>
    </row>
    <row r="11861" spans="7:7">
      <c r="G11861" s="157"/>
    </row>
    <row r="11862" spans="7:7">
      <c r="G11862" s="157"/>
    </row>
    <row r="11863" spans="7:7">
      <c r="G11863" s="157"/>
    </row>
    <row r="11864" spans="7:7">
      <c r="G11864" s="157"/>
    </row>
    <row r="11865" spans="7:7">
      <c r="G11865" s="157"/>
    </row>
    <row r="11866" spans="7:7">
      <c r="G11866" s="157"/>
    </row>
    <row r="11867" spans="7:7">
      <c r="G11867" s="157"/>
    </row>
    <row r="11868" spans="7:7">
      <c r="G11868" s="157"/>
    </row>
    <row r="11869" spans="7:7">
      <c r="G11869" s="157"/>
    </row>
    <row r="11870" spans="7:7">
      <c r="G11870" s="157"/>
    </row>
    <row r="11871" spans="7:7">
      <c r="G11871" s="157"/>
    </row>
    <row r="11872" spans="7:7">
      <c r="G11872" s="157"/>
    </row>
    <row r="11873" spans="7:7">
      <c r="G11873" s="157"/>
    </row>
    <row r="11874" spans="7:7">
      <c r="G11874" s="157"/>
    </row>
    <row r="11875" spans="7:7">
      <c r="G11875" s="157"/>
    </row>
    <row r="11876" spans="7:7">
      <c r="G11876" s="157"/>
    </row>
    <row r="11877" spans="7:7">
      <c r="G11877" s="157"/>
    </row>
    <row r="11878" spans="7:7">
      <c r="G11878" s="157"/>
    </row>
    <row r="11879" spans="7:7">
      <c r="G11879" s="157"/>
    </row>
    <row r="11880" spans="7:7">
      <c r="G11880" s="157"/>
    </row>
    <row r="11881" spans="7:7">
      <c r="G11881" s="157"/>
    </row>
    <row r="11882" spans="7:7">
      <c r="G11882" s="157"/>
    </row>
    <row r="11883" spans="7:7">
      <c r="G11883" s="157"/>
    </row>
    <row r="11884" spans="7:7">
      <c r="G11884" s="157"/>
    </row>
    <row r="11885" spans="7:7">
      <c r="G11885" s="157"/>
    </row>
    <row r="11886" spans="7:7">
      <c r="G11886" s="157"/>
    </row>
    <row r="11887" spans="7:7">
      <c r="G11887" s="157"/>
    </row>
    <row r="11888" spans="7:7">
      <c r="G11888" s="157"/>
    </row>
    <row r="11889" spans="7:7">
      <c r="G11889" s="157"/>
    </row>
    <row r="11890" spans="7:7">
      <c r="G11890" s="157"/>
    </row>
    <row r="11891" spans="7:7">
      <c r="G11891" s="157"/>
    </row>
    <row r="11892" spans="7:7">
      <c r="G11892" s="157"/>
    </row>
    <row r="11893" spans="7:7">
      <c r="G11893" s="157"/>
    </row>
    <row r="11894" spans="7:7">
      <c r="G11894" s="157"/>
    </row>
    <row r="11895" spans="7:7">
      <c r="G11895" s="157"/>
    </row>
    <row r="11896" spans="7:7">
      <c r="G11896" s="157"/>
    </row>
    <row r="11897" spans="7:7">
      <c r="G11897" s="157"/>
    </row>
    <row r="11898" spans="7:7">
      <c r="G11898" s="157"/>
    </row>
    <row r="11899" spans="7:7">
      <c r="G11899" s="157"/>
    </row>
    <row r="11900" spans="7:7">
      <c r="G11900" s="157"/>
    </row>
    <row r="11901" spans="7:7">
      <c r="G11901" s="157"/>
    </row>
    <row r="11902" spans="7:7">
      <c r="G11902" s="157"/>
    </row>
    <row r="11903" spans="7:7">
      <c r="G11903" s="157"/>
    </row>
    <row r="11904" spans="7:7">
      <c r="G11904" s="157"/>
    </row>
    <row r="11905" spans="7:7">
      <c r="G11905" s="157"/>
    </row>
    <row r="11906" spans="7:7">
      <c r="G11906" s="157"/>
    </row>
    <row r="11907" spans="7:7">
      <c r="G11907" s="157"/>
    </row>
    <row r="11908" spans="7:7">
      <c r="G11908" s="157"/>
    </row>
    <row r="11909" spans="7:7">
      <c r="G11909" s="157"/>
    </row>
    <row r="11910" spans="7:7">
      <c r="G11910" s="157"/>
    </row>
    <row r="11911" spans="7:7">
      <c r="G11911" s="157"/>
    </row>
    <row r="11912" spans="7:7">
      <c r="G11912" s="157"/>
    </row>
    <row r="11913" spans="7:7">
      <c r="G11913" s="157"/>
    </row>
    <row r="11914" spans="7:7">
      <c r="G11914" s="157"/>
    </row>
    <row r="11915" spans="7:7">
      <c r="G11915" s="157"/>
    </row>
    <row r="11916" spans="7:7">
      <c r="G11916" s="157"/>
    </row>
    <row r="11917" spans="7:7">
      <c r="G11917" s="157"/>
    </row>
    <row r="11918" spans="7:7">
      <c r="G11918" s="157"/>
    </row>
    <row r="11919" spans="7:7">
      <c r="G11919" s="157"/>
    </row>
    <row r="11920" spans="7:7">
      <c r="G11920" s="157"/>
    </row>
    <row r="11921" spans="7:7">
      <c r="G11921" s="157"/>
    </row>
    <row r="11922" spans="7:7">
      <c r="G11922" s="157"/>
    </row>
    <row r="11923" spans="7:7">
      <c r="G11923" s="157"/>
    </row>
    <row r="11924" spans="7:7">
      <c r="G11924" s="157"/>
    </row>
    <row r="11925" spans="7:7">
      <c r="G11925" s="157"/>
    </row>
    <row r="11926" spans="7:7">
      <c r="G11926" s="157"/>
    </row>
    <row r="11927" spans="7:7">
      <c r="G11927" s="157"/>
    </row>
    <row r="11928" spans="7:7">
      <c r="G11928" s="157"/>
    </row>
    <row r="11929" spans="7:7">
      <c r="G11929" s="157"/>
    </row>
    <row r="11930" spans="7:7">
      <c r="G11930" s="157"/>
    </row>
    <row r="11931" spans="7:7">
      <c r="G11931" s="157"/>
    </row>
    <row r="11932" spans="7:7">
      <c r="G11932" s="157"/>
    </row>
    <row r="11933" spans="7:7">
      <c r="G11933" s="157"/>
    </row>
    <row r="11934" spans="7:7">
      <c r="G11934" s="157"/>
    </row>
    <row r="11935" spans="7:7">
      <c r="G11935" s="157"/>
    </row>
    <row r="11936" spans="7:7">
      <c r="G11936" s="157"/>
    </row>
    <row r="11937" spans="7:7">
      <c r="G11937" s="157"/>
    </row>
    <row r="11938" spans="7:7">
      <c r="G11938" s="157"/>
    </row>
    <row r="11939" spans="7:7">
      <c r="G11939" s="157"/>
    </row>
    <row r="11940" spans="7:7">
      <c r="G11940" s="157"/>
    </row>
    <row r="11941" spans="7:7">
      <c r="G11941" s="157"/>
    </row>
    <row r="11942" spans="7:7">
      <c r="G11942" s="157"/>
    </row>
    <row r="11943" spans="7:7">
      <c r="G11943" s="157"/>
    </row>
    <row r="11944" spans="7:7">
      <c r="G11944" s="157"/>
    </row>
    <row r="11945" spans="7:7">
      <c r="G11945" s="157"/>
    </row>
    <row r="11946" spans="7:7">
      <c r="G11946" s="157"/>
    </row>
    <row r="11947" spans="7:7">
      <c r="G11947" s="157"/>
    </row>
    <row r="11948" spans="7:7">
      <c r="G11948" s="157"/>
    </row>
    <row r="11949" spans="7:7">
      <c r="G11949" s="157"/>
    </row>
    <row r="11950" spans="7:7">
      <c r="G11950" s="157"/>
    </row>
    <row r="11951" spans="7:7">
      <c r="G11951" s="157"/>
    </row>
    <row r="11952" spans="7:7">
      <c r="G11952" s="157"/>
    </row>
    <row r="11953" spans="7:7">
      <c r="G11953" s="157"/>
    </row>
    <row r="11954" spans="7:7">
      <c r="G11954" s="157"/>
    </row>
    <row r="11955" spans="7:7">
      <c r="G11955" s="157"/>
    </row>
    <row r="11956" spans="7:7">
      <c r="G11956" s="157"/>
    </row>
    <row r="11957" spans="7:7">
      <c r="G11957" s="157"/>
    </row>
    <row r="11958" spans="7:7">
      <c r="G11958" s="157"/>
    </row>
    <row r="11959" spans="7:7">
      <c r="G11959" s="157"/>
    </row>
    <row r="11960" spans="7:7">
      <c r="G11960" s="157"/>
    </row>
    <row r="11961" spans="7:7">
      <c r="G11961" s="157"/>
    </row>
    <row r="11962" spans="7:7">
      <c r="G11962" s="157"/>
    </row>
    <row r="11963" spans="7:7">
      <c r="G11963" s="157"/>
    </row>
    <row r="11964" spans="7:7">
      <c r="G11964" s="157"/>
    </row>
    <row r="11965" spans="7:7">
      <c r="G11965" s="157"/>
    </row>
    <row r="11966" spans="7:7">
      <c r="G11966" s="157"/>
    </row>
    <row r="11967" spans="7:7">
      <c r="G11967" s="157"/>
    </row>
    <row r="11968" spans="7:7">
      <c r="G11968" s="157"/>
    </row>
    <row r="11969" spans="7:7">
      <c r="G11969" s="157"/>
    </row>
    <row r="11970" spans="7:7">
      <c r="G11970" s="157"/>
    </row>
    <row r="11971" spans="7:7">
      <c r="G11971" s="157"/>
    </row>
    <row r="11972" spans="7:7">
      <c r="G11972" s="157"/>
    </row>
    <row r="11973" spans="7:7">
      <c r="G11973" s="157"/>
    </row>
    <row r="11974" spans="7:7">
      <c r="G11974" s="157"/>
    </row>
    <row r="11975" spans="7:7">
      <c r="G11975" s="157"/>
    </row>
    <row r="11976" spans="7:7">
      <c r="G11976" s="157"/>
    </row>
    <row r="11977" spans="7:7">
      <c r="G11977" s="157"/>
    </row>
    <row r="11978" spans="7:7">
      <c r="G11978" s="157"/>
    </row>
    <row r="11979" spans="7:7">
      <c r="G11979" s="157"/>
    </row>
    <row r="11980" spans="7:7">
      <c r="G11980" s="157"/>
    </row>
    <row r="11981" spans="7:7">
      <c r="G11981" s="157"/>
    </row>
    <row r="11982" spans="7:7">
      <c r="G11982" s="157"/>
    </row>
    <row r="11983" spans="7:7">
      <c r="G11983" s="157"/>
    </row>
    <row r="11984" spans="7:7">
      <c r="G11984" s="157"/>
    </row>
    <row r="11985" spans="7:7">
      <c r="G11985" s="157"/>
    </row>
    <row r="11986" spans="7:7">
      <c r="G11986" s="157"/>
    </row>
    <row r="11987" spans="7:7">
      <c r="G11987" s="157"/>
    </row>
    <row r="11988" spans="7:7">
      <c r="G11988" s="157"/>
    </row>
    <row r="11989" spans="7:7">
      <c r="G11989" s="157"/>
    </row>
    <row r="11990" spans="7:7">
      <c r="G11990" s="157"/>
    </row>
    <row r="11991" spans="7:7">
      <c r="G11991" s="157"/>
    </row>
    <row r="11992" spans="7:7">
      <c r="G11992" s="157"/>
    </row>
    <row r="11993" spans="7:7">
      <c r="G11993" s="157"/>
    </row>
    <row r="11994" spans="7:7">
      <c r="G11994" s="157"/>
    </row>
    <row r="11995" spans="7:7">
      <c r="G11995" s="157"/>
    </row>
    <row r="11996" spans="7:7">
      <c r="G11996" s="157"/>
    </row>
    <row r="11997" spans="7:7">
      <c r="G11997" s="157"/>
    </row>
    <row r="11998" spans="7:7">
      <c r="G11998" s="157"/>
    </row>
    <row r="11999" spans="7:7">
      <c r="G11999" s="157"/>
    </row>
    <row r="12000" spans="7:7">
      <c r="G12000" s="157"/>
    </row>
    <row r="12001" spans="7:7">
      <c r="G12001" s="157"/>
    </row>
    <row r="12002" spans="7:7">
      <c r="G12002" s="157"/>
    </row>
    <row r="12003" spans="7:7">
      <c r="G12003" s="157"/>
    </row>
    <row r="12004" spans="7:7">
      <c r="G12004" s="157"/>
    </row>
    <row r="12005" spans="7:7">
      <c r="G12005" s="157"/>
    </row>
    <row r="12006" spans="7:7">
      <c r="G12006" s="157"/>
    </row>
    <row r="12007" spans="7:7">
      <c r="G12007" s="157"/>
    </row>
    <row r="12008" spans="7:7">
      <c r="G12008" s="157"/>
    </row>
    <row r="12009" spans="7:7">
      <c r="G12009" s="157"/>
    </row>
    <row r="12010" spans="7:7">
      <c r="G12010" s="157"/>
    </row>
    <row r="12011" spans="7:7">
      <c r="G12011" s="157"/>
    </row>
    <row r="12012" spans="7:7">
      <c r="G12012" s="157"/>
    </row>
    <row r="12013" spans="7:7">
      <c r="G12013" s="157"/>
    </row>
    <row r="12014" spans="7:7">
      <c r="G12014" s="157"/>
    </row>
    <row r="12015" spans="7:7">
      <c r="G12015" s="157"/>
    </row>
    <row r="12016" spans="7:7">
      <c r="G12016" s="157"/>
    </row>
    <row r="12017" spans="7:7">
      <c r="G12017" s="157"/>
    </row>
    <row r="12018" spans="7:7">
      <c r="G12018" s="157"/>
    </row>
    <row r="12019" spans="7:7">
      <c r="G12019" s="157"/>
    </row>
    <row r="12020" spans="7:7">
      <c r="G12020" s="157"/>
    </row>
    <row r="12021" spans="7:7">
      <c r="G12021" s="157"/>
    </row>
    <row r="12022" spans="7:7">
      <c r="G12022" s="157"/>
    </row>
    <row r="12023" spans="7:7">
      <c r="G12023" s="157"/>
    </row>
    <row r="12024" spans="7:7">
      <c r="G12024" s="157"/>
    </row>
    <row r="12025" spans="7:7">
      <c r="G12025" s="157"/>
    </row>
    <row r="12026" spans="7:7">
      <c r="G12026" s="157"/>
    </row>
    <row r="12027" spans="7:7">
      <c r="G12027" s="157"/>
    </row>
    <row r="12028" spans="7:7">
      <c r="G12028" s="157"/>
    </row>
    <row r="12029" spans="7:7">
      <c r="G12029" s="157"/>
    </row>
    <row r="12030" spans="7:7">
      <c r="G12030" s="157"/>
    </row>
    <row r="12031" spans="7:7">
      <c r="G12031" s="157"/>
    </row>
    <row r="12032" spans="7:7">
      <c r="G12032" s="157"/>
    </row>
    <row r="12033" spans="7:7">
      <c r="G12033" s="157"/>
    </row>
    <row r="12034" spans="7:7">
      <c r="G12034" s="157"/>
    </row>
    <row r="12035" spans="7:7">
      <c r="G12035" s="157"/>
    </row>
    <row r="12036" spans="7:7">
      <c r="G12036" s="157"/>
    </row>
    <row r="12037" spans="7:7">
      <c r="G12037" s="157"/>
    </row>
    <row r="12038" spans="7:7">
      <c r="G12038" s="157"/>
    </row>
    <row r="12039" spans="7:7">
      <c r="G12039" s="157"/>
    </row>
    <row r="12040" spans="7:7">
      <c r="G12040" s="157"/>
    </row>
    <row r="12041" spans="7:7">
      <c r="G12041" s="157"/>
    </row>
    <row r="12042" spans="7:7">
      <c r="G12042" s="157"/>
    </row>
    <row r="12043" spans="7:7">
      <c r="G12043" s="157"/>
    </row>
    <row r="12044" spans="7:7">
      <c r="G12044" s="157"/>
    </row>
    <row r="12045" spans="7:7">
      <c r="G12045" s="157"/>
    </row>
    <row r="12046" spans="7:7">
      <c r="G12046" s="157"/>
    </row>
    <row r="12047" spans="7:7">
      <c r="G12047" s="157"/>
    </row>
    <row r="12048" spans="7:7">
      <c r="G12048" s="157"/>
    </row>
    <row r="12049" spans="7:7">
      <c r="G12049" s="157"/>
    </row>
    <row r="12050" spans="7:7">
      <c r="G12050" s="157"/>
    </row>
    <row r="12051" spans="7:7">
      <c r="G12051" s="157"/>
    </row>
    <row r="12052" spans="7:7">
      <c r="G12052" s="157"/>
    </row>
    <row r="12053" spans="7:7">
      <c r="G12053" s="157"/>
    </row>
    <row r="12054" spans="7:7">
      <c r="G12054" s="157"/>
    </row>
    <row r="12055" spans="7:7">
      <c r="G12055" s="157"/>
    </row>
    <row r="12056" spans="7:7">
      <c r="G12056" s="157"/>
    </row>
    <row r="12057" spans="7:7">
      <c r="G12057" s="157"/>
    </row>
    <row r="12058" spans="7:7">
      <c r="G12058" s="157"/>
    </row>
    <row r="12059" spans="7:7">
      <c r="G12059" s="157"/>
    </row>
    <row r="12060" spans="7:7">
      <c r="G12060" s="157"/>
    </row>
    <row r="12061" spans="7:7">
      <c r="G12061" s="157"/>
    </row>
    <row r="12062" spans="7:7">
      <c r="G12062" s="157"/>
    </row>
    <row r="12063" spans="7:7">
      <c r="G12063" s="157"/>
    </row>
    <row r="12064" spans="7:7">
      <c r="G12064" s="157"/>
    </row>
    <row r="12065" spans="7:7">
      <c r="G12065" s="157"/>
    </row>
    <row r="12066" spans="7:7">
      <c r="G12066" s="157"/>
    </row>
    <row r="12067" spans="7:7">
      <c r="G12067" s="157"/>
    </row>
    <row r="12068" spans="7:7">
      <c r="G12068" s="157"/>
    </row>
    <row r="12069" spans="7:7">
      <c r="G12069" s="157"/>
    </row>
    <row r="12070" spans="7:7">
      <c r="G12070" s="157"/>
    </row>
    <row r="12071" spans="7:7">
      <c r="G12071" s="157"/>
    </row>
    <row r="12072" spans="7:7">
      <c r="G12072" s="157"/>
    </row>
    <row r="12073" spans="7:7">
      <c r="G12073" s="157"/>
    </row>
    <row r="12074" spans="7:7">
      <c r="G12074" s="157"/>
    </row>
    <row r="12075" spans="7:7">
      <c r="G12075" s="157"/>
    </row>
    <row r="12076" spans="7:7">
      <c r="G12076" s="157"/>
    </row>
    <row r="12077" spans="7:7">
      <c r="G12077" s="157"/>
    </row>
    <row r="12078" spans="7:7">
      <c r="G12078" s="157"/>
    </row>
    <row r="12079" spans="7:7">
      <c r="G12079" s="157"/>
    </row>
    <row r="12080" spans="7:7">
      <c r="G12080" s="157"/>
    </row>
    <row r="12081" spans="7:7">
      <c r="G12081" s="157"/>
    </row>
    <row r="12082" spans="7:7">
      <c r="G12082" s="157"/>
    </row>
    <row r="12083" spans="7:7">
      <c r="G12083" s="157"/>
    </row>
    <row r="12084" spans="7:7">
      <c r="G12084" s="157"/>
    </row>
    <row r="12085" spans="7:7">
      <c r="G12085" s="157"/>
    </row>
    <row r="12086" spans="7:7">
      <c r="G12086" s="157"/>
    </row>
    <row r="12087" spans="7:7">
      <c r="G12087" s="157"/>
    </row>
    <row r="12088" spans="7:7">
      <c r="G12088" s="157"/>
    </row>
    <row r="12089" spans="7:7">
      <c r="G12089" s="157"/>
    </row>
    <row r="12090" spans="7:7">
      <c r="G12090" s="157"/>
    </row>
    <row r="12091" spans="7:7">
      <c r="G12091" s="157"/>
    </row>
    <row r="12092" spans="7:7">
      <c r="G12092" s="157"/>
    </row>
    <row r="12093" spans="7:7">
      <c r="G12093" s="157"/>
    </row>
    <row r="12094" spans="7:7">
      <c r="G12094" s="157"/>
    </row>
    <row r="12095" spans="7:7">
      <c r="G12095" s="157"/>
    </row>
    <row r="12096" spans="7:7">
      <c r="G12096" s="157"/>
    </row>
    <row r="12097" spans="7:7">
      <c r="G12097" s="157"/>
    </row>
    <row r="12098" spans="7:7">
      <c r="G12098" s="157"/>
    </row>
    <row r="12099" spans="7:7">
      <c r="G12099" s="157"/>
    </row>
    <row r="12100" spans="7:7">
      <c r="G12100" s="157"/>
    </row>
    <row r="12101" spans="7:7">
      <c r="G12101" s="157"/>
    </row>
    <row r="12102" spans="7:7">
      <c r="G12102" s="157"/>
    </row>
    <row r="12103" spans="7:7">
      <c r="G12103" s="157"/>
    </row>
    <row r="12104" spans="7:7">
      <c r="G12104" s="157"/>
    </row>
    <row r="12105" spans="7:7">
      <c r="G12105" s="157"/>
    </row>
    <row r="12106" spans="7:7">
      <c r="G12106" s="157"/>
    </row>
    <row r="12107" spans="7:7">
      <c r="G12107" s="157"/>
    </row>
    <row r="12108" spans="7:7">
      <c r="G12108" s="157"/>
    </row>
    <row r="12109" spans="7:7">
      <c r="G12109" s="157"/>
    </row>
    <row r="12110" spans="7:7">
      <c r="G12110" s="157"/>
    </row>
    <row r="12111" spans="7:7">
      <c r="G12111" s="157"/>
    </row>
    <row r="12112" spans="7:7">
      <c r="G12112" s="157"/>
    </row>
    <row r="12113" spans="7:7">
      <c r="G12113" s="157"/>
    </row>
    <row r="12114" spans="7:7">
      <c r="G12114" s="157"/>
    </row>
    <row r="12115" spans="7:7">
      <c r="G12115" s="157"/>
    </row>
    <row r="12116" spans="7:7">
      <c r="G12116" s="157"/>
    </row>
    <row r="12117" spans="7:7">
      <c r="G12117" s="157"/>
    </row>
    <row r="12118" spans="7:7">
      <c r="G12118" s="157"/>
    </row>
    <row r="12119" spans="7:7">
      <c r="G12119" s="157"/>
    </row>
    <row r="12120" spans="7:7">
      <c r="G12120" s="157"/>
    </row>
    <row r="12121" spans="7:7">
      <c r="G12121" s="157"/>
    </row>
    <row r="12122" spans="7:7">
      <c r="G12122" s="157"/>
    </row>
    <row r="12123" spans="7:7">
      <c r="G12123" s="157"/>
    </row>
    <row r="12124" spans="7:7">
      <c r="G12124" s="157"/>
    </row>
    <row r="12125" spans="7:7">
      <c r="G12125" s="157"/>
    </row>
    <row r="12126" spans="7:7">
      <c r="G12126" s="157"/>
    </row>
    <row r="12127" spans="7:7">
      <c r="G12127" s="157"/>
    </row>
    <row r="12128" spans="7:7">
      <c r="G12128" s="157"/>
    </row>
    <row r="12129" spans="7:7">
      <c r="G12129" s="157"/>
    </row>
    <row r="12130" spans="7:7">
      <c r="G12130" s="157"/>
    </row>
    <row r="12131" spans="7:7">
      <c r="G12131" s="157"/>
    </row>
    <row r="12132" spans="7:7">
      <c r="G12132" s="157"/>
    </row>
    <row r="12133" spans="7:7">
      <c r="G12133" s="157"/>
    </row>
    <row r="12134" spans="7:7">
      <c r="G12134" s="157"/>
    </row>
    <row r="12135" spans="7:7">
      <c r="G12135" s="157"/>
    </row>
    <row r="12136" spans="7:7">
      <c r="G12136" s="157"/>
    </row>
    <row r="12137" spans="7:7">
      <c r="G12137" s="157"/>
    </row>
    <row r="12138" spans="7:7">
      <c r="G12138" s="157"/>
    </row>
    <row r="12139" spans="7:7">
      <c r="G12139" s="157"/>
    </row>
    <row r="12140" spans="7:7">
      <c r="G12140" s="157"/>
    </row>
    <row r="12141" spans="7:7">
      <c r="G12141" s="157"/>
    </row>
    <row r="12142" spans="7:7">
      <c r="G12142" s="157"/>
    </row>
    <row r="12143" spans="7:7">
      <c r="G12143" s="157"/>
    </row>
    <row r="12144" spans="7:7">
      <c r="G12144" s="157"/>
    </row>
    <row r="12145" spans="7:7">
      <c r="G12145" s="157"/>
    </row>
    <row r="12146" spans="7:7">
      <c r="G12146" s="157"/>
    </row>
    <row r="12147" spans="7:7">
      <c r="G12147" s="157"/>
    </row>
    <row r="12148" spans="7:7">
      <c r="G12148" s="157"/>
    </row>
    <row r="12149" spans="7:7">
      <c r="G12149" s="157"/>
    </row>
    <row r="12150" spans="7:7">
      <c r="G12150" s="157"/>
    </row>
    <row r="12151" spans="7:7">
      <c r="G12151" s="157"/>
    </row>
    <row r="12152" spans="7:7">
      <c r="G12152" s="157"/>
    </row>
    <row r="12153" spans="7:7">
      <c r="G12153" s="157"/>
    </row>
    <row r="12154" spans="7:7">
      <c r="G12154" s="157"/>
    </row>
    <row r="12155" spans="7:7">
      <c r="G12155" s="157"/>
    </row>
    <row r="12156" spans="7:7">
      <c r="G12156" s="157"/>
    </row>
    <row r="12157" spans="7:7">
      <c r="G12157" s="157"/>
    </row>
    <row r="12158" spans="7:7">
      <c r="G12158" s="157"/>
    </row>
    <row r="12159" spans="7:7">
      <c r="G12159" s="157"/>
    </row>
    <row r="12160" spans="7:7">
      <c r="G12160" s="157"/>
    </row>
    <row r="12161" spans="7:7">
      <c r="G12161" s="157"/>
    </row>
    <row r="12162" spans="7:7">
      <c r="G12162" s="157"/>
    </row>
    <row r="12163" spans="7:7">
      <c r="G12163" s="157"/>
    </row>
    <row r="12164" spans="7:7">
      <c r="G12164" s="157"/>
    </row>
    <row r="12165" spans="7:7">
      <c r="G12165" s="157"/>
    </row>
    <row r="12166" spans="7:7">
      <c r="G12166" s="157"/>
    </row>
    <row r="12167" spans="7:7">
      <c r="G12167" s="157"/>
    </row>
    <row r="12168" spans="7:7">
      <c r="G12168" s="157"/>
    </row>
    <row r="12169" spans="7:7">
      <c r="G12169" s="157"/>
    </row>
    <row r="12170" spans="7:7">
      <c r="G12170" s="157"/>
    </row>
    <row r="12171" spans="7:7">
      <c r="G12171" s="157"/>
    </row>
    <row r="12172" spans="7:7">
      <c r="G12172" s="157"/>
    </row>
    <row r="12173" spans="7:7">
      <c r="G12173" s="157"/>
    </row>
    <row r="12174" spans="7:7">
      <c r="G12174" s="157"/>
    </row>
    <row r="12175" spans="7:7">
      <c r="G12175" s="157"/>
    </row>
    <row r="12176" spans="7:7">
      <c r="G12176" s="157"/>
    </row>
    <row r="12177" spans="7:7">
      <c r="G12177" s="157"/>
    </row>
    <row r="12178" spans="7:7">
      <c r="G12178" s="157"/>
    </row>
    <row r="12179" spans="7:7">
      <c r="G12179" s="157"/>
    </row>
    <row r="12180" spans="7:7">
      <c r="G12180" s="157"/>
    </row>
    <row r="12181" spans="7:7">
      <c r="G12181" s="157"/>
    </row>
    <row r="12182" spans="7:7">
      <c r="G12182" s="157"/>
    </row>
    <row r="12183" spans="7:7">
      <c r="G12183" s="157"/>
    </row>
    <row r="12184" spans="7:7">
      <c r="G12184" s="157"/>
    </row>
    <row r="12185" spans="7:7">
      <c r="G12185" s="157"/>
    </row>
    <row r="12186" spans="7:7">
      <c r="G12186" s="157"/>
    </row>
    <row r="12187" spans="7:7">
      <c r="G12187" s="157"/>
    </row>
    <row r="12188" spans="7:7">
      <c r="G12188" s="157"/>
    </row>
    <row r="12189" spans="7:7">
      <c r="G12189" s="157"/>
    </row>
    <row r="12190" spans="7:7">
      <c r="G12190" s="157"/>
    </row>
    <row r="12191" spans="7:7">
      <c r="G12191" s="157"/>
    </row>
    <row r="12192" spans="7:7">
      <c r="G12192" s="157"/>
    </row>
    <row r="12193" spans="7:7">
      <c r="G12193" s="157"/>
    </row>
    <row r="12194" spans="7:7">
      <c r="G12194" s="157"/>
    </row>
    <row r="12195" spans="7:7">
      <c r="G12195" s="157"/>
    </row>
    <row r="12196" spans="7:7">
      <c r="G12196" s="157"/>
    </row>
    <row r="12197" spans="7:7">
      <c r="G12197" s="157"/>
    </row>
    <row r="12198" spans="7:7">
      <c r="G12198" s="157"/>
    </row>
    <row r="12199" spans="7:7">
      <c r="G12199" s="157"/>
    </row>
    <row r="12200" spans="7:7">
      <c r="G12200" s="157"/>
    </row>
    <row r="12201" spans="7:7">
      <c r="G12201" s="157"/>
    </row>
    <row r="12202" spans="7:7">
      <c r="G12202" s="157"/>
    </row>
    <row r="12203" spans="7:7">
      <c r="G12203" s="157"/>
    </row>
    <row r="12204" spans="7:7">
      <c r="G12204" s="157"/>
    </row>
    <row r="12205" spans="7:7">
      <c r="G12205" s="157"/>
    </row>
    <row r="12206" spans="7:7">
      <c r="G12206" s="157"/>
    </row>
    <row r="12207" spans="7:7">
      <c r="G12207" s="157"/>
    </row>
    <row r="12208" spans="7:7">
      <c r="G12208" s="157"/>
    </row>
    <row r="12209" spans="7:7">
      <c r="G12209" s="157"/>
    </row>
    <row r="12210" spans="7:7">
      <c r="G12210" s="157"/>
    </row>
    <row r="12211" spans="7:7">
      <c r="G12211" s="157"/>
    </row>
    <row r="12212" spans="7:7">
      <c r="G12212" s="157"/>
    </row>
    <row r="12213" spans="7:7">
      <c r="G12213" s="157"/>
    </row>
    <row r="12214" spans="7:7">
      <c r="G12214" s="157"/>
    </row>
    <row r="12215" spans="7:7">
      <c r="G12215" s="157"/>
    </row>
    <row r="12216" spans="7:7">
      <c r="G12216" s="157"/>
    </row>
    <row r="12217" spans="7:7">
      <c r="G12217" s="157"/>
    </row>
    <row r="12218" spans="7:7">
      <c r="G12218" s="157"/>
    </row>
    <row r="12219" spans="7:7">
      <c r="G12219" s="157"/>
    </row>
    <row r="12220" spans="7:7">
      <c r="G12220" s="157"/>
    </row>
    <row r="12221" spans="7:7">
      <c r="G12221" s="157"/>
    </row>
    <row r="12222" spans="7:7">
      <c r="G12222" s="157"/>
    </row>
    <row r="12223" spans="7:7">
      <c r="G12223" s="157"/>
    </row>
    <row r="12224" spans="7:7">
      <c r="G12224" s="157"/>
    </row>
    <row r="12225" spans="7:7">
      <c r="G12225" s="157"/>
    </row>
    <row r="12226" spans="7:7">
      <c r="G12226" s="157"/>
    </row>
    <row r="12227" spans="7:7">
      <c r="G12227" s="157"/>
    </row>
    <row r="12228" spans="7:7">
      <c r="G12228" s="157"/>
    </row>
    <row r="12229" spans="7:7">
      <c r="G12229" s="157"/>
    </row>
    <row r="12230" spans="7:7">
      <c r="G12230" s="157"/>
    </row>
    <row r="12231" spans="7:7">
      <c r="G12231" s="157"/>
    </row>
    <row r="12232" spans="7:7">
      <c r="G12232" s="157"/>
    </row>
    <row r="12233" spans="7:7">
      <c r="G12233" s="157"/>
    </row>
    <row r="12234" spans="7:7">
      <c r="G12234" s="157"/>
    </row>
    <row r="12235" spans="7:7">
      <c r="G12235" s="157"/>
    </row>
    <row r="12236" spans="7:7">
      <c r="G12236" s="157"/>
    </row>
    <row r="12237" spans="7:7">
      <c r="G12237" s="157"/>
    </row>
    <row r="12238" spans="7:7">
      <c r="G12238" s="157"/>
    </row>
    <row r="12239" spans="7:7">
      <c r="G12239" s="157"/>
    </row>
    <row r="12240" spans="7:7">
      <c r="G12240" s="157"/>
    </row>
    <row r="12241" spans="7:7">
      <c r="G12241" s="157"/>
    </row>
    <row r="12242" spans="7:7">
      <c r="G12242" s="157"/>
    </row>
    <row r="12243" spans="7:7">
      <c r="G12243" s="157"/>
    </row>
    <row r="12244" spans="7:7">
      <c r="G12244" s="157"/>
    </row>
    <row r="12245" spans="7:7">
      <c r="G12245" s="157"/>
    </row>
    <row r="12246" spans="7:7">
      <c r="G12246" s="157"/>
    </row>
    <row r="12247" spans="7:7">
      <c r="G12247" s="157"/>
    </row>
    <row r="12248" spans="7:7">
      <c r="G12248" s="157"/>
    </row>
    <row r="12249" spans="7:7">
      <c r="G12249" s="157"/>
    </row>
    <row r="12250" spans="7:7">
      <c r="G12250" s="157"/>
    </row>
    <row r="12251" spans="7:7">
      <c r="G12251" s="157"/>
    </row>
    <row r="12252" spans="7:7">
      <c r="G12252" s="157"/>
    </row>
    <row r="12253" spans="7:7">
      <c r="G12253" s="157"/>
    </row>
    <row r="12254" spans="7:7">
      <c r="G12254" s="157"/>
    </row>
    <row r="12255" spans="7:7">
      <c r="G12255" s="157"/>
    </row>
    <row r="12256" spans="7:7">
      <c r="G12256" s="157"/>
    </row>
    <row r="12257" spans="7:7">
      <c r="G12257" s="157"/>
    </row>
    <row r="12258" spans="7:7">
      <c r="G12258" s="157"/>
    </row>
    <row r="12259" spans="7:7">
      <c r="G12259" s="157"/>
    </row>
    <row r="12260" spans="7:7">
      <c r="G12260" s="157"/>
    </row>
    <row r="12261" spans="7:7">
      <c r="G12261" s="157"/>
    </row>
    <row r="12262" spans="7:7">
      <c r="G12262" s="157"/>
    </row>
    <row r="12263" spans="7:7">
      <c r="G12263" s="157"/>
    </row>
    <row r="12264" spans="7:7">
      <c r="G12264" s="157"/>
    </row>
    <row r="12265" spans="7:7">
      <c r="G12265" s="157"/>
    </row>
    <row r="12266" spans="7:7">
      <c r="G12266" s="157"/>
    </row>
    <row r="12267" spans="7:7">
      <c r="G12267" s="157"/>
    </row>
    <row r="12268" spans="7:7">
      <c r="G12268" s="157"/>
    </row>
    <row r="12269" spans="7:7">
      <c r="G12269" s="157"/>
    </row>
    <row r="12270" spans="7:7">
      <c r="G12270" s="157"/>
    </row>
    <row r="12271" spans="7:7">
      <c r="G12271" s="157"/>
    </row>
    <row r="12272" spans="7:7">
      <c r="G12272" s="157"/>
    </row>
    <row r="12273" spans="7:7">
      <c r="G12273" s="157"/>
    </row>
    <row r="12274" spans="7:7">
      <c r="G12274" s="157"/>
    </row>
    <row r="12275" spans="7:7">
      <c r="G12275" s="157"/>
    </row>
    <row r="12276" spans="7:7">
      <c r="G12276" s="157"/>
    </row>
    <row r="12277" spans="7:7">
      <c r="G12277" s="157"/>
    </row>
    <row r="12278" spans="7:7">
      <c r="G12278" s="157"/>
    </row>
    <row r="12279" spans="7:7">
      <c r="G12279" s="157"/>
    </row>
    <row r="12280" spans="7:7">
      <c r="G12280" s="157"/>
    </row>
    <row r="12281" spans="7:7">
      <c r="G12281" s="157"/>
    </row>
    <row r="12282" spans="7:7">
      <c r="G12282" s="157"/>
    </row>
    <row r="12283" spans="7:7">
      <c r="G12283" s="157"/>
    </row>
    <row r="12284" spans="7:7">
      <c r="G12284" s="157"/>
    </row>
    <row r="12285" spans="7:7">
      <c r="G12285" s="157"/>
    </row>
    <row r="12286" spans="7:7">
      <c r="G12286" s="157"/>
    </row>
    <row r="12287" spans="7:7">
      <c r="G12287" s="157"/>
    </row>
    <row r="12288" spans="7:7">
      <c r="G12288" s="157"/>
    </row>
    <row r="12289" spans="7:7">
      <c r="G12289" s="157"/>
    </row>
    <row r="12290" spans="7:7">
      <c r="G12290" s="157"/>
    </row>
    <row r="12291" spans="7:7">
      <c r="G12291" s="157"/>
    </row>
    <row r="12292" spans="7:7">
      <c r="G12292" s="157"/>
    </row>
    <row r="12293" spans="7:7">
      <c r="G12293" s="157"/>
    </row>
    <row r="12294" spans="7:7">
      <c r="G12294" s="157"/>
    </row>
    <row r="12295" spans="7:7">
      <c r="G12295" s="157"/>
    </row>
    <row r="12296" spans="7:7">
      <c r="G12296" s="157"/>
    </row>
    <row r="12297" spans="7:7">
      <c r="G12297" s="157"/>
    </row>
    <row r="12298" spans="7:7">
      <c r="G12298" s="157"/>
    </row>
    <row r="12299" spans="7:7">
      <c r="G12299" s="157"/>
    </row>
    <row r="12300" spans="7:7">
      <c r="G12300" s="157"/>
    </row>
    <row r="12301" spans="7:7">
      <c r="G12301" s="157"/>
    </row>
    <row r="12302" spans="7:7">
      <c r="G12302" s="157"/>
    </row>
    <row r="12303" spans="7:7">
      <c r="G12303" s="157"/>
    </row>
    <row r="12304" spans="7:7">
      <c r="G12304" s="157"/>
    </row>
    <row r="12305" spans="7:7">
      <c r="G12305" s="157"/>
    </row>
    <row r="12306" spans="7:7">
      <c r="G12306" s="157"/>
    </row>
    <row r="12307" spans="7:7">
      <c r="G12307" s="157"/>
    </row>
    <row r="12308" spans="7:7">
      <c r="G12308" s="157"/>
    </row>
    <row r="12309" spans="7:7">
      <c r="G12309" s="157"/>
    </row>
    <row r="12310" spans="7:7">
      <c r="G12310" s="157"/>
    </row>
    <row r="12311" spans="7:7">
      <c r="G12311" s="157"/>
    </row>
    <row r="12312" spans="7:7">
      <c r="G12312" s="157"/>
    </row>
    <row r="12313" spans="7:7">
      <c r="G12313" s="157"/>
    </row>
    <row r="12314" spans="7:7">
      <c r="G12314" s="157"/>
    </row>
    <row r="12315" spans="7:7">
      <c r="G12315" s="157"/>
    </row>
    <row r="12316" spans="7:7">
      <c r="G12316" s="157"/>
    </row>
    <row r="12317" spans="7:7">
      <c r="G12317" s="157"/>
    </row>
    <row r="12318" spans="7:7">
      <c r="G12318" s="157"/>
    </row>
    <row r="12319" spans="7:7">
      <c r="G12319" s="157"/>
    </row>
    <row r="12320" spans="7:7">
      <c r="G12320" s="157"/>
    </row>
    <row r="12321" spans="7:7">
      <c r="G12321" s="157"/>
    </row>
    <row r="12322" spans="7:7">
      <c r="G12322" s="157"/>
    </row>
    <row r="12323" spans="7:7">
      <c r="G12323" s="157"/>
    </row>
    <row r="12324" spans="7:7">
      <c r="G12324" s="157"/>
    </row>
    <row r="12325" spans="7:7">
      <c r="G12325" s="157"/>
    </row>
    <row r="12326" spans="7:7">
      <c r="G12326" s="157"/>
    </row>
    <row r="12327" spans="7:7">
      <c r="G12327" s="157"/>
    </row>
    <row r="12328" spans="7:7">
      <c r="G12328" s="157"/>
    </row>
    <row r="12329" spans="7:7">
      <c r="G12329" s="157"/>
    </row>
    <row r="12330" spans="7:7">
      <c r="G12330" s="157"/>
    </row>
    <row r="12331" spans="7:7">
      <c r="G12331" s="157"/>
    </row>
    <row r="12332" spans="7:7">
      <c r="G12332" s="157"/>
    </row>
    <row r="12333" spans="7:7">
      <c r="G12333" s="157"/>
    </row>
    <row r="12334" spans="7:7">
      <c r="G12334" s="157"/>
    </row>
    <row r="12335" spans="7:7">
      <c r="G12335" s="157"/>
    </row>
    <row r="12336" spans="7:7">
      <c r="G12336" s="157"/>
    </row>
    <row r="12337" spans="7:7">
      <c r="G12337" s="157"/>
    </row>
    <row r="12338" spans="7:7">
      <c r="G12338" s="157"/>
    </row>
    <row r="12339" spans="7:7">
      <c r="G12339" s="157"/>
    </row>
    <row r="12340" spans="7:7">
      <c r="G12340" s="157"/>
    </row>
    <row r="12341" spans="7:7">
      <c r="G12341" s="157"/>
    </row>
    <row r="12342" spans="7:7">
      <c r="G12342" s="157"/>
    </row>
    <row r="12343" spans="7:7">
      <c r="G12343" s="157"/>
    </row>
    <row r="12344" spans="7:7">
      <c r="G12344" s="157"/>
    </row>
    <row r="12345" spans="7:7">
      <c r="G12345" s="157"/>
    </row>
    <row r="12346" spans="7:7">
      <c r="G12346" s="157"/>
    </row>
    <row r="12347" spans="7:7">
      <c r="G12347" s="157"/>
    </row>
    <row r="12348" spans="7:7">
      <c r="G12348" s="157"/>
    </row>
    <row r="12349" spans="7:7">
      <c r="G12349" s="157"/>
    </row>
    <row r="12350" spans="7:7">
      <c r="G12350" s="157"/>
    </row>
    <row r="12351" spans="7:7">
      <c r="G12351" s="157"/>
    </row>
    <row r="12352" spans="7:7">
      <c r="G12352" s="157"/>
    </row>
    <row r="12353" spans="7:7">
      <c r="G12353" s="157"/>
    </row>
    <row r="12354" spans="7:7">
      <c r="G12354" s="157"/>
    </row>
    <row r="12355" spans="7:7">
      <c r="G12355" s="157"/>
    </row>
    <row r="12356" spans="7:7">
      <c r="G12356" s="157"/>
    </row>
    <row r="12357" spans="7:7">
      <c r="G12357" s="157"/>
    </row>
    <row r="12358" spans="7:7">
      <c r="G12358" s="157"/>
    </row>
    <row r="12359" spans="7:7">
      <c r="G12359" s="157"/>
    </row>
    <row r="12360" spans="7:7">
      <c r="G12360" s="157"/>
    </row>
    <row r="12361" spans="7:7">
      <c r="G12361" s="157"/>
    </row>
    <row r="12362" spans="7:7">
      <c r="G12362" s="157"/>
    </row>
    <row r="12363" spans="7:7">
      <c r="G12363" s="157"/>
    </row>
    <row r="12364" spans="7:7">
      <c r="G12364" s="157"/>
    </row>
    <row r="12365" spans="7:7">
      <c r="G12365" s="157"/>
    </row>
    <row r="12366" spans="7:7">
      <c r="G12366" s="157"/>
    </row>
    <row r="12367" spans="7:7">
      <c r="G12367" s="157"/>
    </row>
    <row r="12368" spans="7:7">
      <c r="G12368" s="157"/>
    </row>
    <row r="12369" spans="7:7">
      <c r="G12369" s="157"/>
    </row>
    <row r="12370" spans="7:7">
      <c r="G12370" s="157"/>
    </row>
    <row r="12371" spans="7:7">
      <c r="G12371" s="157"/>
    </row>
    <row r="12372" spans="7:7">
      <c r="G12372" s="157"/>
    </row>
    <row r="12373" spans="7:7">
      <c r="G12373" s="157"/>
    </row>
    <row r="12374" spans="7:7">
      <c r="G12374" s="157"/>
    </row>
    <row r="12375" spans="7:7">
      <c r="G12375" s="157"/>
    </row>
    <row r="12376" spans="7:7">
      <c r="G12376" s="157"/>
    </row>
    <row r="12377" spans="7:7">
      <c r="G12377" s="157"/>
    </row>
    <row r="12378" spans="7:7">
      <c r="G12378" s="157"/>
    </row>
    <row r="12379" spans="7:7">
      <c r="G12379" s="157"/>
    </row>
    <row r="12380" spans="7:7">
      <c r="G12380" s="157"/>
    </row>
    <row r="12381" spans="7:7">
      <c r="G12381" s="157"/>
    </row>
    <row r="12382" spans="7:7">
      <c r="G12382" s="157"/>
    </row>
    <row r="12383" spans="7:7">
      <c r="G12383" s="157"/>
    </row>
    <row r="12384" spans="7:7">
      <c r="G12384" s="157"/>
    </row>
    <row r="12385" spans="7:7">
      <c r="G12385" s="157"/>
    </row>
    <row r="12386" spans="7:7">
      <c r="G12386" s="157"/>
    </row>
    <row r="12387" spans="7:7">
      <c r="G12387" s="157"/>
    </row>
    <row r="12388" spans="7:7">
      <c r="G12388" s="157"/>
    </row>
    <row r="12389" spans="7:7">
      <c r="G12389" s="157"/>
    </row>
    <row r="12390" spans="7:7">
      <c r="G12390" s="157"/>
    </row>
    <row r="12391" spans="7:7">
      <c r="G12391" s="157"/>
    </row>
    <row r="12392" spans="7:7">
      <c r="G12392" s="157"/>
    </row>
    <row r="12393" spans="7:7">
      <c r="G12393" s="157"/>
    </row>
    <row r="12394" spans="7:7">
      <c r="G12394" s="157"/>
    </row>
    <row r="12395" spans="7:7">
      <c r="G12395" s="157"/>
    </row>
    <row r="12396" spans="7:7">
      <c r="G12396" s="157"/>
    </row>
    <row r="12397" spans="7:7">
      <c r="G12397" s="157"/>
    </row>
    <row r="12398" spans="7:7">
      <c r="G12398" s="157"/>
    </row>
    <row r="12399" spans="7:7">
      <c r="G12399" s="157"/>
    </row>
    <row r="12400" spans="7:7">
      <c r="G12400" s="157"/>
    </row>
    <row r="12401" spans="7:7">
      <c r="G12401" s="157"/>
    </row>
    <row r="12402" spans="7:7">
      <c r="G12402" s="157"/>
    </row>
    <row r="12403" spans="7:7">
      <c r="G12403" s="157"/>
    </row>
    <row r="12404" spans="7:7">
      <c r="G12404" s="157"/>
    </row>
    <row r="12405" spans="7:7">
      <c r="G12405" s="157"/>
    </row>
    <row r="12406" spans="7:7">
      <c r="G12406" s="157"/>
    </row>
    <row r="12407" spans="7:7">
      <c r="G12407" s="157"/>
    </row>
    <row r="12408" spans="7:7">
      <c r="G12408" s="157"/>
    </row>
    <row r="12409" spans="7:7">
      <c r="G12409" s="157"/>
    </row>
    <row r="12410" spans="7:7">
      <c r="G12410" s="157"/>
    </row>
    <row r="12411" spans="7:7">
      <c r="G12411" s="157"/>
    </row>
    <row r="12412" spans="7:7">
      <c r="G12412" s="157"/>
    </row>
    <row r="12413" spans="7:7">
      <c r="G12413" s="157"/>
    </row>
    <row r="12414" spans="7:7">
      <c r="G12414" s="157"/>
    </row>
    <row r="12415" spans="7:7">
      <c r="G12415" s="157"/>
    </row>
    <row r="12416" spans="7:7">
      <c r="G12416" s="157"/>
    </row>
    <row r="12417" spans="7:7">
      <c r="G12417" s="157"/>
    </row>
    <row r="12418" spans="7:7">
      <c r="G12418" s="157"/>
    </row>
    <row r="12419" spans="7:7">
      <c r="G12419" s="157"/>
    </row>
    <row r="12420" spans="7:7">
      <c r="G12420" s="157"/>
    </row>
    <row r="12421" spans="7:7">
      <c r="G12421" s="157"/>
    </row>
    <row r="12422" spans="7:7">
      <c r="G12422" s="157"/>
    </row>
    <row r="12423" spans="7:7">
      <c r="G12423" s="157"/>
    </row>
    <row r="12424" spans="7:7">
      <c r="G12424" s="157"/>
    </row>
    <row r="12425" spans="7:7">
      <c r="G12425" s="157"/>
    </row>
    <row r="12426" spans="7:7">
      <c r="G12426" s="157"/>
    </row>
    <row r="12427" spans="7:7">
      <c r="G12427" s="157"/>
    </row>
    <row r="12428" spans="7:7">
      <c r="G12428" s="157"/>
    </row>
    <row r="12429" spans="7:7">
      <c r="G12429" s="157"/>
    </row>
    <row r="12430" spans="7:7">
      <c r="G12430" s="157"/>
    </row>
    <row r="12431" spans="7:7">
      <c r="G12431" s="157"/>
    </row>
    <row r="12432" spans="7:7">
      <c r="G12432" s="157"/>
    </row>
    <row r="12433" spans="7:7">
      <c r="G12433" s="157"/>
    </row>
    <row r="12434" spans="7:7">
      <c r="G12434" s="157"/>
    </row>
    <row r="12435" spans="7:7">
      <c r="G12435" s="157"/>
    </row>
    <row r="12436" spans="7:7">
      <c r="G12436" s="157"/>
    </row>
    <row r="12437" spans="7:7">
      <c r="G12437" s="157"/>
    </row>
    <row r="12438" spans="7:7">
      <c r="G12438" s="157"/>
    </row>
    <row r="12439" spans="7:7">
      <c r="G12439" s="157"/>
    </row>
    <row r="12440" spans="7:7">
      <c r="G12440" s="157"/>
    </row>
    <row r="12441" spans="7:7">
      <c r="G12441" s="157"/>
    </row>
    <row r="12442" spans="7:7">
      <c r="G12442" s="157"/>
    </row>
    <row r="12443" spans="7:7">
      <c r="G12443" s="157"/>
    </row>
    <row r="12444" spans="7:7">
      <c r="G12444" s="157"/>
    </row>
    <row r="12445" spans="7:7">
      <c r="G12445" s="157"/>
    </row>
    <row r="12446" spans="7:7">
      <c r="G12446" s="157"/>
    </row>
    <row r="12447" spans="7:7">
      <c r="G12447" s="157"/>
    </row>
    <row r="12448" spans="7:7">
      <c r="G12448" s="157"/>
    </row>
    <row r="12449" spans="7:7">
      <c r="G12449" s="157"/>
    </row>
    <row r="12450" spans="7:7">
      <c r="G12450" s="157"/>
    </row>
    <row r="12451" spans="7:7">
      <c r="G12451" s="157"/>
    </row>
    <row r="12452" spans="7:7">
      <c r="G12452" s="157"/>
    </row>
    <row r="12453" spans="7:7">
      <c r="G12453" s="157"/>
    </row>
    <row r="12454" spans="7:7">
      <c r="G12454" s="157"/>
    </row>
    <row r="12455" spans="7:7">
      <c r="G12455" s="157"/>
    </row>
    <row r="12456" spans="7:7">
      <c r="G12456" s="157"/>
    </row>
    <row r="12457" spans="7:7">
      <c r="G12457" s="157"/>
    </row>
    <row r="12458" spans="7:7">
      <c r="G12458" s="157"/>
    </row>
    <row r="12459" spans="7:7">
      <c r="G12459" s="157"/>
    </row>
    <row r="12460" spans="7:7">
      <c r="G12460" s="157"/>
    </row>
    <row r="12461" spans="7:7">
      <c r="G12461" s="157"/>
    </row>
    <row r="12462" spans="7:7">
      <c r="G12462" s="157"/>
    </row>
    <row r="12463" spans="7:7">
      <c r="G12463" s="157"/>
    </row>
    <row r="12464" spans="7:7">
      <c r="G12464" s="157"/>
    </row>
    <row r="12465" spans="7:7">
      <c r="G12465" s="157"/>
    </row>
    <row r="12466" spans="7:7">
      <c r="G12466" s="157"/>
    </row>
    <row r="12467" spans="7:7">
      <c r="G12467" s="157"/>
    </row>
    <row r="12468" spans="7:7">
      <c r="G12468" s="157"/>
    </row>
    <row r="12469" spans="7:7">
      <c r="G12469" s="157"/>
    </row>
    <row r="12470" spans="7:7">
      <c r="G12470" s="157"/>
    </row>
    <row r="12471" spans="7:7">
      <c r="G12471" s="157"/>
    </row>
    <row r="12472" spans="7:7">
      <c r="G12472" s="157"/>
    </row>
    <row r="12473" spans="7:7">
      <c r="G12473" s="157"/>
    </row>
    <row r="12474" spans="7:7">
      <c r="G12474" s="157"/>
    </row>
    <row r="12475" spans="7:7">
      <c r="G12475" s="157"/>
    </row>
    <row r="12476" spans="7:7">
      <c r="G12476" s="157"/>
    </row>
    <row r="12477" spans="7:7">
      <c r="G12477" s="157"/>
    </row>
    <row r="12478" spans="7:7">
      <c r="G12478" s="157"/>
    </row>
    <row r="12479" spans="7:7">
      <c r="G12479" s="157"/>
    </row>
    <row r="12480" spans="7:7">
      <c r="G12480" s="157"/>
    </row>
    <row r="12481" spans="7:7">
      <c r="G12481" s="157"/>
    </row>
    <row r="12482" spans="7:7">
      <c r="G12482" s="157"/>
    </row>
    <row r="12483" spans="7:7">
      <c r="G12483" s="157"/>
    </row>
    <row r="12484" spans="7:7">
      <c r="G12484" s="157"/>
    </row>
    <row r="12485" spans="7:7">
      <c r="G12485" s="157"/>
    </row>
    <row r="12486" spans="7:7">
      <c r="G12486" s="157"/>
    </row>
    <row r="12487" spans="7:7">
      <c r="G12487" s="157"/>
    </row>
    <row r="12488" spans="7:7">
      <c r="G12488" s="157"/>
    </row>
    <row r="12489" spans="7:7">
      <c r="G12489" s="157"/>
    </row>
    <row r="12490" spans="7:7">
      <c r="G12490" s="157"/>
    </row>
    <row r="12491" spans="7:7">
      <c r="G12491" s="157"/>
    </row>
    <row r="12492" spans="7:7">
      <c r="G12492" s="157"/>
    </row>
    <row r="12493" spans="7:7">
      <c r="G12493" s="157"/>
    </row>
    <row r="12494" spans="7:7">
      <c r="G12494" s="157"/>
    </row>
    <row r="12495" spans="7:7">
      <c r="G12495" s="157"/>
    </row>
    <row r="12496" spans="7:7">
      <c r="G12496" s="157"/>
    </row>
    <row r="12497" spans="7:7">
      <c r="G12497" s="157"/>
    </row>
    <row r="12498" spans="7:7">
      <c r="G12498" s="157"/>
    </row>
    <row r="12499" spans="7:7">
      <c r="G12499" s="157"/>
    </row>
    <row r="12500" spans="7:7">
      <c r="G12500" s="157"/>
    </row>
    <row r="12501" spans="7:7">
      <c r="G12501" s="157"/>
    </row>
    <row r="12502" spans="7:7">
      <c r="G12502" s="157"/>
    </row>
    <row r="12503" spans="7:7">
      <c r="G12503" s="157"/>
    </row>
    <row r="12504" spans="7:7">
      <c r="G12504" s="157"/>
    </row>
    <row r="12505" spans="7:7">
      <c r="G12505" s="157"/>
    </row>
    <row r="12506" spans="7:7">
      <c r="G12506" s="157"/>
    </row>
    <row r="12507" spans="7:7">
      <c r="G12507" s="157"/>
    </row>
    <row r="12508" spans="7:7">
      <c r="G12508" s="157"/>
    </row>
    <row r="12509" spans="7:7">
      <c r="G12509" s="157"/>
    </row>
    <row r="12510" spans="7:7">
      <c r="G12510" s="157"/>
    </row>
    <row r="12511" spans="7:7">
      <c r="G12511" s="157"/>
    </row>
    <row r="12512" spans="7:7">
      <c r="G12512" s="157"/>
    </row>
    <row r="12513" spans="7:7">
      <c r="G12513" s="157"/>
    </row>
    <row r="12514" spans="7:7">
      <c r="G12514" s="157"/>
    </row>
    <row r="12515" spans="7:7">
      <c r="G12515" s="157"/>
    </row>
    <row r="12516" spans="7:7">
      <c r="G12516" s="157"/>
    </row>
    <row r="12517" spans="7:7">
      <c r="G12517" s="157"/>
    </row>
    <row r="12518" spans="7:7">
      <c r="G12518" s="157"/>
    </row>
    <row r="12519" spans="7:7">
      <c r="G12519" s="157"/>
    </row>
    <row r="12520" spans="7:7">
      <c r="G12520" s="157"/>
    </row>
    <row r="12521" spans="7:7">
      <c r="G12521" s="157"/>
    </row>
    <row r="12522" spans="7:7">
      <c r="G12522" s="157"/>
    </row>
    <row r="12523" spans="7:7">
      <c r="G12523" s="157"/>
    </row>
    <row r="12524" spans="7:7">
      <c r="G12524" s="157"/>
    </row>
    <row r="12525" spans="7:7">
      <c r="G12525" s="157"/>
    </row>
    <row r="12526" spans="7:7">
      <c r="G12526" s="157"/>
    </row>
    <row r="12527" spans="7:7">
      <c r="G12527" s="157"/>
    </row>
    <row r="12528" spans="7:7">
      <c r="G12528" s="157"/>
    </row>
    <row r="12529" spans="7:7">
      <c r="G12529" s="157"/>
    </row>
    <row r="12530" spans="7:7">
      <c r="G12530" s="157"/>
    </row>
    <row r="12531" spans="7:7">
      <c r="G12531" s="157"/>
    </row>
    <row r="12532" spans="7:7">
      <c r="G12532" s="157"/>
    </row>
    <row r="12533" spans="7:7">
      <c r="G12533" s="157"/>
    </row>
    <row r="12534" spans="7:7">
      <c r="G12534" s="157"/>
    </row>
    <row r="12535" spans="7:7">
      <c r="G12535" s="157"/>
    </row>
    <row r="12536" spans="7:7">
      <c r="G12536" s="157"/>
    </row>
    <row r="12537" spans="7:7">
      <c r="G12537" s="157"/>
    </row>
    <row r="12538" spans="7:7">
      <c r="G12538" s="157"/>
    </row>
    <row r="12539" spans="7:7">
      <c r="G12539" s="157"/>
    </row>
    <row r="12540" spans="7:7">
      <c r="G12540" s="157"/>
    </row>
    <row r="12541" spans="7:7">
      <c r="G12541" s="157"/>
    </row>
    <row r="12542" spans="7:7">
      <c r="G12542" s="157"/>
    </row>
    <row r="12543" spans="7:7">
      <c r="G12543" s="157"/>
    </row>
    <row r="12544" spans="7:7">
      <c r="G12544" s="157"/>
    </row>
    <row r="12545" spans="7:7">
      <c r="G12545" s="157"/>
    </row>
    <row r="12546" spans="7:7">
      <c r="G12546" s="157"/>
    </row>
    <row r="12547" spans="7:7">
      <c r="G12547" s="157"/>
    </row>
    <row r="12548" spans="7:7">
      <c r="G12548" s="157"/>
    </row>
    <row r="12549" spans="7:7">
      <c r="G12549" s="157"/>
    </row>
    <row r="12550" spans="7:7">
      <c r="G12550" s="157"/>
    </row>
    <row r="12551" spans="7:7">
      <c r="G12551" s="157"/>
    </row>
    <row r="12552" spans="7:7">
      <c r="G12552" s="157"/>
    </row>
    <row r="12553" spans="7:7">
      <c r="G12553" s="157"/>
    </row>
    <row r="12554" spans="7:7">
      <c r="G12554" s="157"/>
    </row>
    <row r="12555" spans="7:7">
      <c r="G12555" s="157"/>
    </row>
    <row r="12556" spans="7:7">
      <c r="G12556" s="157"/>
    </row>
    <row r="12557" spans="7:7">
      <c r="G12557" s="157"/>
    </row>
    <row r="12558" spans="7:7">
      <c r="G12558" s="157"/>
    </row>
    <row r="12559" spans="7:7">
      <c r="G12559" s="157"/>
    </row>
    <row r="12560" spans="7:7">
      <c r="G12560" s="157"/>
    </row>
    <row r="12561" spans="7:7">
      <c r="G12561" s="157"/>
    </row>
    <row r="12562" spans="7:7">
      <c r="G12562" s="157"/>
    </row>
    <row r="12563" spans="7:7">
      <c r="G12563" s="157"/>
    </row>
    <row r="12564" spans="7:7">
      <c r="G12564" s="157"/>
    </row>
    <row r="12565" spans="7:7">
      <c r="G12565" s="157"/>
    </row>
    <row r="12566" spans="7:7">
      <c r="G12566" s="157"/>
    </row>
    <row r="12567" spans="7:7">
      <c r="G12567" s="157"/>
    </row>
    <row r="12568" spans="7:7">
      <c r="G12568" s="157"/>
    </row>
    <row r="12569" spans="7:7">
      <c r="G12569" s="157"/>
    </row>
    <row r="12570" spans="7:7">
      <c r="G12570" s="157"/>
    </row>
    <row r="12571" spans="7:7">
      <c r="G12571" s="157"/>
    </row>
    <row r="12572" spans="7:7">
      <c r="G12572" s="157"/>
    </row>
    <row r="12573" spans="7:7">
      <c r="G12573" s="157"/>
    </row>
    <row r="12574" spans="7:7">
      <c r="G12574" s="157"/>
    </row>
    <row r="12575" spans="7:7">
      <c r="G12575" s="157"/>
    </row>
    <row r="12576" spans="7:7">
      <c r="G12576" s="157"/>
    </row>
    <row r="12577" spans="7:7">
      <c r="G12577" s="157"/>
    </row>
    <row r="12578" spans="7:7">
      <c r="G12578" s="157"/>
    </row>
    <row r="12579" spans="7:7">
      <c r="G12579" s="157"/>
    </row>
    <row r="12580" spans="7:7">
      <c r="G12580" s="157"/>
    </row>
    <row r="12581" spans="7:7">
      <c r="G12581" s="157"/>
    </row>
    <row r="12582" spans="7:7">
      <c r="G12582" s="157"/>
    </row>
    <row r="12583" spans="7:7">
      <c r="G12583" s="157"/>
    </row>
    <row r="12584" spans="7:7">
      <c r="G12584" s="157"/>
    </row>
    <row r="12585" spans="7:7">
      <c r="G12585" s="157"/>
    </row>
    <row r="12586" spans="7:7">
      <c r="G12586" s="157"/>
    </row>
    <row r="12587" spans="7:7">
      <c r="G12587" s="157"/>
    </row>
    <row r="12588" spans="7:7">
      <c r="G12588" s="157"/>
    </row>
    <row r="12589" spans="7:7">
      <c r="G12589" s="157"/>
    </row>
    <row r="12590" spans="7:7">
      <c r="G12590" s="157"/>
    </row>
    <row r="12591" spans="7:7">
      <c r="G12591" s="157"/>
    </row>
    <row r="12592" spans="7:7">
      <c r="G12592" s="157"/>
    </row>
    <row r="12593" spans="7:7">
      <c r="G12593" s="157"/>
    </row>
    <row r="12594" spans="7:7">
      <c r="G12594" s="157"/>
    </row>
    <row r="12595" spans="7:7">
      <c r="G12595" s="157"/>
    </row>
    <row r="12596" spans="7:7">
      <c r="G12596" s="157"/>
    </row>
    <row r="12597" spans="7:7">
      <c r="G12597" s="157"/>
    </row>
    <row r="12598" spans="7:7">
      <c r="G12598" s="157"/>
    </row>
    <row r="12599" spans="7:7">
      <c r="G12599" s="157"/>
    </row>
    <row r="12600" spans="7:7">
      <c r="G12600" s="157"/>
    </row>
    <row r="12601" spans="7:7">
      <c r="G12601" s="157"/>
    </row>
    <row r="12602" spans="7:7">
      <c r="G12602" s="157"/>
    </row>
    <row r="12603" spans="7:7">
      <c r="G12603" s="157"/>
    </row>
    <row r="12604" spans="7:7">
      <c r="G12604" s="157"/>
    </row>
    <row r="12605" spans="7:7">
      <c r="G12605" s="157"/>
    </row>
    <row r="12606" spans="7:7">
      <c r="G12606" s="157"/>
    </row>
    <row r="12607" spans="7:7">
      <c r="G12607" s="157"/>
    </row>
    <row r="12608" spans="7:7">
      <c r="G12608" s="157"/>
    </row>
    <row r="12609" spans="7:7">
      <c r="G12609" s="157"/>
    </row>
    <row r="12610" spans="7:7">
      <c r="G12610" s="157"/>
    </row>
    <row r="12611" spans="7:7">
      <c r="G12611" s="157"/>
    </row>
    <row r="12612" spans="7:7">
      <c r="G12612" s="157"/>
    </row>
    <row r="12613" spans="7:7">
      <c r="G12613" s="157"/>
    </row>
    <row r="12614" spans="7:7">
      <c r="G12614" s="157"/>
    </row>
    <row r="12615" spans="7:7">
      <c r="G12615" s="157"/>
    </row>
    <row r="12616" spans="7:7">
      <c r="G12616" s="157"/>
    </row>
    <row r="12617" spans="7:7">
      <c r="G12617" s="157"/>
    </row>
    <row r="12618" spans="7:7">
      <c r="G12618" s="157"/>
    </row>
    <row r="12619" spans="7:7">
      <c r="G12619" s="157"/>
    </row>
    <row r="12620" spans="7:7">
      <c r="G12620" s="157"/>
    </row>
    <row r="12621" spans="7:7">
      <c r="G12621" s="157"/>
    </row>
    <row r="12622" spans="7:7">
      <c r="G12622" s="157"/>
    </row>
    <row r="12623" spans="7:7">
      <c r="G12623" s="157"/>
    </row>
    <row r="12624" spans="7:7">
      <c r="G12624" s="157"/>
    </row>
    <row r="12625" spans="7:7">
      <c r="G12625" s="157"/>
    </row>
    <row r="12626" spans="7:7">
      <c r="G12626" s="157"/>
    </row>
    <row r="12627" spans="7:7">
      <c r="G12627" s="157"/>
    </row>
    <row r="12628" spans="7:7">
      <c r="G12628" s="157"/>
    </row>
    <row r="12629" spans="7:7">
      <c r="G12629" s="157"/>
    </row>
    <row r="12630" spans="7:7">
      <c r="G12630" s="157"/>
    </row>
    <row r="12631" spans="7:7">
      <c r="G12631" s="157"/>
    </row>
    <row r="12632" spans="7:7">
      <c r="G12632" s="157"/>
    </row>
    <row r="12633" spans="7:7">
      <c r="G12633" s="157"/>
    </row>
    <row r="12634" spans="7:7">
      <c r="G12634" s="157"/>
    </row>
    <row r="12635" spans="7:7">
      <c r="G12635" s="157"/>
    </row>
    <row r="12636" spans="7:7">
      <c r="G12636" s="157"/>
    </row>
    <row r="12637" spans="7:7">
      <c r="G12637" s="157"/>
    </row>
    <row r="12638" spans="7:7">
      <c r="G12638" s="157"/>
    </row>
    <row r="12639" spans="7:7">
      <c r="G12639" s="157"/>
    </row>
    <row r="12640" spans="7:7">
      <c r="G12640" s="157"/>
    </row>
    <row r="12641" spans="7:7">
      <c r="G12641" s="157"/>
    </row>
    <row r="12642" spans="7:7">
      <c r="G12642" s="157"/>
    </row>
    <row r="12643" spans="7:7">
      <c r="G12643" s="157"/>
    </row>
    <row r="12644" spans="7:7">
      <c r="G12644" s="157"/>
    </row>
    <row r="12645" spans="7:7">
      <c r="G12645" s="157"/>
    </row>
    <row r="12646" spans="7:7">
      <c r="G12646" s="157"/>
    </row>
    <row r="12647" spans="7:7">
      <c r="G12647" s="157"/>
    </row>
    <row r="12648" spans="7:7">
      <c r="G12648" s="157"/>
    </row>
    <row r="12649" spans="7:7">
      <c r="G12649" s="157"/>
    </row>
    <row r="12650" spans="7:7">
      <c r="G12650" s="157"/>
    </row>
    <row r="12651" spans="7:7">
      <c r="G12651" s="157"/>
    </row>
    <row r="12652" spans="7:7">
      <c r="G12652" s="157"/>
    </row>
    <row r="12653" spans="7:7">
      <c r="G12653" s="157"/>
    </row>
    <row r="12654" spans="7:7">
      <c r="G12654" s="157"/>
    </row>
    <row r="12655" spans="7:7">
      <c r="G12655" s="157"/>
    </row>
    <row r="12656" spans="7:7">
      <c r="G12656" s="157"/>
    </row>
    <row r="12657" spans="7:7">
      <c r="G12657" s="157"/>
    </row>
    <row r="12658" spans="7:7">
      <c r="G12658" s="157"/>
    </row>
    <row r="12659" spans="7:7">
      <c r="G12659" s="157"/>
    </row>
    <row r="12660" spans="7:7">
      <c r="G12660" s="157"/>
    </row>
    <row r="12661" spans="7:7">
      <c r="G12661" s="157"/>
    </row>
    <row r="12662" spans="7:7">
      <c r="G12662" s="157"/>
    </row>
    <row r="12663" spans="7:7">
      <c r="G12663" s="157"/>
    </row>
    <row r="12664" spans="7:7">
      <c r="G12664" s="157"/>
    </row>
    <row r="12665" spans="7:7">
      <c r="G12665" s="157"/>
    </row>
    <row r="12666" spans="7:7">
      <c r="G12666" s="157"/>
    </row>
    <row r="12667" spans="7:7">
      <c r="G12667" s="157"/>
    </row>
    <row r="12668" spans="7:7">
      <c r="G12668" s="157"/>
    </row>
    <row r="12669" spans="7:7">
      <c r="G12669" s="157"/>
    </row>
    <row r="12670" spans="7:7">
      <c r="G12670" s="157"/>
    </row>
    <row r="12671" spans="7:7">
      <c r="G12671" s="157"/>
    </row>
    <row r="12672" spans="7:7">
      <c r="G12672" s="157"/>
    </row>
    <row r="12673" spans="7:7">
      <c r="G12673" s="157"/>
    </row>
    <row r="12674" spans="7:7">
      <c r="G12674" s="157"/>
    </row>
    <row r="12675" spans="7:7">
      <c r="G12675" s="157"/>
    </row>
    <row r="12676" spans="7:7">
      <c r="G12676" s="157"/>
    </row>
    <row r="12677" spans="7:7">
      <c r="G12677" s="157"/>
    </row>
    <row r="12678" spans="7:7">
      <c r="G12678" s="157"/>
    </row>
    <row r="12679" spans="7:7">
      <c r="G12679" s="157"/>
    </row>
    <row r="12680" spans="7:7">
      <c r="G12680" s="157"/>
    </row>
    <row r="12681" spans="7:7">
      <c r="G12681" s="157"/>
    </row>
    <row r="12682" spans="7:7">
      <c r="G12682" s="157"/>
    </row>
    <row r="12683" spans="7:7">
      <c r="G12683" s="157"/>
    </row>
    <row r="12684" spans="7:7">
      <c r="G12684" s="157"/>
    </row>
    <row r="12685" spans="7:7">
      <c r="G12685" s="157"/>
    </row>
    <row r="12686" spans="7:7">
      <c r="G12686" s="157"/>
    </row>
    <row r="12687" spans="7:7">
      <c r="G12687" s="157"/>
    </row>
    <row r="12688" spans="7:7">
      <c r="G12688" s="157"/>
    </row>
    <row r="12689" spans="7:7">
      <c r="G12689" s="157"/>
    </row>
    <row r="12690" spans="7:7">
      <c r="G12690" s="157"/>
    </row>
    <row r="12691" spans="7:7">
      <c r="G12691" s="157"/>
    </row>
    <row r="12692" spans="7:7">
      <c r="G12692" s="157"/>
    </row>
    <row r="12693" spans="7:7">
      <c r="G12693" s="157"/>
    </row>
    <row r="12694" spans="7:7">
      <c r="G12694" s="157"/>
    </row>
    <row r="12695" spans="7:7">
      <c r="G12695" s="157"/>
    </row>
    <row r="12696" spans="7:7">
      <c r="G12696" s="157"/>
    </row>
    <row r="12697" spans="7:7">
      <c r="G12697" s="157"/>
    </row>
    <row r="12698" spans="7:7">
      <c r="G12698" s="157"/>
    </row>
    <row r="12699" spans="7:7">
      <c r="G12699" s="157"/>
    </row>
    <row r="12700" spans="7:7">
      <c r="G12700" s="157"/>
    </row>
    <row r="12701" spans="7:7">
      <c r="G12701" s="157"/>
    </row>
    <row r="12702" spans="7:7">
      <c r="G12702" s="157"/>
    </row>
    <row r="12703" spans="7:7">
      <c r="G12703" s="157"/>
    </row>
    <row r="12704" spans="7:7">
      <c r="G12704" s="157"/>
    </row>
    <row r="12705" spans="7:7">
      <c r="G12705" s="157"/>
    </row>
    <row r="12706" spans="7:7">
      <c r="G12706" s="157"/>
    </row>
    <row r="12707" spans="7:7">
      <c r="G12707" s="157"/>
    </row>
    <row r="12708" spans="7:7">
      <c r="G12708" s="157"/>
    </row>
    <row r="12709" spans="7:7">
      <c r="G12709" s="157"/>
    </row>
    <row r="12710" spans="7:7">
      <c r="G12710" s="157"/>
    </row>
    <row r="12711" spans="7:7">
      <c r="G12711" s="157"/>
    </row>
    <row r="12712" spans="7:7">
      <c r="G12712" s="157"/>
    </row>
    <row r="12713" spans="7:7">
      <c r="G12713" s="157"/>
    </row>
    <row r="12714" spans="7:7">
      <c r="G12714" s="157"/>
    </row>
    <row r="12715" spans="7:7">
      <c r="G12715" s="157"/>
    </row>
    <row r="12716" spans="7:7">
      <c r="G12716" s="157"/>
    </row>
    <row r="12717" spans="7:7">
      <c r="G12717" s="157"/>
    </row>
    <row r="12718" spans="7:7">
      <c r="G12718" s="157"/>
    </row>
    <row r="12719" spans="7:7">
      <c r="G12719" s="157"/>
    </row>
    <row r="12720" spans="7:7">
      <c r="G12720" s="157"/>
    </row>
    <row r="12721" spans="7:7">
      <c r="G12721" s="157"/>
    </row>
    <row r="12722" spans="7:7">
      <c r="G12722" s="157"/>
    </row>
    <row r="12723" spans="7:7">
      <c r="G12723" s="157"/>
    </row>
    <row r="12724" spans="7:7">
      <c r="G12724" s="157"/>
    </row>
    <row r="12725" spans="7:7">
      <c r="G12725" s="157"/>
    </row>
    <row r="12726" spans="7:7">
      <c r="G12726" s="157"/>
    </row>
    <row r="12727" spans="7:7">
      <c r="G12727" s="157"/>
    </row>
    <row r="12728" spans="7:7">
      <c r="G12728" s="157"/>
    </row>
    <row r="12729" spans="7:7">
      <c r="G12729" s="157"/>
    </row>
    <row r="12730" spans="7:7">
      <c r="G12730" s="157"/>
    </row>
    <row r="12731" spans="7:7">
      <c r="G12731" s="157"/>
    </row>
    <row r="12732" spans="7:7">
      <c r="G12732" s="157"/>
    </row>
    <row r="12733" spans="7:7">
      <c r="G12733" s="157"/>
    </row>
    <row r="12734" spans="7:7">
      <c r="G12734" s="157"/>
    </row>
    <row r="12735" spans="7:7">
      <c r="G12735" s="157"/>
    </row>
    <row r="12736" spans="7:7">
      <c r="G12736" s="157"/>
    </row>
    <row r="12737" spans="7:7">
      <c r="G12737" s="157"/>
    </row>
    <row r="12738" spans="7:7">
      <c r="G12738" s="157"/>
    </row>
    <row r="12739" spans="7:7">
      <c r="G12739" s="157"/>
    </row>
    <row r="12740" spans="7:7">
      <c r="G12740" s="157"/>
    </row>
    <row r="12741" spans="7:7">
      <c r="G12741" s="157"/>
    </row>
    <row r="12742" spans="7:7">
      <c r="G12742" s="157"/>
    </row>
    <row r="12743" spans="7:7">
      <c r="G12743" s="157"/>
    </row>
    <row r="12744" spans="7:7">
      <c r="G12744" s="157"/>
    </row>
    <row r="12745" spans="7:7">
      <c r="G12745" s="157"/>
    </row>
    <row r="12746" spans="7:7">
      <c r="G12746" s="157"/>
    </row>
    <row r="12747" spans="7:7">
      <c r="G12747" s="157"/>
    </row>
    <row r="12748" spans="7:7">
      <c r="G12748" s="157"/>
    </row>
    <row r="12749" spans="7:7">
      <c r="G12749" s="157"/>
    </row>
    <row r="12750" spans="7:7">
      <c r="G12750" s="157"/>
    </row>
    <row r="12751" spans="7:7">
      <c r="G12751" s="157"/>
    </row>
    <row r="12752" spans="7:7">
      <c r="G12752" s="157"/>
    </row>
    <row r="12753" spans="7:7">
      <c r="G12753" s="157"/>
    </row>
    <row r="12754" spans="7:7">
      <c r="G12754" s="157"/>
    </row>
    <row r="12755" spans="7:7">
      <c r="G12755" s="157"/>
    </row>
    <row r="12756" spans="7:7">
      <c r="G12756" s="157"/>
    </row>
    <row r="12757" spans="7:7">
      <c r="G12757" s="157"/>
    </row>
    <row r="12758" spans="7:7">
      <c r="G12758" s="157"/>
    </row>
    <row r="12759" spans="7:7">
      <c r="G12759" s="157"/>
    </row>
    <row r="12760" spans="7:7">
      <c r="G12760" s="157"/>
    </row>
    <row r="12761" spans="7:7">
      <c r="G12761" s="157"/>
    </row>
    <row r="12762" spans="7:7">
      <c r="G12762" s="157"/>
    </row>
    <row r="12763" spans="7:7">
      <c r="G12763" s="157"/>
    </row>
    <row r="12764" spans="7:7">
      <c r="G12764" s="157"/>
    </row>
    <row r="12765" spans="7:7">
      <c r="G12765" s="157"/>
    </row>
    <row r="12766" spans="7:7">
      <c r="G12766" s="157"/>
    </row>
    <row r="12767" spans="7:7">
      <c r="G12767" s="157"/>
    </row>
    <row r="12768" spans="7:7">
      <c r="G12768" s="157"/>
    </row>
    <row r="12769" spans="7:7">
      <c r="G12769" s="157"/>
    </row>
    <row r="12770" spans="7:7">
      <c r="G12770" s="157"/>
    </row>
    <row r="12771" spans="7:7">
      <c r="G12771" s="157"/>
    </row>
    <row r="12772" spans="7:7">
      <c r="G12772" s="157"/>
    </row>
    <row r="12773" spans="7:7">
      <c r="G12773" s="157"/>
    </row>
    <row r="12774" spans="7:7">
      <c r="G12774" s="157"/>
    </row>
    <row r="12775" spans="7:7">
      <c r="G12775" s="157"/>
    </row>
    <row r="12776" spans="7:7">
      <c r="G12776" s="157"/>
    </row>
    <row r="12777" spans="7:7">
      <c r="G12777" s="157"/>
    </row>
    <row r="12778" spans="7:7">
      <c r="G12778" s="157"/>
    </row>
    <row r="12779" spans="7:7">
      <c r="G12779" s="157"/>
    </row>
    <row r="12780" spans="7:7">
      <c r="G12780" s="157"/>
    </row>
    <row r="12781" spans="7:7">
      <c r="G12781" s="157"/>
    </row>
    <row r="12782" spans="7:7">
      <c r="G12782" s="157"/>
    </row>
    <row r="12783" spans="7:7">
      <c r="G12783" s="157"/>
    </row>
    <row r="12784" spans="7:7">
      <c r="G12784" s="157"/>
    </row>
    <row r="12785" spans="7:7">
      <c r="G12785" s="157"/>
    </row>
    <row r="12786" spans="7:7">
      <c r="G12786" s="157"/>
    </row>
    <row r="12787" spans="7:7">
      <c r="G12787" s="157"/>
    </row>
    <row r="12788" spans="7:7">
      <c r="G12788" s="157"/>
    </row>
    <row r="12789" spans="7:7">
      <c r="G12789" s="157"/>
    </row>
    <row r="12790" spans="7:7">
      <c r="G12790" s="157"/>
    </row>
    <row r="12791" spans="7:7">
      <c r="G12791" s="157"/>
    </row>
    <row r="12792" spans="7:7">
      <c r="G12792" s="157"/>
    </row>
    <row r="12793" spans="7:7">
      <c r="G12793" s="157"/>
    </row>
    <row r="12794" spans="7:7">
      <c r="G12794" s="157"/>
    </row>
    <row r="12795" spans="7:7">
      <c r="G12795" s="157"/>
    </row>
    <row r="12796" spans="7:7">
      <c r="G12796" s="157"/>
    </row>
    <row r="12797" spans="7:7">
      <c r="G12797" s="157"/>
    </row>
    <row r="12798" spans="7:7">
      <c r="G12798" s="157"/>
    </row>
    <row r="12799" spans="7:7">
      <c r="G12799" s="157"/>
    </row>
    <row r="12800" spans="7:7">
      <c r="G12800" s="157"/>
    </row>
    <row r="12801" spans="7:7">
      <c r="G12801" s="157"/>
    </row>
    <row r="12802" spans="7:7">
      <c r="G12802" s="157"/>
    </row>
    <row r="12803" spans="7:7">
      <c r="G12803" s="157"/>
    </row>
    <row r="12804" spans="7:7">
      <c r="G12804" s="157"/>
    </row>
    <row r="12805" spans="7:7">
      <c r="G12805" s="157"/>
    </row>
    <row r="12806" spans="7:7">
      <c r="G12806" s="157"/>
    </row>
    <row r="12807" spans="7:7">
      <c r="G12807" s="157"/>
    </row>
    <row r="12808" spans="7:7">
      <c r="G12808" s="157"/>
    </row>
    <row r="12809" spans="7:7">
      <c r="G12809" s="157"/>
    </row>
    <row r="12810" spans="7:7">
      <c r="G12810" s="157"/>
    </row>
    <row r="12811" spans="7:7">
      <c r="G12811" s="157"/>
    </row>
    <row r="12812" spans="7:7">
      <c r="G12812" s="157"/>
    </row>
    <row r="12813" spans="7:7">
      <c r="G12813" s="157"/>
    </row>
    <row r="12814" spans="7:7">
      <c r="G12814" s="157"/>
    </row>
    <row r="12815" spans="7:7">
      <c r="G12815" s="157"/>
    </row>
    <row r="12816" spans="7:7">
      <c r="G12816" s="157"/>
    </row>
    <row r="12817" spans="7:7">
      <c r="G12817" s="157"/>
    </row>
    <row r="12818" spans="7:7">
      <c r="G12818" s="157"/>
    </row>
    <row r="12819" spans="7:7">
      <c r="G12819" s="157"/>
    </row>
    <row r="12820" spans="7:7">
      <c r="G12820" s="157"/>
    </row>
    <row r="12821" spans="7:7">
      <c r="G12821" s="157"/>
    </row>
    <row r="12822" spans="7:7">
      <c r="G12822" s="157"/>
    </row>
    <row r="12823" spans="7:7">
      <c r="G12823" s="157"/>
    </row>
    <row r="12824" spans="7:7">
      <c r="G12824" s="157"/>
    </row>
    <row r="12825" spans="7:7">
      <c r="G12825" s="157"/>
    </row>
    <row r="12826" spans="7:7">
      <c r="G12826" s="157"/>
    </row>
    <row r="12827" spans="7:7">
      <c r="G12827" s="157"/>
    </row>
    <row r="12828" spans="7:7">
      <c r="G12828" s="157"/>
    </row>
    <row r="12829" spans="7:7">
      <c r="G12829" s="157"/>
    </row>
    <row r="12830" spans="7:7">
      <c r="G12830" s="157"/>
    </row>
    <row r="12831" spans="7:7">
      <c r="G12831" s="157"/>
    </row>
    <row r="12832" spans="7:7">
      <c r="G12832" s="157"/>
    </row>
    <row r="12833" spans="7:7">
      <c r="G12833" s="157"/>
    </row>
    <row r="12834" spans="7:7">
      <c r="G12834" s="157"/>
    </row>
    <row r="12835" spans="7:7">
      <c r="G12835" s="157"/>
    </row>
    <row r="12836" spans="7:7">
      <c r="G12836" s="157"/>
    </row>
    <row r="12837" spans="7:7">
      <c r="G12837" s="157"/>
    </row>
    <row r="12838" spans="7:7">
      <c r="G12838" s="157"/>
    </row>
    <row r="12839" spans="7:7">
      <c r="G12839" s="157"/>
    </row>
    <row r="12840" spans="7:7">
      <c r="G12840" s="157"/>
    </row>
    <row r="12841" spans="7:7">
      <c r="G12841" s="157"/>
    </row>
    <row r="12842" spans="7:7">
      <c r="G12842" s="157"/>
    </row>
    <row r="12843" spans="7:7">
      <c r="G12843" s="157"/>
    </row>
    <row r="12844" spans="7:7">
      <c r="G12844" s="157"/>
    </row>
    <row r="12845" spans="7:7">
      <c r="G12845" s="157"/>
    </row>
    <row r="12846" spans="7:7">
      <c r="G12846" s="157"/>
    </row>
    <row r="12847" spans="7:7">
      <c r="G12847" s="157"/>
    </row>
    <row r="12848" spans="7:7">
      <c r="G12848" s="157"/>
    </row>
    <row r="12849" spans="7:7">
      <c r="G12849" s="157"/>
    </row>
    <row r="12850" spans="7:7">
      <c r="G12850" s="157"/>
    </row>
    <row r="12851" spans="7:7">
      <c r="G12851" s="157"/>
    </row>
    <row r="12852" spans="7:7">
      <c r="G12852" s="157"/>
    </row>
    <row r="12853" spans="7:7">
      <c r="G12853" s="157"/>
    </row>
    <row r="12854" spans="7:7">
      <c r="G12854" s="157"/>
    </row>
    <row r="12855" spans="7:7">
      <c r="G12855" s="157"/>
    </row>
    <row r="12856" spans="7:7">
      <c r="G12856" s="157"/>
    </row>
    <row r="12857" spans="7:7">
      <c r="G12857" s="157"/>
    </row>
    <row r="12858" spans="7:7">
      <c r="G12858" s="157"/>
    </row>
    <row r="12859" spans="7:7">
      <c r="G12859" s="157"/>
    </row>
    <row r="12860" spans="7:7">
      <c r="G12860" s="157"/>
    </row>
    <row r="12861" spans="7:7">
      <c r="G12861" s="157"/>
    </row>
    <row r="12862" spans="7:7">
      <c r="G12862" s="157"/>
    </row>
    <row r="12863" spans="7:7">
      <c r="G12863" s="157"/>
    </row>
    <row r="12864" spans="7:7">
      <c r="G12864" s="157"/>
    </row>
    <row r="12865" spans="7:7">
      <c r="G12865" s="157"/>
    </row>
    <row r="12866" spans="7:7">
      <c r="G12866" s="157"/>
    </row>
    <row r="12867" spans="7:7">
      <c r="G12867" s="157"/>
    </row>
    <row r="12868" spans="7:7">
      <c r="G12868" s="157"/>
    </row>
    <row r="12869" spans="7:7">
      <c r="G12869" s="157"/>
    </row>
    <row r="12870" spans="7:7">
      <c r="G12870" s="157"/>
    </row>
    <row r="12871" spans="7:7">
      <c r="G12871" s="157"/>
    </row>
    <row r="12872" spans="7:7">
      <c r="G12872" s="157"/>
    </row>
    <row r="12873" spans="7:7">
      <c r="G12873" s="157"/>
    </row>
    <row r="12874" spans="7:7">
      <c r="G12874" s="157"/>
    </row>
    <row r="12875" spans="7:7">
      <c r="G12875" s="157"/>
    </row>
    <row r="12876" spans="7:7">
      <c r="G12876" s="157"/>
    </row>
    <row r="12877" spans="7:7">
      <c r="G12877" s="157"/>
    </row>
    <row r="12878" spans="7:7">
      <c r="G12878" s="157"/>
    </row>
    <row r="12879" spans="7:7">
      <c r="G12879" s="157"/>
    </row>
    <row r="12880" spans="7:7">
      <c r="G12880" s="157"/>
    </row>
    <row r="12881" spans="7:7">
      <c r="G12881" s="157"/>
    </row>
    <row r="12882" spans="7:7">
      <c r="G12882" s="157"/>
    </row>
    <row r="12883" spans="7:7">
      <c r="G12883" s="157"/>
    </row>
    <row r="12884" spans="7:7">
      <c r="G12884" s="157"/>
    </row>
    <row r="12885" spans="7:7">
      <c r="G12885" s="157"/>
    </row>
    <row r="12886" spans="7:7">
      <c r="G12886" s="157"/>
    </row>
    <row r="12887" spans="7:7">
      <c r="G12887" s="157"/>
    </row>
    <row r="12888" spans="7:7">
      <c r="G12888" s="157"/>
    </row>
    <row r="12889" spans="7:7">
      <c r="G12889" s="157"/>
    </row>
    <row r="12890" spans="7:7">
      <c r="G12890" s="157"/>
    </row>
    <row r="12891" spans="7:7">
      <c r="G12891" s="157"/>
    </row>
    <row r="12892" spans="7:7">
      <c r="G12892" s="157"/>
    </row>
    <row r="12893" spans="7:7">
      <c r="G12893" s="157"/>
    </row>
    <row r="12894" spans="7:7">
      <c r="G12894" s="157"/>
    </row>
    <row r="12895" spans="7:7">
      <c r="G12895" s="157"/>
    </row>
    <row r="12896" spans="7:7">
      <c r="G12896" s="157"/>
    </row>
    <row r="12897" spans="7:7">
      <c r="G12897" s="157"/>
    </row>
    <row r="12898" spans="7:7">
      <c r="G12898" s="157"/>
    </row>
    <row r="12899" spans="7:7">
      <c r="G12899" s="157"/>
    </row>
    <row r="12900" spans="7:7">
      <c r="G12900" s="157"/>
    </row>
    <row r="12901" spans="7:7">
      <c r="G12901" s="157"/>
    </row>
    <row r="12902" spans="7:7">
      <c r="G12902" s="157"/>
    </row>
    <row r="12903" spans="7:7">
      <c r="G12903" s="157"/>
    </row>
    <row r="12904" spans="7:7">
      <c r="G12904" s="157"/>
    </row>
    <row r="12905" spans="7:7">
      <c r="G12905" s="157"/>
    </row>
    <row r="12906" spans="7:7">
      <c r="G12906" s="157"/>
    </row>
    <row r="12907" spans="7:7">
      <c r="G12907" s="157"/>
    </row>
    <row r="12908" spans="7:7">
      <c r="G12908" s="157"/>
    </row>
    <row r="12909" spans="7:7">
      <c r="G12909" s="157"/>
    </row>
    <row r="12910" spans="7:7">
      <c r="G12910" s="157"/>
    </row>
    <row r="12911" spans="7:7">
      <c r="G12911" s="157"/>
    </row>
    <row r="12912" spans="7:7">
      <c r="G12912" s="157"/>
    </row>
    <row r="12913" spans="7:7">
      <c r="G12913" s="157"/>
    </row>
    <row r="12914" spans="7:7">
      <c r="G12914" s="157"/>
    </row>
    <row r="12915" spans="7:7">
      <c r="G12915" s="157"/>
    </row>
    <row r="12916" spans="7:7">
      <c r="G12916" s="157"/>
    </row>
    <row r="12917" spans="7:7">
      <c r="G12917" s="157"/>
    </row>
    <row r="12918" spans="7:7">
      <c r="G12918" s="157"/>
    </row>
    <row r="12919" spans="7:7">
      <c r="G12919" s="157"/>
    </row>
    <row r="12920" spans="7:7">
      <c r="G12920" s="157"/>
    </row>
    <row r="12921" spans="7:7">
      <c r="G12921" s="157"/>
    </row>
    <row r="12922" spans="7:7">
      <c r="G12922" s="157"/>
    </row>
    <row r="12923" spans="7:7">
      <c r="G12923" s="157"/>
    </row>
    <row r="12924" spans="7:7">
      <c r="G12924" s="157"/>
    </row>
    <row r="12925" spans="7:7">
      <c r="G12925" s="157"/>
    </row>
    <row r="12926" spans="7:7">
      <c r="G12926" s="157"/>
    </row>
    <row r="12927" spans="7:7">
      <c r="G12927" s="157"/>
    </row>
    <row r="12928" spans="7:7">
      <c r="G12928" s="157"/>
    </row>
    <row r="12929" spans="7:7">
      <c r="G12929" s="157"/>
    </row>
    <row r="12930" spans="7:7">
      <c r="G12930" s="157"/>
    </row>
    <row r="12931" spans="7:7">
      <c r="G12931" s="157"/>
    </row>
    <row r="12932" spans="7:7">
      <c r="G12932" s="157"/>
    </row>
    <row r="12933" spans="7:7">
      <c r="G12933" s="157"/>
    </row>
    <row r="12934" spans="7:7">
      <c r="G12934" s="157"/>
    </row>
    <row r="12935" spans="7:7">
      <c r="G12935" s="157"/>
    </row>
    <row r="12936" spans="7:7">
      <c r="G12936" s="157"/>
    </row>
    <row r="12937" spans="7:7">
      <c r="G12937" s="157"/>
    </row>
    <row r="12938" spans="7:7">
      <c r="G12938" s="157"/>
    </row>
    <row r="12939" spans="7:7">
      <c r="G12939" s="157"/>
    </row>
    <row r="12940" spans="7:7">
      <c r="G12940" s="157"/>
    </row>
    <row r="12941" spans="7:7">
      <c r="G12941" s="157"/>
    </row>
    <row r="12942" spans="7:7">
      <c r="G12942" s="157"/>
    </row>
    <row r="12943" spans="7:7">
      <c r="G12943" s="157"/>
    </row>
    <row r="12944" spans="7:7">
      <c r="G12944" s="157"/>
    </row>
    <row r="12945" spans="7:7">
      <c r="G12945" s="157"/>
    </row>
    <row r="12946" spans="7:7">
      <c r="G12946" s="157"/>
    </row>
    <row r="12947" spans="7:7">
      <c r="G12947" s="157"/>
    </row>
    <row r="12948" spans="7:7">
      <c r="G12948" s="157"/>
    </row>
    <row r="12949" spans="7:7">
      <c r="G12949" s="157"/>
    </row>
    <row r="12950" spans="7:7">
      <c r="G12950" s="157"/>
    </row>
    <row r="12951" spans="7:7">
      <c r="G12951" s="157"/>
    </row>
    <row r="12952" spans="7:7">
      <c r="G12952" s="157"/>
    </row>
    <row r="12953" spans="7:7">
      <c r="G12953" s="157"/>
    </row>
    <row r="12954" spans="7:7">
      <c r="G12954" s="157"/>
    </row>
    <row r="12955" spans="7:7">
      <c r="G12955" s="157"/>
    </row>
    <row r="12956" spans="7:7">
      <c r="G12956" s="157"/>
    </row>
    <row r="12957" spans="7:7">
      <c r="G12957" s="157"/>
    </row>
    <row r="12958" spans="7:7">
      <c r="G12958" s="157"/>
    </row>
    <row r="12959" spans="7:7">
      <c r="G12959" s="157"/>
    </row>
    <row r="12960" spans="7:7">
      <c r="G12960" s="157"/>
    </row>
    <row r="12961" spans="7:7">
      <c r="G12961" s="157"/>
    </row>
    <row r="12962" spans="7:7">
      <c r="G12962" s="157"/>
    </row>
    <row r="12963" spans="7:7">
      <c r="G12963" s="157"/>
    </row>
    <row r="12964" spans="7:7">
      <c r="G12964" s="157"/>
    </row>
    <row r="12965" spans="7:7">
      <c r="G12965" s="157"/>
    </row>
    <row r="12966" spans="7:7">
      <c r="G12966" s="157"/>
    </row>
    <row r="12967" spans="7:7">
      <c r="G12967" s="157"/>
    </row>
    <row r="12968" spans="7:7">
      <c r="G12968" s="157"/>
    </row>
    <row r="12969" spans="7:7">
      <c r="G12969" s="157"/>
    </row>
    <row r="12970" spans="7:7">
      <c r="G12970" s="157"/>
    </row>
    <row r="12971" spans="7:7">
      <c r="G12971" s="157"/>
    </row>
    <row r="12972" spans="7:7">
      <c r="G12972" s="157"/>
    </row>
    <row r="12973" spans="7:7">
      <c r="G12973" s="157"/>
    </row>
    <row r="12974" spans="7:7">
      <c r="G12974" s="157"/>
    </row>
    <row r="12975" spans="7:7">
      <c r="G12975" s="157"/>
    </row>
    <row r="12976" spans="7:7">
      <c r="G12976" s="157"/>
    </row>
    <row r="12977" spans="7:7">
      <c r="G12977" s="157"/>
    </row>
    <row r="12978" spans="7:7">
      <c r="G12978" s="157"/>
    </row>
    <row r="12979" spans="7:7">
      <c r="G12979" s="157"/>
    </row>
    <row r="12980" spans="7:7">
      <c r="G12980" s="157"/>
    </row>
    <row r="12981" spans="7:7">
      <c r="G12981" s="157"/>
    </row>
    <row r="12982" spans="7:7">
      <c r="G12982" s="157"/>
    </row>
    <row r="12983" spans="7:7">
      <c r="G12983" s="157"/>
    </row>
    <row r="12984" spans="7:7">
      <c r="G12984" s="157"/>
    </row>
    <row r="12985" spans="7:7">
      <c r="G12985" s="157"/>
    </row>
    <row r="12986" spans="7:7">
      <c r="G12986" s="157"/>
    </row>
    <row r="12987" spans="7:7">
      <c r="G12987" s="157"/>
    </row>
    <row r="12988" spans="7:7">
      <c r="G12988" s="157"/>
    </row>
    <row r="12989" spans="7:7">
      <c r="G12989" s="157"/>
    </row>
    <row r="12990" spans="7:7">
      <c r="G12990" s="157"/>
    </row>
    <row r="12991" spans="7:7">
      <c r="G12991" s="157"/>
    </row>
    <row r="12992" spans="7:7">
      <c r="G12992" s="157"/>
    </row>
    <row r="12993" spans="7:7">
      <c r="G12993" s="157"/>
    </row>
    <row r="12994" spans="7:7">
      <c r="G12994" s="157"/>
    </row>
    <row r="12995" spans="7:7">
      <c r="G12995" s="157"/>
    </row>
    <row r="12996" spans="7:7">
      <c r="G12996" s="157"/>
    </row>
    <row r="12997" spans="7:7">
      <c r="G12997" s="157"/>
    </row>
    <row r="12998" spans="7:7">
      <c r="G12998" s="157"/>
    </row>
    <row r="12999" spans="7:7">
      <c r="G12999" s="157"/>
    </row>
    <row r="13000" spans="7:7">
      <c r="G13000" s="157"/>
    </row>
    <row r="13001" spans="7:7">
      <c r="G13001" s="157"/>
    </row>
    <row r="13002" spans="7:7">
      <c r="G13002" s="157"/>
    </row>
    <row r="13003" spans="7:7">
      <c r="G13003" s="157"/>
    </row>
    <row r="13004" spans="7:7">
      <c r="G13004" s="157"/>
    </row>
    <row r="13005" spans="7:7">
      <c r="G13005" s="157"/>
    </row>
    <row r="13006" spans="7:7">
      <c r="G13006" s="157"/>
    </row>
    <row r="13007" spans="7:7">
      <c r="G13007" s="157"/>
    </row>
    <row r="13008" spans="7:7">
      <c r="G13008" s="157"/>
    </row>
    <row r="13009" spans="7:7">
      <c r="G13009" s="157"/>
    </row>
    <row r="13010" spans="7:7">
      <c r="G13010" s="157"/>
    </row>
    <row r="13011" spans="7:7">
      <c r="G13011" s="157"/>
    </row>
    <row r="13012" spans="7:7">
      <c r="G13012" s="157"/>
    </row>
    <row r="13013" spans="7:7">
      <c r="G13013" s="157"/>
    </row>
    <row r="13014" spans="7:7">
      <c r="G13014" s="157"/>
    </row>
    <row r="13015" spans="7:7">
      <c r="G13015" s="157"/>
    </row>
    <row r="13016" spans="7:7">
      <c r="G13016" s="157"/>
    </row>
    <row r="13017" spans="7:7">
      <c r="G13017" s="157"/>
    </row>
    <row r="13018" spans="7:7">
      <c r="G13018" s="157"/>
    </row>
    <row r="13019" spans="7:7">
      <c r="G13019" s="157"/>
    </row>
    <row r="13020" spans="7:7">
      <c r="G13020" s="157"/>
    </row>
    <row r="13021" spans="7:7">
      <c r="G13021" s="157"/>
    </row>
    <row r="13022" spans="7:7">
      <c r="G13022" s="157"/>
    </row>
    <row r="13023" spans="7:7">
      <c r="G13023" s="157"/>
    </row>
    <row r="13024" spans="7:7">
      <c r="G13024" s="157"/>
    </row>
    <row r="13025" spans="7:7">
      <c r="G13025" s="157"/>
    </row>
    <row r="13026" spans="7:7">
      <c r="G13026" s="157"/>
    </row>
    <row r="13027" spans="7:7">
      <c r="G13027" s="157"/>
    </row>
    <row r="13028" spans="7:7">
      <c r="G13028" s="157"/>
    </row>
    <row r="13029" spans="7:7">
      <c r="G13029" s="157"/>
    </row>
    <row r="13030" spans="7:7">
      <c r="G13030" s="157"/>
    </row>
    <row r="13031" spans="7:7">
      <c r="G13031" s="157"/>
    </row>
    <row r="13032" spans="7:7">
      <c r="G13032" s="157"/>
    </row>
    <row r="13033" spans="7:7">
      <c r="G13033" s="157"/>
    </row>
    <row r="13034" spans="7:7">
      <c r="G13034" s="157"/>
    </row>
    <row r="13035" spans="7:7">
      <c r="G13035" s="157"/>
    </row>
    <row r="13036" spans="7:7">
      <c r="G13036" s="157"/>
    </row>
    <row r="13037" spans="7:7">
      <c r="G13037" s="157"/>
    </row>
    <row r="13038" spans="7:7">
      <c r="G13038" s="157"/>
    </row>
    <row r="13039" spans="7:7">
      <c r="G13039" s="157"/>
    </row>
    <row r="13040" spans="7:7">
      <c r="G13040" s="157"/>
    </row>
    <row r="13041" spans="7:7">
      <c r="G13041" s="157"/>
    </row>
    <row r="13042" spans="7:7">
      <c r="G13042" s="157"/>
    </row>
    <row r="13043" spans="7:7">
      <c r="G13043" s="157"/>
    </row>
    <row r="13044" spans="7:7">
      <c r="G13044" s="157"/>
    </row>
    <row r="13045" spans="7:7">
      <c r="G13045" s="157"/>
    </row>
    <row r="13046" spans="7:7">
      <c r="G13046" s="157"/>
    </row>
    <row r="13047" spans="7:7">
      <c r="G13047" s="157"/>
    </row>
    <row r="13048" spans="7:7">
      <c r="G13048" s="157"/>
    </row>
    <row r="13049" spans="7:7">
      <c r="G13049" s="157"/>
    </row>
    <row r="13050" spans="7:7">
      <c r="G13050" s="157"/>
    </row>
    <row r="13051" spans="7:7">
      <c r="G13051" s="157"/>
    </row>
    <row r="13052" spans="7:7">
      <c r="G13052" s="157"/>
    </row>
    <row r="13053" spans="7:7">
      <c r="G13053" s="157"/>
    </row>
    <row r="13054" spans="7:7">
      <c r="G13054" s="157"/>
    </row>
    <row r="13055" spans="7:7">
      <c r="G13055" s="157"/>
    </row>
    <row r="13056" spans="7:7">
      <c r="G13056" s="157"/>
    </row>
    <row r="13057" spans="7:7">
      <c r="G13057" s="157"/>
    </row>
    <row r="13058" spans="7:7">
      <c r="G13058" s="157"/>
    </row>
    <row r="13059" spans="7:7">
      <c r="G13059" s="157"/>
    </row>
    <row r="13060" spans="7:7">
      <c r="G13060" s="157"/>
    </row>
    <row r="13061" spans="7:7">
      <c r="G13061" s="157"/>
    </row>
    <row r="13062" spans="7:7">
      <c r="G13062" s="157"/>
    </row>
    <row r="13063" spans="7:7">
      <c r="G13063" s="157"/>
    </row>
    <row r="13064" spans="7:7">
      <c r="G13064" s="157"/>
    </row>
    <row r="13065" spans="7:7">
      <c r="G13065" s="157"/>
    </row>
    <row r="13066" spans="7:7">
      <c r="G13066" s="157"/>
    </row>
    <row r="13067" spans="7:7">
      <c r="G13067" s="157"/>
    </row>
    <row r="13068" spans="7:7">
      <c r="G13068" s="157"/>
    </row>
    <row r="13069" spans="7:7">
      <c r="G13069" s="157"/>
    </row>
    <row r="13070" spans="7:7">
      <c r="G13070" s="157"/>
    </row>
    <row r="13071" spans="7:7">
      <c r="G13071" s="157"/>
    </row>
    <row r="13072" spans="7:7">
      <c r="G13072" s="157"/>
    </row>
    <row r="13073" spans="7:7">
      <c r="G13073" s="157"/>
    </row>
    <row r="13074" spans="7:7">
      <c r="G13074" s="157"/>
    </row>
    <row r="13075" spans="7:7">
      <c r="G13075" s="157"/>
    </row>
    <row r="13076" spans="7:7">
      <c r="G13076" s="157"/>
    </row>
    <row r="13077" spans="7:7">
      <c r="G13077" s="157"/>
    </row>
    <row r="13078" spans="7:7">
      <c r="G13078" s="157"/>
    </row>
    <row r="13079" spans="7:7">
      <c r="G13079" s="157"/>
    </row>
    <row r="13080" spans="7:7">
      <c r="G13080" s="157"/>
    </row>
    <row r="13081" spans="7:7">
      <c r="G13081" s="157"/>
    </row>
    <row r="13082" spans="7:7">
      <c r="G13082" s="157"/>
    </row>
    <row r="13083" spans="7:7">
      <c r="G13083" s="157"/>
    </row>
    <row r="13084" spans="7:7">
      <c r="G13084" s="157"/>
    </row>
    <row r="13085" spans="7:7">
      <c r="G13085" s="157"/>
    </row>
    <row r="13086" spans="7:7">
      <c r="G13086" s="157"/>
    </row>
    <row r="13087" spans="7:7">
      <c r="G13087" s="157"/>
    </row>
    <row r="13088" spans="7:7">
      <c r="G13088" s="157"/>
    </row>
    <row r="13089" spans="7:7">
      <c r="G13089" s="157"/>
    </row>
    <row r="13090" spans="7:7">
      <c r="G13090" s="157"/>
    </row>
    <row r="13091" spans="7:7">
      <c r="G13091" s="157"/>
    </row>
    <row r="13092" spans="7:7">
      <c r="G13092" s="157"/>
    </row>
    <row r="13093" spans="7:7">
      <c r="G13093" s="157"/>
    </row>
    <row r="13094" spans="7:7">
      <c r="G13094" s="157"/>
    </row>
    <row r="13095" spans="7:7">
      <c r="G13095" s="157"/>
    </row>
    <row r="13096" spans="7:7">
      <c r="G13096" s="157"/>
    </row>
    <row r="13097" spans="7:7">
      <c r="G13097" s="157"/>
    </row>
    <row r="13098" spans="7:7">
      <c r="G13098" s="157"/>
    </row>
    <row r="13099" spans="7:7">
      <c r="G13099" s="157"/>
    </row>
    <row r="13100" spans="7:7">
      <c r="G13100" s="157"/>
    </row>
    <row r="13101" spans="7:7">
      <c r="G13101" s="157"/>
    </row>
    <row r="13102" spans="7:7">
      <c r="G13102" s="157"/>
    </row>
    <row r="13103" spans="7:7">
      <c r="G13103" s="157"/>
    </row>
    <row r="13104" spans="7:7">
      <c r="G13104" s="157"/>
    </row>
    <row r="13105" spans="7:7">
      <c r="G13105" s="157"/>
    </row>
    <row r="13106" spans="7:7">
      <c r="G13106" s="157"/>
    </row>
    <row r="13107" spans="7:7">
      <c r="G13107" s="157"/>
    </row>
    <row r="13108" spans="7:7">
      <c r="G13108" s="157"/>
    </row>
    <row r="13109" spans="7:7">
      <c r="G13109" s="157"/>
    </row>
    <row r="13110" spans="7:7">
      <c r="G13110" s="157"/>
    </row>
    <row r="13111" spans="7:7">
      <c r="G13111" s="157"/>
    </row>
    <row r="13112" spans="7:7">
      <c r="G13112" s="157"/>
    </row>
    <row r="13113" spans="7:7">
      <c r="G13113" s="157"/>
    </row>
    <row r="13114" spans="7:7">
      <c r="G13114" s="157"/>
    </row>
    <row r="13115" spans="7:7">
      <c r="G13115" s="157"/>
    </row>
    <row r="13116" spans="7:7">
      <c r="G13116" s="157"/>
    </row>
    <row r="13117" spans="7:7">
      <c r="G13117" s="157"/>
    </row>
    <row r="13118" spans="7:7">
      <c r="G13118" s="157"/>
    </row>
    <row r="13119" spans="7:7">
      <c r="G13119" s="157"/>
    </row>
    <row r="13120" spans="7:7">
      <c r="G13120" s="157"/>
    </row>
    <row r="13121" spans="7:7">
      <c r="G13121" s="157"/>
    </row>
    <row r="13122" spans="7:7">
      <c r="G13122" s="157"/>
    </row>
    <row r="13123" spans="7:7">
      <c r="G13123" s="157"/>
    </row>
    <row r="13124" spans="7:7">
      <c r="G13124" s="157"/>
    </row>
    <row r="13125" spans="7:7">
      <c r="G13125" s="157"/>
    </row>
    <row r="13126" spans="7:7">
      <c r="G13126" s="157"/>
    </row>
    <row r="13127" spans="7:7">
      <c r="G13127" s="157"/>
    </row>
    <row r="13128" spans="7:7">
      <c r="G13128" s="157"/>
    </row>
    <row r="13129" spans="7:7">
      <c r="G13129" s="157"/>
    </row>
    <row r="13130" spans="7:7">
      <c r="G13130" s="157"/>
    </row>
    <row r="13131" spans="7:7">
      <c r="G13131" s="157"/>
    </row>
    <row r="13132" spans="7:7">
      <c r="G13132" s="157"/>
    </row>
    <row r="13133" spans="7:7">
      <c r="G13133" s="157"/>
    </row>
    <row r="13134" spans="7:7">
      <c r="G13134" s="157"/>
    </row>
    <row r="13135" spans="7:7">
      <c r="G13135" s="157"/>
    </row>
    <row r="13136" spans="7:7">
      <c r="G13136" s="157"/>
    </row>
    <row r="13137" spans="7:7">
      <c r="G13137" s="157"/>
    </row>
    <row r="13138" spans="7:7">
      <c r="G13138" s="157"/>
    </row>
    <row r="13139" spans="7:7">
      <c r="G13139" s="157"/>
    </row>
    <row r="13140" spans="7:7">
      <c r="G13140" s="157"/>
    </row>
    <row r="13141" spans="7:7">
      <c r="G13141" s="157"/>
    </row>
    <row r="13142" spans="7:7">
      <c r="G13142" s="157"/>
    </row>
    <row r="13143" spans="7:7">
      <c r="G13143" s="157"/>
    </row>
    <row r="13144" spans="7:7">
      <c r="G13144" s="157"/>
    </row>
    <row r="13145" spans="7:7">
      <c r="G13145" s="157"/>
    </row>
    <row r="13146" spans="7:7">
      <c r="G13146" s="157"/>
    </row>
    <row r="13147" spans="7:7">
      <c r="G13147" s="157"/>
    </row>
    <row r="13148" spans="7:7">
      <c r="G13148" s="157"/>
    </row>
    <row r="13149" spans="7:7">
      <c r="G13149" s="157"/>
    </row>
    <row r="13150" spans="7:7">
      <c r="G13150" s="157"/>
    </row>
    <row r="13151" spans="7:7">
      <c r="G13151" s="157"/>
    </row>
    <row r="13152" spans="7:7">
      <c r="G13152" s="157"/>
    </row>
    <row r="13153" spans="7:7">
      <c r="G13153" s="157"/>
    </row>
    <row r="13154" spans="7:7">
      <c r="G13154" s="157"/>
    </row>
    <row r="13155" spans="7:7">
      <c r="G13155" s="157"/>
    </row>
    <row r="13156" spans="7:7">
      <c r="G13156" s="157"/>
    </row>
    <row r="13157" spans="7:7">
      <c r="G13157" s="157"/>
    </row>
    <row r="13158" spans="7:7">
      <c r="G13158" s="157"/>
    </row>
    <row r="13159" spans="7:7">
      <c r="G13159" s="157"/>
    </row>
    <row r="13160" spans="7:7">
      <c r="G13160" s="157"/>
    </row>
    <row r="13161" spans="7:7">
      <c r="G13161" s="157"/>
    </row>
    <row r="13162" spans="7:7">
      <c r="G13162" s="157"/>
    </row>
    <row r="13163" spans="7:7">
      <c r="G13163" s="157"/>
    </row>
    <row r="13164" spans="7:7">
      <c r="G13164" s="157"/>
    </row>
    <row r="13165" spans="7:7">
      <c r="G13165" s="157"/>
    </row>
    <row r="13166" spans="7:7">
      <c r="G13166" s="157"/>
    </row>
    <row r="13167" spans="7:7">
      <c r="G13167" s="157"/>
    </row>
    <row r="13168" spans="7:7">
      <c r="G13168" s="157"/>
    </row>
    <row r="13169" spans="7:7">
      <c r="G13169" s="157"/>
    </row>
    <row r="13170" spans="7:7">
      <c r="G13170" s="157"/>
    </row>
    <row r="13171" spans="7:7">
      <c r="G13171" s="157"/>
    </row>
    <row r="13172" spans="7:7">
      <c r="G13172" s="157"/>
    </row>
    <row r="13173" spans="7:7">
      <c r="G13173" s="157"/>
    </row>
    <row r="13174" spans="7:7">
      <c r="G13174" s="157"/>
    </row>
    <row r="13175" spans="7:7">
      <c r="G13175" s="157"/>
    </row>
    <row r="13176" spans="7:7">
      <c r="G13176" s="157"/>
    </row>
    <row r="13177" spans="7:7">
      <c r="G13177" s="157"/>
    </row>
    <row r="13178" spans="7:7">
      <c r="G13178" s="157"/>
    </row>
    <row r="13179" spans="7:7">
      <c r="G13179" s="157"/>
    </row>
    <row r="13180" spans="7:7">
      <c r="G13180" s="157"/>
    </row>
    <row r="13181" spans="7:7">
      <c r="G13181" s="157"/>
    </row>
    <row r="13182" spans="7:7">
      <c r="G13182" s="157"/>
    </row>
    <row r="13183" spans="7:7">
      <c r="G13183" s="157"/>
    </row>
    <row r="13184" spans="7:7">
      <c r="G13184" s="157"/>
    </row>
    <row r="13185" spans="7:7">
      <c r="G13185" s="157"/>
    </row>
    <row r="13186" spans="7:7">
      <c r="G13186" s="157"/>
    </row>
    <row r="13187" spans="7:7">
      <c r="G13187" s="157"/>
    </row>
    <row r="13188" spans="7:7">
      <c r="G13188" s="157"/>
    </row>
    <row r="13189" spans="7:7">
      <c r="G13189" s="157"/>
    </row>
    <row r="13190" spans="7:7">
      <c r="G13190" s="157"/>
    </row>
    <row r="13191" spans="7:7">
      <c r="G13191" s="157"/>
    </row>
    <row r="13192" spans="7:7">
      <c r="G13192" s="157"/>
    </row>
    <row r="13193" spans="7:7">
      <c r="G13193" s="157"/>
    </row>
    <row r="13194" spans="7:7">
      <c r="G13194" s="157"/>
    </row>
    <row r="13195" spans="7:7">
      <c r="G13195" s="157"/>
    </row>
    <row r="13196" spans="7:7">
      <c r="G13196" s="157"/>
    </row>
    <row r="13197" spans="7:7">
      <c r="G13197" s="157"/>
    </row>
    <row r="13198" spans="7:7">
      <c r="G13198" s="157"/>
    </row>
    <row r="13199" spans="7:7">
      <c r="G13199" s="157"/>
    </row>
    <row r="13200" spans="7:7">
      <c r="G13200" s="157"/>
    </row>
    <row r="13201" spans="7:7">
      <c r="G13201" s="157"/>
    </row>
    <row r="13202" spans="7:7">
      <c r="G13202" s="157"/>
    </row>
    <row r="13203" spans="7:7">
      <c r="G13203" s="157"/>
    </row>
    <row r="13204" spans="7:7">
      <c r="G13204" s="157"/>
    </row>
    <row r="13205" spans="7:7">
      <c r="G13205" s="157"/>
    </row>
    <row r="13206" spans="7:7">
      <c r="G13206" s="157"/>
    </row>
    <row r="13207" spans="7:7">
      <c r="G13207" s="157"/>
    </row>
    <row r="13208" spans="7:7">
      <c r="G13208" s="157"/>
    </row>
    <row r="13209" spans="7:7">
      <c r="G13209" s="157"/>
    </row>
    <row r="13210" spans="7:7">
      <c r="G13210" s="157"/>
    </row>
    <row r="13211" spans="7:7">
      <c r="G13211" s="157"/>
    </row>
    <row r="13212" spans="7:7">
      <c r="G13212" s="157"/>
    </row>
    <row r="13213" spans="7:7">
      <c r="G13213" s="157"/>
    </row>
    <row r="13214" spans="7:7">
      <c r="G13214" s="157"/>
    </row>
    <row r="13215" spans="7:7">
      <c r="G13215" s="157"/>
    </row>
    <row r="13216" spans="7:7">
      <c r="G13216" s="157"/>
    </row>
    <row r="13217" spans="7:7">
      <c r="G13217" s="157"/>
    </row>
    <row r="13218" spans="7:7">
      <c r="G13218" s="157"/>
    </row>
    <row r="13219" spans="7:7">
      <c r="G13219" s="157"/>
    </row>
    <row r="13220" spans="7:7">
      <c r="G13220" s="157"/>
    </row>
    <row r="13221" spans="7:7">
      <c r="G13221" s="157"/>
    </row>
    <row r="13222" spans="7:7">
      <c r="G13222" s="157"/>
    </row>
    <row r="13223" spans="7:7">
      <c r="G13223" s="157"/>
    </row>
    <row r="13224" spans="7:7">
      <c r="G13224" s="157"/>
    </row>
    <row r="13225" spans="7:7">
      <c r="G13225" s="157"/>
    </row>
    <row r="13226" spans="7:7">
      <c r="G13226" s="157"/>
    </row>
    <row r="13227" spans="7:7">
      <c r="G13227" s="157"/>
    </row>
    <row r="13228" spans="7:7">
      <c r="G13228" s="157"/>
    </row>
    <row r="13229" spans="7:7">
      <c r="G13229" s="157"/>
    </row>
    <row r="13230" spans="7:7">
      <c r="G13230" s="157"/>
    </row>
    <row r="13231" spans="7:7">
      <c r="G13231" s="157"/>
    </row>
    <row r="13232" spans="7:7">
      <c r="G13232" s="157"/>
    </row>
    <row r="13233" spans="7:7">
      <c r="G13233" s="157"/>
    </row>
    <row r="13234" spans="7:7">
      <c r="G13234" s="157"/>
    </row>
    <row r="13235" spans="7:7">
      <c r="G13235" s="157"/>
    </row>
    <row r="13236" spans="7:7">
      <c r="G13236" s="157"/>
    </row>
    <row r="13237" spans="7:7">
      <c r="G13237" s="157"/>
    </row>
    <row r="13238" spans="7:7">
      <c r="G13238" s="157"/>
    </row>
    <row r="13239" spans="7:7">
      <c r="G13239" s="157"/>
    </row>
    <row r="13240" spans="7:7">
      <c r="G13240" s="157"/>
    </row>
    <row r="13241" spans="7:7">
      <c r="G13241" s="157"/>
    </row>
    <row r="13242" spans="7:7">
      <c r="G13242" s="157"/>
    </row>
    <row r="13243" spans="7:7">
      <c r="G13243" s="157"/>
    </row>
    <row r="13244" spans="7:7">
      <c r="G13244" s="157"/>
    </row>
    <row r="13245" spans="7:7">
      <c r="G13245" s="157"/>
    </row>
    <row r="13246" spans="7:7">
      <c r="G13246" s="157"/>
    </row>
    <row r="13247" spans="7:7">
      <c r="G13247" s="157"/>
    </row>
    <row r="13248" spans="7:7">
      <c r="G13248" s="157"/>
    </row>
    <row r="13249" spans="7:7">
      <c r="G13249" s="157"/>
    </row>
    <row r="13250" spans="7:7">
      <c r="G13250" s="157"/>
    </row>
    <row r="13251" spans="7:7">
      <c r="G13251" s="157"/>
    </row>
    <row r="13252" spans="7:7">
      <c r="G13252" s="157"/>
    </row>
    <row r="13253" spans="7:7">
      <c r="G13253" s="157"/>
    </row>
    <row r="13254" spans="7:7">
      <c r="G13254" s="157"/>
    </row>
    <row r="13255" spans="7:7">
      <c r="G13255" s="157"/>
    </row>
    <row r="13256" spans="7:7">
      <c r="G13256" s="157"/>
    </row>
    <row r="13257" spans="7:7">
      <c r="G13257" s="157"/>
    </row>
    <row r="13258" spans="7:7">
      <c r="G13258" s="157"/>
    </row>
    <row r="13259" spans="7:7">
      <c r="G13259" s="157"/>
    </row>
    <row r="13260" spans="7:7">
      <c r="G13260" s="157"/>
    </row>
    <row r="13261" spans="7:7">
      <c r="G13261" s="157"/>
    </row>
    <row r="13262" spans="7:7">
      <c r="G13262" s="157"/>
    </row>
    <row r="13263" spans="7:7">
      <c r="G13263" s="157"/>
    </row>
    <row r="13264" spans="7:7">
      <c r="G13264" s="157"/>
    </row>
    <row r="13265" spans="7:7">
      <c r="G13265" s="157"/>
    </row>
    <row r="13266" spans="7:7">
      <c r="G13266" s="157"/>
    </row>
    <row r="13267" spans="7:7">
      <c r="G13267" s="157"/>
    </row>
    <row r="13268" spans="7:7">
      <c r="G13268" s="157"/>
    </row>
    <row r="13269" spans="7:7">
      <c r="G13269" s="157"/>
    </row>
    <row r="13270" spans="7:7">
      <c r="G13270" s="157"/>
    </row>
    <row r="13271" spans="7:7">
      <c r="G13271" s="157"/>
    </row>
    <row r="13272" spans="7:7">
      <c r="G13272" s="157"/>
    </row>
    <row r="13273" spans="7:7">
      <c r="G13273" s="157"/>
    </row>
    <row r="13274" spans="7:7">
      <c r="G13274" s="157"/>
    </row>
    <row r="13275" spans="7:7">
      <c r="G13275" s="157"/>
    </row>
    <row r="13276" spans="7:7">
      <c r="G13276" s="157"/>
    </row>
    <row r="13277" spans="7:7">
      <c r="G13277" s="157"/>
    </row>
    <row r="13278" spans="7:7">
      <c r="G13278" s="157"/>
    </row>
    <row r="13279" spans="7:7">
      <c r="G13279" s="157"/>
    </row>
    <row r="13280" spans="7:7">
      <c r="G13280" s="157"/>
    </row>
    <row r="13281" spans="7:7">
      <c r="G13281" s="157"/>
    </row>
    <row r="13282" spans="7:7">
      <c r="G13282" s="157"/>
    </row>
    <row r="13283" spans="7:7">
      <c r="G13283" s="157"/>
    </row>
    <row r="13284" spans="7:7">
      <c r="G13284" s="157"/>
    </row>
    <row r="13285" spans="7:7">
      <c r="G13285" s="157"/>
    </row>
    <row r="13286" spans="7:7">
      <c r="G13286" s="157"/>
    </row>
    <row r="13287" spans="7:7">
      <c r="G13287" s="157"/>
    </row>
    <row r="13288" spans="7:7">
      <c r="G13288" s="157"/>
    </row>
    <row r="13289" spans="7:7">
      <c r="G13289" s="157"/>
    </row>
    <row r="13290" spans="7:7">
      <c r="G13290" s="157"/>
    </row>
    <row r="13291" spans="7:7">
      <c r="G13291" s="157"/>
    </row>
    <row r="13292" spans="7:7">
      <c r="G13292" s="157"/>
    </row>
    <row r="13293" spans="7:7">
      <c r="G13293" s="157"/>
    </row>
    <row r="13294" spans="7:7">
      <c r="G13294" s="157"/>
    </row>
    <row r="13295" spans="7:7">
      <c r="G13295" s="157"/>
    </row>
    <row r="13296" spans="7:7">
      <c r="G13296" s="157"/>
    </row>
    <row r="13297" spans="7:7">
      <c r="G13297" s="157"/>
    </row>
    <row r="13298" spans="7:7">
      <c r="G13298" s="157"/>
    </row>
    <row r="13299" spans="7:7">
      <c r="G13299" s="157"/>
    </row>
    <row r="13300" spans="7:7">
      <c r="G13300" s="157"/>
    </row>
    <row r="13301" spans="7:7">
      <c r="G13301" s="157"/>
    </row>
    <row r="13302" spans="7:7">
      <c r="G13302" s="157"/>
    </row>
    <row r="13303" spans="7:7">
      <c r="G13303" s="157"/>
    </row>
    <row r="13304" spans="7:7">
      <c r="G13304" s="157"/>
    </row>
    <row r="13305" spans="7:7">
      <c r="G13305" s="157"/>
    </row>
    <row r="13306" spans="7:7">
      <c r="G13306" s="157"/>
    </row>
    <row r="13307" spans="7:7">
      <c r="G13307" s="157"/>
    </row>
    <row r="13308" spans="7:7">
      <c r="G13308" s="157"/>
    </row>
    <row r="13309" spans="7:7">
      <c r="G13309" s="157"/>
    </row>
    <row r="13310" spans="7:7">
      <c r="G13310" s="157"/>
    </row>
    <row r="13311" spans="7:7">
      <c r="G13311" s="157"/>
    </row>
    <row r="13312" spans="7:7">
      <c r="G13312" s="157"/>
    </row>
    <row r="13313" spans="7:7">
      <c r="G13313" s="157"/>
    </row>
    <row r="13314" spans="7:7">
      <c r="G13314" s="157"/>
    </row>
    <row r="13315" spans="7:7">
      <c r="G13315" s="157"/>
    </row>
    <row r="13316" spans="7:7">
      <c r="G13316" s="157"/>
    </row>
    <row r="13317" spans="7:7">
      <c r="G13317" s="157"/>
    </row>
    <row r="13318" spans="7:7">
      <c r="G13318" s="157"/>
    </row>
    <row r="13319" spans="7:7">
      <c r="G13319" s="157"/>
    </row>
    <row r="13320" spans="7:7">
      <c r="G13320" s="157"/>
    </row>
    <row r="13321" spans="7:7">
      <c r="G13321" s="157"/>
    </row>
    <row r="13322" spans="7:7">
      <c r="G13322" s="157"/>
    </row>
    <row r="13323" spans="7:7">
      <c r="G13323" s="157"/>
    </row>
    <row r="13324" spans="7:7">
      <c r="G13324" s="157"/>
    </row>
    <row r="13325" spans="7:7">
      <c r="G13325" s="157"/>
    </row>
    <row r="13326" spans="7:7">
      <c r="G13326" s="157"/>
    </row>
    <row r="13327" spans="7:7">
      <c r="G13327" s="157"/>
    </row>
    <row r="13328" spans="7:7">
      <c r="G13328" s="157"/>
    </row>
    <row r="13329" spans="7:7">
      <c r="G13329" s="157"/>
    </row>
    <row r="13330" spans="7:7">
      <c r="G13330" s="157"/>
    </row>
    <row r="13331" spans="7:7">
      <c r="G13331" s="157"/>
    </row>
    <row r="13332" spans="7:7">
      <c r="G13332" s="157"/>
    </row>
    <row r="13333" spans="7:7">
      <c r="G13333" s="157"/>
    </row>
    <row r="13334" spans="7:7">
      <c r="G13334" s="157"/>
    </row>
    <row r="13335" spans="7:7">
      <c r="G13335" s="157"/>
    </row>
    <row r="13336" spans="7:7">
      <c r="G13336" s="157"/>
    </row>
    <row r="13337" spans="7:7">
      <c r="G13337" s="157"/>
    </row>
    <row r="13338" spans="7:7">
      <c r="G13338" s="157"/>
    </row>
    <row r="13339" spans="7:7">
      <c r="G13339" s="157"/>
    </row>
    <row r="13340" spans="7:7">
      <c r="G13340" s="157"/>
    </row>
    <row r="13341" spans="7:7">
      <c r="G13341" s="157"/>
    </row>
    <row r="13342" spans="7:7">
      <c r="G13342" s="157"/>
    </row>
    <row r="13343" spans="7:7">
      <c r="G13343" s="157"/>
    </row>
    <row r="13344" spans="7:7">
      <c r="G13344" s="157"/>
    </row>
    <row r="13345" spans="7:7">
      <c r="G13345" s="157"/>
    </row>
    <row r="13346" spans="7:7">
      <c r="G13346" s="157"/>
    </row>
    <row r="13347" spans="7:7">
      <c r="G13347" s="157"/>
    </row>
    <row r="13348" spans="7:7">
      <c r="G13348" s="157"/>
    </row>
    <row r="13349" spans="7:7">
      <c r="G13349" s="157"/>
    </row>
    <row r="13350" spans="7:7">
      <c r="G13350" s="157"/>
    </row>
    <row r="13351" spans="7:7">
      <c r="G13351" s="157"/>
    </row>
    <row r="13352" spans="7:7">
      <c r="G13352" s="157"/>
    </row>
    <row r="13353" spans="7:7">
      <c r="G13353" s="157"/>
    </row>
    <row r="13354" spans="7:7">
      <c r="G13354" s="157"/>
    </row>
    <row r="13355" spans="7:7">
      <c r="G13355" s="157"/>
    </row>
    <row r="13356" spans="7:7">
      <c r="G13356" s="157"/>
    </row>
    <row r="13357" spans="7:7">
      <c r="G13357" s="157"/>
    </row>
    <row r="13358" spans="7:7">
      <c r="G13358" s="157"/>
    </row>
    <row r="13359" spans="7:7">
      <c r="G13359" s="157"/>
    </row>
    <row r="13360" spans="7:7">
      <c r="G13360" s="157"/>
    </row>
    <row r="13361" spans="7:7">
      <c r="G13361" s="157"/>
    </row>
    <row r="13362" spans="7:7">
      <c r="G13362" s="157"/>
    </row>
    <row r="13363" spans="7:7">
      <c r="G13363" s="157"/>
    </row>
    <row r="13364" spans="7:7">
      <c r="G13364" s="157"/>
    </row>
    <row r="13365" spans="7:7">
      <c r="G13365" s="157"/>
    </row>
    <row r="13366" spans="7:7">
      <c r="G13366" s="157"/>
    </row>
    <row r="13367" spans="7:7">
      <c r="G13367" s="157"/>
    </row>
    <row r="13368" spans="7:7">
      <c r="G13368" s="157"/>
    </row>
    <row r="13369" spans="7:7">
      <c r="G13369" s="157"/>
    </row>
    <row r="13370" spans="7:7">
      <c r="G13370" s="157"/>
    </row>
    <row r="13371" spans="7:7">
      <c r="G13371" s="157"/>
    </row>
    <row r="13372" spans="7:7">
      <c r="G13372" s="157"/>
    </row>
    <row r="13373" spans="7:7">
      <c r="G13373" s="157"/>
    </row>
    <row r="13374" spans="7:7">
      <c r="G13374" s="157"/>
    </row>
    <row r="13375" spans="7:7">
      <c r="G13375" s="157"/>
    </row>
    <row r="13376" spans="7:7">
      <c r="G13376" s="157"/>
    </row>
    <row r="13377" spans="7:7">
      <c r="G13377" s="157"/>
    </row>
    <row r="13378" spans="7:7">
      <c r="G13378" s="157"/>
    </row>
    <row r="13379" spans="7:7">
      <c r="G13379" s="157"/>
    </row>
    <row r="13380" spans="7:7">
      <c r="G13380" s="157"/>
    </row>
    <row r="13381" spans="7:7">
      <c r="G13381" s="157"/>
    </row>
    <row r="13382" spans="7:7">
      <c r="G13382" s="157"/>
    </row>
    <row r="13383" spans="7:7">
      <c r="G13383" s="157"/>
    </row>
    <row r="13384" spans="7:7">
      <c r="G13384" s="157"/>
    </row>
    <row r="13385" spans="7:7">
      <c r="G13385" s="157"/>
    </row>
    <row r="13386" spans="7:7">
      <c r="G13386" s="157"/>
    </row>
    <row r="13387" spans="7:7">
      <c r="G13387" s="157"/>
    </row>
    <row r="13388" spans="7:7">
      <c r="G13388" s="157"/>
    </row>
    <row r="13389" spans="7:7">
      <c r="G13389" s="157"/>
    </row>
    <row r="13390" spans="7:7">
      <c r="G13390" s="157"/>
    </row>
    <row r="13391" spans="7:7">
      <c r="G13391" s="157"/>
    </row>
    <row r="13392" spans="7:7">
      <c r="G13392" s="157"/>
    </row>
    <row r="13393" spans="7:7">
      <c r="G13393" s="157"/>
    </row>
    <row r="13394" spans="7:7">
      <c r="G13394" s="157"/>
    </row>
    <row r="13395" spans="7:7">
      <c r="G13395" s="157"/>
    </row>
    <row r="13396" spans="7:7">
      <c r="G13396" s="157"/>
    </row>
    <row r="13397" spans="7:7">
      <c r="G13397" s="157"/>
    </row>
    <row r="13398" spans="7:7">
      <c r="G13398" s="157"/>
    </row>
    <row r="13399" spans="7:7">
      <c r="G13399" s="157"/>
    </row>
    <row r="13400" spans="7:7">
      <c r="G13400" s="157"/>
    </row>
    <row r="13401" spans="7:7">
      <c r="G13401" s="157"/>
    </row>
    <row r="13402" spans="7:7">
      <c r="G13402" s="157"/>
    </row>
    <row r="13403" spans="7:7">
      <c r="G13403" s="157"/>
    </row>
    <row r="13404" spans="7:7">
      <c r="G13404" s="157"/>
    </row>
    <row r="13405" spans="7:7">
      <c r="G13405" s="157"/>
    </row>
    <row r="13406" spans="7:7">
      <c r="G13406" s="157"/>
    </row>
    <row r="13407" spans="7:7">
      <c r="G13407" s="157"/>
    </row>
    <row r="13408" spans="7:7">
      <c r="G13408" s="157"/>
    </row>
    <row r="13409" spans="7:7">
      <c r="G13409" s="157"/>
    </row>
    <row r="13410" spans="7:7">
      <c r="G13410" s="157"/>
    </row>
    <row r="13411" spans="7:7">
      <c r="G13411" s="157"/>
    </row>
    <row r="13412" spans="7:7">
      <c r="G13412" s="157"/>
    </row>
    <row r="13413" spans="7:7">
      <c r="G13413" s="157"/>
    </row>
    <row r="13414" spans="7:7">
      <c r="G13414" s="157"/>
    </row>
    <row r="13415" spans="7:7">
      <c r="G13415" s="157"/>
    </row>
    <row r="13416" spans="7:7">
      <c r="G13416" s="157"/>
    </row>
    <row r="13417" spans="7:7">
      <c r="G13417" s="157"/>
    </row>
    <row r="13418" spans="7:7">
      <c r="G13418" s="157"/>
    </row>
    <row r="13419" spans="7:7">
      <c r="G13419" s="157"/>
    </row>
    <row r="13420" spans="7:7">
      <c r="G13420" s="157"/>
    </row>
    <row r="13421" spans="7:7">
      <c r="G13421" s="157"/>
    </row>
    <row r="13422" spans="7:7">
      <c r="G13422" s="157"/>
    </row>
    <row r="13423" spans="7:7">
      <c r="G13423" s="157"/>
    </row>
    <row r="13424" spans="7:7">
      <c r="G13424" s="157"/>
    </row>
    <row r="13425" spans="7:7">
      <c r="G13425" s="157"/>
    </row>
    <row r="13426" spans="7:7">
      <c r="G13426" s="157"/>
    </row>
    <row r="13427" spans="7:7">
      <c r="G13427" s="157"/>
    </row>
    <row r="13428" spans="7:7">
      <c r="G13428" s="157"/>
    </row>
    <row r="13429" spans="7:7">
      <c r="G13429" s="157"/>
    </row>
    <row r="13430" spans="7:7">
      <c r="G13430" s="157"/>
    </row>
    <row r="13431" spans="7:7">
      <c r="G13431" s="157"/>
    </row>
    <row r="13432" spans="7:7">
      <c r="G13432" s="157"/>
    </row>
    <row r="13433" spans="7:7">
      <c r="G13433" s="157"/>
    </row>
    <row r="13434" spans="7:7">
      <c r="G13434" s="157"/>
    </row>
    <row r="13435" spans="7:7">
      <c r="G13435" s="157"/>
    </row>
    <row r="13436" spans="7:7">
      <c r="G13436" s="157"/>
    </row>
    <row r="13437" spans="7:7">
      <c r="G13437" s="157"/>
    </row>
    <row r="13438" spans="7:7">
      <c r="G13438" s="157"/>
    </row>
    <row r="13439" spans="7:7">
      <c r="G13439" s="157"/>
    </row>
    <row r="13440" spans="7:7">
      <c r="G13440" s="157"/>
    </row>
    <row r="13441" spans="7:7">
      <c r="G13441" s="157"/>
    </row>
    <row r="13442" spans="7:7">
      <c r="G13442" s="157"/>
    </row>
    <row r="13443" spans="7:7">
      <c r="G13443" s="157"/>
    </row>
    <row r="13444" spans="7:7">
      <c r="G13444" s="157"/>
    </row>
    <row r="13445" spans="7:7">
      <c r="G13445" s="157"/>
    </row>
    <row r="13446" spans="7:7">
      <c r="G13446" s="157"/>
    </row>
    <row r="13447" spans="7:7">
      <c r="G13447" s="157"/>
    </row>
    <row r="13448" spans="7:7">
      <c r="G13448" s="157"/>
    </row>
    <row r="13449" spans="7:7">
      <c r="G13449" s="157"/>
    </row>
    <row r="13450" spans="7:7">
      <c r="G13450" s="157"/>
    </row>
    <row r="13451" spans="7:7">
      <c r="G13451" s="157"/>
    </row>
    <row r="13452" spans="7:7">
      <c r="G13452" s="157"/>
    </row>
    <row r="13453" spans="7:7">
      <c r="G13453" s="157"/>
    </row>
    <row r="13454" spans="7:7">
      <c r="G13454" s="157"/>
    </row>
    <row r="13455" spans="7:7">
      <c r="G13455" s="157"/>
    </row>
    <row r="13456" spans="7:7">
      <c r="G13456" s="157"/>
    </row>
    <row r="13457" spans="7:7">
      <c r="G13457" s="157"/>
    </row>
    <row r="13458" spans="7:7">
      <c r="G13458" s="157"/>
    </row>
    <row r="13459" spans="7:7">
      <c r="G13459" s="157"/>
    </row>
    <row r="13460" spans="7:7">
      <c r="G13460" s="157"/>
    </row>
    <row r="13461" spans="7:7">
      <c r="G13461" s="157"/>
    </row>
    <row r="13462" spans="7:7">
      <c r="G13462" s="157"/>
    </row>
    <row r="13463" spans="7:7">
      <c r="G13463" s="157"/>
    </row>
    <row r="13464" spans="7:7">
      <c r="G13464" s="157"/>
    </row>
    <row r="13465" spans="7:7">
      <c r="G13465" s="157"/>
    </row>
    <row r="13466" spans="7:7">
      <c r="G13466" s="157"/>
    </row>
    <row r="13467" spans="7:7">
      <c r="G13467" s="157"/>
    </row>
    <row r="13468" spans="7:7">
      <c r="G13468" s="157"/>
    </row>
    <row r="13469" spans="7:7">
      <c r="G13469" s="157"/>
    </row>
    <row r="13470" spans="7:7">
      <c r="G13470" s="157"/>
    </row>
    <row r="13471" spans="7:7">
      <c r="G13471" s="157"/>
    </row>
    <row r="13472" spans="7:7">
      <c r="G13472" s="157"/>
    </row>
    <row r="13473" spans="7:7">
      <c r="G13473" s="157"/>
    </row>
    <row r="13474" spans="7:7">
      <c r="G13474" s="157"/>
    </row>
    <row r="13475" spans="7:7">
      <c r="G13475" s="157"/>
    </row>
    <row r="13476" spans="7:7">
      <c r="G13476" s="157"/>
    </row>
    <row r="13477" spans="7:7">
      <c r="G13477" s="157"/>
    </row>
    <row r="13478" spans="7:7">
      <c r="G13478" s="157"/>
    </row>
    <row r="13479" spans="7:7">
      <c r="G13479" s="157"/>
    </row>
    <row r="13480" spans="7:7">
      <c r="G13480" s="157"/>
    </row>
    <row r="13481" spans="7:7">
      <c r="G13481" s="157"/>
    </row>
    <row r="13482" spans="7:7">
      <c r="G13482" s="157"/>
    </row>
    <row r="13483" spans="7:7">
      <c r="G13483" s="157"/>
    </row>
    <row r="13484" spans="7:7">
      <c r="G13484" s="157"/>
    </row>
    <row r="13485" spans="7:7">
      <c r="G13485" s="157"/>
    </row>
    <row r="13486" spans="7:7">
      <c r="G13486" s="157"/>
    </row>
    <row r="13487" spans="7:7">
      <c r="G13487" s="157"/>
    </row>
    <row r="13488" spans="7:7">
      <c r="G13488" s="157"/>
    </row>
    <row r="13489" spans="7:7">
      <c r="G13489" s="157"/>
    </row>
    <row r="13490" spans="7:7">
      <c r="G13490" s="157"/>
    </row>
    <row r="13491" spans="7:7">
      <c r="G13491" s="157"/>
    </row>
    <row r="13492" spans="7:7">
      <c r="G13492" s="157"/>
    </row>
    <row r="13493" spans="7:7">
      <c r="G13493" s="157"/>
    </row>
    <row r="13494" spans="7:7">
      <c r="G13494" s="157"/>
    </row>
    <row r="13495" spans="7:7">
      <c r="G13495" s="157"/>
    </row>
    <row r="13496" spans="7:7">
      <c r="G13496" s="157"/>
    </row>
    <row r="13497" spans="7:7">
      <c r="G13497" s="157"/>
    </row>
    <row r="13498" spans="7:7">
      <c r="G13498" s="157"/>
    </row>
    <row r="13499" spans="7:7">
      <c r="G13499" s="157"/>
    </row>
    <row r="13500" spans="7:7">
      <c r="G13500" s="157"/>
    </row>
    <row r="13501" spans="7:7">
      <c r="G13501" s="157"/>
    </row>
    <row r="13502" spans="7:7">
      <c r="G13502" s="157"/>
    </row>
    <row r="13503" spans="7:7">
      <c r="G13503" s="157"/>
    </row>
    <row r="13504" spans="7:7">
      <c r="G13504" s="157"/>
    </row>
    <row r="13505" spans="7:7">
      <c r="G13505" s="157"/>
    </row>
    <row r="13506" spans="7:7">
      <c r="G13506" s="157"/>
    </row>
    <row r="13507" spans="7:7">
      <c r="G13507" s="157"/>
    </row>
    <row r="13508" spans="7:7">
      <c r="G13508" s="157"/>
    </row>
    <row r="13509" spans="7:7">
      <c r="G13509" s="157"/>
    </row>
    <row r="13510" spans="7:7">
      <c r="G13510" s="157"/>
    </row>
    <row r="13511" spans="7:7">
      <c r="G13511" s="157"/>
    </row>
    <row r="13512" spans="7:7">
      <c r="G13512" s="157"/>
    </row>
    <row r="13513" spans="7:7">
      <c r="G13513" s="157"/>
    </row>
    <row r="13514" spans="7:7">
      <c r="G13514" s="157"/>
    </row>
    <row r="13515" spans="7:7">
      <c r="G13515" s="157"/>
    </row>
    <row r="13516" spans="7:7">
      <c r="G13516" s="157"/>
    </row>
    <row r="13517" spans="7:7">
      <c r="G13517" s="157"/>
    </row>
    <row r="13518" spans="7:7">
      <c r="G13518" s="157"/>
    </row>
    <row r="13519" spans="7:7">
      <c r="G13519" s="157"/>
    </row>
    <row r="13520" spans="7:7">
      <c r="G13520" s="157"/>
    </row>
    <row r="13521" spans="7:7">
      <c r="G13521" s="157"/>
    </row>
    <row r="13522" spans="7:7">
      <c r="G13522" s="157"/>
    </row>
    <row r="13523" spans="7:7">
      <c r="G13523" s="157"/>
    </row>
    <row r="13524" spans="7:7">
      <c r="G13524" s="157"/>
    </row>
    <row r="13525" spans="7:7">
      <c r="G13525" s="157"/>
    </row>
    <row r="13526" spans="7:7">
      <c r="G13526" s="157"/>
    </row>
    <row r="13527" spans="7:7">
      <c r="G13527" s="157"/>
    </row>
    <row r="13528" spans="7:7">
      <c r="G13528" s="157"/>
    </row>
    <row r="13529" spans="7:7">
      <c r="G13529" s="157"/>
    </row>
    <row r="13530" spans="7:7">
      <c r="G13530" s="157"/>
    </row>
    <row r="13531" spans="7:7">
      <c r="G13531" s="157"/>
    </row>
    <row r="13532" spans="7:7">
      <c r="G13532" s="157"/>
    </row>
    <row r="13533" spans="7:7">
      <c r="G13533" s="157"/>
    </row>
    <row r="13534" spans="7:7">
      <c r="G13534" s="157"/>
    </row>
    <row r="13535" spans="7:7">
      <c r="G13535" s="157"/>
    </row>
    <row r="13536" spans="7:7">
      <c r="G13536" s="157"/>
    </row>
    <row r="13537" spans="7:7">
      <c r="G13537" s="157"/>
    </row>
    <row r="13538" spans="7:7">
      <c r="G13538" s="157"/>
    </row>
    <row r="13539" spans="7:7">
      <c r="G13539" s="157"/>
    </row>
    <row r="13540" spans="7:7">
      <c r="G13540" s="157"/>
    </row>
    <row r="13541" spans="7:7">
      <c r="G13541" s="157"/>
    </row>
    <row r="13542" spans="7:7">
      <c r="G13542" s="157"/>
    </row>
    <row r="13543" spans="7:7">
      <c r="G13543" s="157"/>
    </row>
    <row r="13544" spans="7:7">
      <c r="G13544" s="157"/>
    </row>
    <row r="13545" spans="7:7">
      <c r="G13545" s="157"/>
    </row>
    <row r="13546" spans="7:7">
      <c r="G13546" s="157"/>
    </row>
    <row r="13547" spans="7:7">
      <c r="G13547" s="157"/>
    </row>
    <row r="13548" spans="7:7">
      <c r="G13548" s="157"/>
    </row>
    <row r="13549" spans="7:7">
      <c r="G13549" s="157"/>
    </row>
    <row r="13550" spans="7:7">
      <c r="G13550" s="157"/>
    </row>
    <row r="13551" spans="7:7">
      <c r="G13551" s="157"/>
    </row>
    <row r="13552" spans="7:7">
      <c r="G13552" s="157"/>
    </row>
    <row r="13553" spans="7:7">
      <c r="G13553" s="157"/>
    </row>
    <row r="13554" spans="7:7">
      <c r="G13554" s="157"/>
    </row>
    <row r="13555" spans="7:7">
      <c r="G13555" s="157"/>
    </row>
    <row r="13556" spans="7:7">
      <c r="G13556" s="157"/>
    </row>
    <row r="13557" spans="7:7">
      <c r="G13557" s="157"/>
    </row>
    <row r="13558" spans="7:7">
      <c r="G13558" s="157"/>
    </row>
    <row r="13559" spans="7:7">
      <c r="G13559" s="157"/>
    </row>
    <row r="13560" spans="7:7">
      <c r="G13560" s="157"/>
    </row>
    <row r="13561" spans="7:7">
      <c r="G13561" s="157"/>
    </row>
    <row r="13562" spans="7:7">
      <c r="G13562" s="157"/>
    </row>
    <row r="13563" spans="7:7">
      <c r="G13563" s="157"/>
    </row>
    <row r="13564" spans="7:7">
      <c r="G13564" s="157"/>
    </row>
    <row r="13565" spans="7:7">
      <c r="G13565" s="157"/>
    </row>
    <row r="13566" spans="7:7">
      <c r="G13566" s="157"/>
    </row>
    <row r="13567" spans="7:7">
      <c r="G13567" s="157"/>
    </row>
    <row r="13568" spans="7:7">
      <c r="G13568" s="157"/>
    </row>
    <row r="13569" spans="7:7">
      <c r="G13569" s="157"/>
    </row>
    <row r="13570" spans="7:7">
      <c r="G13570" s="157"/>
    </row>
    <row r="13571" spans="7:7">
      <c r="G13571" s="157"/>
    </row>
    <row r="13572" spans="7:7">
      <c r="G13572" s="157"/>
    </row>
    <row r="13573" spans="7:7">
      <c r="G13573" s="157"/>
    </row>
    <row r="13574" spans="7:7">
      <c r="G13574" s="157"/>
    </row>
    <row r="13575" spans="7:7">
      <c r="G13575" s="157"/>
    </row>
    <row r="13576" spans="7:7">
      <c r="G13576" s="157"/>
    </row>
    <row r="13577" spans="7:7">
      <c r="G13577" s="157"/>
    </row>
    <row r="13578" spans="7:7">
      <c r="G13578" s="157"/>
    </row>
    <row r="13579" spans="7:7">
      <c r="G13579" s="157"/>
    </row>
    <row r="13580" spans="7:7">
      <c r="G13580" s="157"/>
    </row>
    <row r="13581" spans="7:7">
      <c r="G13581" s="157"/>
    </row>
    <row r="13582" spans="7:7">
      <c r="G13582" s="157"/>
    </row>
    <row r="13583" spans="7:7">
      <c r="G13583" s="157"/>
    </row>
    <row r="13584" spans="7:7">
      <c r="G13584" s="157"/>
    </row>
    <row r="13585" spans="7:7">
      <c r="G13585" s="157"/>
    </row>
    <row r="13586" spans="7:7">
      <c r="G13586" s="157"/>
    </row>
    <row r="13587" spans="7:7">
      <c r="G13587" s="157"/>
    </row>
    <row r="13588" spans="7:7">
      <c r="G13588" s="157"/>
    </row>
    <row r="13589" spans="7:7">
      <c r="G13589" s="157"/>
    </row>
    <row r="13590" spans="7:7">
      <c r="G13590" s="157"/>
    </row>
    <row r="13591" spans="7:7">
      <c r="G13591" s="157"/>
    </row>
    <row r="13592" spans="7:7">
      <c r="G13592" s="157"/>
    </row>
    <row r="13593" spans="7:7">
      <c r="G13593" s="157"/>
    </row>
    <row r="13594" spans="7:7">
      <c r="G13594" s="157"/>
    </row>
    <row r="13595" spans="7:7">
      <c r="G13595" s="157"/>
    </row>
    <row r="13596" spans="7:7">
      <c r="G13596" s="157"/>
    </row>
    <row r="13597" spans="7:7">
      <c r="G13597" s="157"/>
    </row>
    <row r="13598" spans="7:7">
      <c r="G13598" s="157"/>
    </row>
    <row r="13599" spans="7:7">
      <c r="G13599" s="157"/>
    </row>
    <row r="13600" spans="7:7">
      <c r="G13600" s="157"/>
    </row>
    <row r="13601" spans="7:7">
      <c r="G13601" s="157"/>
    </row>
    <row r="13602" spans="7:7">
      <c r="G13602" s="157"/>
    </row>
    <row r="13603" spans="7:7">
      <c r="G13603" s="157"/>
    </row>
    <row r="13604" spans="7:7">
      <c r="G13604" s="157"/>
    </row>
    <row r="13605" spans="7:7">
      <c r="G13605" s="157"/>
    </row>
    <row r="13606" spans="7:7">
      <c r="G13606" s="157"/>
    </row>
    <row r="13607" spans="7:7">
      <c r="G13607" s="157"/>
    </row>
    <row r="13608" spans="7:7">
      <c r="G13608" s="157"/>
    </row>
    <row r="13609" spans="7:7">
      <c r="G13609" s="157"/>
    </row>
    <row r="13610" spans="7:7">
      <c r="G13610" s="157"/>
    </row>
    <row r="13611" spans="7:7">
      <c r="G13611" s="157"/>
    </row>
    <row r="13612" spans="7:7">
      <c r="G13612" s="157"/>
    </row>
    <row r="13613" spans="7:7">
      <c r="G13613" s="157"/>
    </row>
    <row r="13614" spans="7:7">
      <c r="G13614" s="157"/>
    </row>
    <row r="13615" spans="7:7">
      <c r="G13615" s="157"/>
    </row>
    <row r="13616" spans="7:7">
      <c r="G13616" s="157"/>
    </row>
    <row r="13617" spans="7:7">
      <c r="G13617" s="157"/>
    </row>
    <row r="13618" spans="7:7">
      <c r="G13618" s="157"/>
    </row>
    <row r="13619" spans="7:7">
      <c r="G13619" s="157"/>
    </row>
    <row r="13620" spans="7:7">
      <c r="G13620" s="157"/>
    </row>
    <row r="13621" spans="7:7">
      <c r="G13621" s="157"/>
    </row>
    <row r="13622" spans="7:7">
      <c r="G13622" s="157"/>
    </row>
    <row r="13623" spans="7:7">
      <c r="G13623" s="157"/>
    </row>
    <row r="13624" spans="7:7">
      <c r="G13624" s="157"/>
    </row>
    <row r="13625" spans="7:7">
      <c r="G13625" s="157"/>
    </row>
    <row r="13626" spans="7:7">
      <c r="G13626" s="157"/>
    </row>
    <row r="13627" spans="7:7">
      <c r="G13627" s="157"/>
    </row>
    <row r="13628" spans="7:7">
      <c r="G13628" s="157"/>
    </row>
    <row r="13629" spans="7:7">
      <c r="G13629" s="157"/>
    </row>
    <row r="13630" spans="7:7">
      <c r="G13630" s="157"/>
    </row>
    <row r="13631" spans="7:7">
      <c r="G13631" s="157"/>
    </row>
    <row r="13632" spans="7:7">
      <c r="G13632" s="157"/>
    </row>
    <row r="13633" spans="7:7">
      <c r="G13633" s="157"/>
    </row>
    <row r="13634" spans="7:7">
      <c r="G13634" s="157"/>
    </row>
    <row r="13635" spans="7:7">
      <c r="G13635" s="157"/>
    </row>
    <row r="13636" spans="7:7">
      <c r="G13636" s="157"/>
    </row>
    <row r="13637" spans="7:7">
      <c r="G13637" s="157"/>
    </row>
    <row r="13638" spans="7:7">
      <c r="G13638" s="157"/>
    </row>
    <row r="13639" spans="7:7">
      <c r="G13639" s="157"/>
    </row>
    <row r="13640" spans="7:7">
      <c r="G13640" s="157"/>
    </row>
    <row r="13641" spans="7:7">
      <c r="G13641" s="157"/>
    </row>
    <row r="13642" spans="7:7">
      <c r="G13642" s="157"/>
    </row>
    <row r="13643" spans="7:7">
      <c r="G13643" s="157"/>
    </row>
    <row r="13644" spans="7:7">
      <c r="G13644" s="157"/>
    </row>
    <row r="13645" spans="7:7">
      <c r="G13645" s="157"/>
    </row>
    <row r="13646" spans="7:7">
      <c r="G13646" s="157"/>
    </row>
    <row r="13647" spans="7:7">
      <c r="G13647" s="157"/>
    </row>
    <row r="13648" spans="7:7">
      <c r="G13648" s="157"/>
    </row>
    <row r="13649" spans="7:7">
      <c r="G13649" s="157"/>
    </row>
    <row r="13650" spans="7:7">
      <c r="G13650" s="157"/>
    </row>
    <row r="13651" spans="7:7">
      <c r="G13651" s="157"/>
    </row>
    <row r="13652" spans="7:7">
      <c r="G13652" s="157"/>
    </row>
    <row r="13653" spans="7:7">
      <c r="G13653" s="157"/>
    </row>
    <row r="13654" spans="7:7">
      <c r="G13654" s="157"/>
    </row>
    <row r="13655" spans="7:7">
      <c r="G13655" s="157"/>
    </row>
    <row r="13656" spans="7:7">
      <c r="G13656" s="157"/>
    </row>
    <row r="13657" spans="7:7">
      <c r="G13657" s="157"/>
    </row>
    <row r="13658" spans="7:7">
      <c r="G13658" s="157"/>
    </row>
    <row r="13659" spans="7:7">
      <c r="G13659" s="157"/>
    </row>
    <row r="13660" spans="7:7">
      <c r="G13660" s="157"/>
    </row>
    <row r="13661" spans="7:7">
      <c r="G13661" s="157"/>
    </row>
    <row r="13662" spans="7:7">
      <c r="G13662" s="157"/>
    </row>
    <row r="13663" spans="7:7">
      <c r="G13663" s="157"/>
    </row>
    <row r="13664" spans="7:7">
      <c r="G13664" s="157"/>
    </row>
    <row r="13665" spans="7:7">
      <c r="G13665" s="157"/>
    </row>
    <row r="13666" spans="7:7">
      <c r="G13666" s="157"/>
    </row>
    <row r="13667" spans="7:7">
      <c r="G13667" s="157"/>
    </row>
    <row r="13668" spans="7:7">
      <c r="G13668" s="157"/>
    </row>
    <row r="13669" spans="7:7">
      <c r="G13669" s="157"/>
    </row>
    <row r="13670" spans="7:7">
      <c r="G13670" s="157"/>
    </row>
    <row r="13671" spans="7:7">
      <c r="G13671" s="157"/>
    </row>
    <row r="13672" spans="7:7">
      <c r="G13672" s="157"/>
    </row>
    <row r="13673" spans="7:7">
      <c r="G13673" s="157"/>
    </row>
    <row r="13674" spans="7:7">
      <c r="G13674" s="157"/>
    </row>
    <row r="13675" spans="7:7">
      <c r="G13675" s="157"/>
    </row>
    <row r="13676" spans="7:7">
      <c r="G13676" s="157"/>
    </row>
    <row r="13677" spans="7:7">
      <c r="G13677" s="157"/>
    </row>
    <row r="13678" spans="7:7">
      <c r="G13678" s="157"/>
    </row>
    <row r="13679" spans="7:7">
      <c r="G13679" s="157"/>
    </row>
    <row r="13680" spans="7:7">
      <c r="G13680" s="157"/>
    </row>
    <row r="13681" spans="7:7">
      <c r="G13681" s="157"/>
    </row>
    <row r="13682" spans="7:7">
      <c r="G13682" s="157"/>
    </row>
    <row r="13683" spans="7:7">
      <c r="G13683" s="157"/>
    </row>
    <row r="13684" spans="7:7">
      <c r="G13684" s="157"/>
    </row>
    <row r="13685" spans="7:7">
      <c r="G13685" s="157"/>
    </row>
    <row r="13686" spans="7:7">
      <c r="G13686" s="157"/>
    </row>
    <row r="13687" spans="7:7">
      <c r="G13687" s="157"/>
    </row>
    <row r="13688" spans="7:7">
      <c r="G13688" s="157"/>
    </row>
    <row r="13689" spans="7:7">
      <c r="G13689" s="157"/>
    </row>
    <row r="13690" spans="7:7">
      <c r="G13690" s="157"/>
    </row>
    <row r="13691" spans="7:7">
      <c r="G13691" s="157"/>
    </row>
    <row r="13692" spans="7:7">
      <c r="G13692" s="157"/>
    </row>
    <row r="13693" spans="7:7">
      <c r="G13693" s="157"/>
    </row>
    <row r="13694" spans="7:7">
      <c r="G13694" s="157"/>
    </row>
    <row r="13695" spans="7:7">
      <c r="G13695" s="157"/>
    </row>
    <row r="13696" spans="7:7">
      <c r="G13696" s="157"/>
    </row>
    <row r="13697" spans="7:7">
      <c r="G13697" s="157"/>
    </row>
    <row r="13698" spans="7:7">
      <c r="G13698" s="157"/>
    </row>
    <row r="13699" spans="7:7">
      <c r="G13699" s="157"/>
    </row>
    <row r="13700" spans="7:7">
      <c r="G13700" s="157"/>
    </row>
    <row r="13701" spans="7:7">
      <c r="G13701" s="157"/>
    </row>
    <row r="13702" spans="7:7">
      <c r="G13702" s="157"/>
    </row>
    <row r="13703" spans="7:7">
      <c r="G13703" s="157"/>
    </row>
    <row r="13704" spans="7:7">
      <c r="G13704" s="157"/>
    </row>
    <row r="13705" spans="7:7">
      <c r="G13705" s="157"/>
    </row>
    <row r="13706" spans="7:7">
      <c r="G13706" s="157"/>
    </row>
    <row r="13707" spans="7:7">
      <c r="G13707" s="157"/>
    </row>
    <row r="13708" spans="7:7">
      <c r="G13708" s="157"/>
    </row>
    <row r="13709" spans="7:7">
      <c r="G13709" s="157"/>
    </row>
    <row r="13710" spans="7:7">
      <c r="G13710" s="157"/>
    </row>
    <row r="13711" spans="7:7">
      <c r="G13711" s="157"/>
    </row>
    <row r="13712" spans="7:7">
      <c r="G13712" s="157"/>
    </row>
    <row r="13713" spans="7:7">
      <c r="G13713" s="157"/>
    </row>
    <row r="13714" spans="7:7">
      <c r="G13714" s="157"/>
    </row>
    <row r="13715" spans="7:7">
      <c r="G13715" s="157"/>
    </row>
    <row r="13716" spans="7:7">
      <c r="G13716" s="157"/>
    </row>
    <row r="13717" spans="7:7">
      <c r="G13717" s="157"/>
    </row>
    <row r="13718" spans="7:7">
      <c r="G13718" s="157"/>
    </row>
    <row r="13719" spans="7:7">
      <c r="G13719" s="157"/>
    </row>
    <row r="13720" spans="7:7">
      <c r="G13720" s="157"/>
    </row>
    <row r="13721" spans="7:7">
      <c r="G13721" s="157"/>
    </row>
    <row r="13722" spans="7:7">
      <c r="G13722" s="157"/>
    </row>
    <row r="13723" spans="7:7">
      <c r="G13723" s="157"/>
    </row>
    <row r="13724" spans="7:7">
      <c r="G13724" s="157"/>
    </row>
    <row r="13725" spans="7:7">
      <c r="G13725" s="157"/>
    </row>
    <row r="13726" spans="7:7">
      <c r="G13726" s="157"/>
    </row>
    <row r="13727" spans="7:7">
      <c r="G13727" s="157"/>
    </row>
    <row r="13728" spans="7:7">
      <c r="G13728" s="157"/>
    </row>
    <row r="13729" spans="7:7">
      <c r="G13729" s="157"/>
    </row>
    <row r="13730" spans="7:7">
      <c r="G13730" s="157"/>
    </row>
    <row r="13731" spans="7:7">
      <c r="G13731" s="157"/>
    </row>
    <row r="13732" spans="7:7">
      <c r="G13732" s="157"/>
    </row>
    <row r="13733" spans="7:7">
      <c r="G13733" s="157"/>
    </row>
    <row r="13734" spans="7:7">
      <c r="G13734" s="157"/>
    </row>
    <row r="13735" spans="7:7">
      <c r="G13735" s="157"/>
    </row>
    <row r="13736" spans="7:7">
      <c r="G13736" s="157"/>
    </row>
    <row r="13737" spans="7:7">
      <c r="G13737" s="157"/>
    </row>
    <row r="13738" spans="7:7">
      <c r="G13738" s="157"/>
    </row>
    <row r="13739" spans="7:7">
      <c r="G13739" s="157"/>
    </row>
    <row r="13740" spans="7:7">
      <c r="G13740" s="157"/>
    </row>
    <row r="13741" spans="7:7">
      <c r="G13741" s="157"/>
    </row>
    <row r="13742" spans="7:7">
      <c r="G13742" s="157"/>
    </row>
    <row r="13743" spans="7:7">
      <c r="G13743" s="157"/>
    </row>
    <row r="13744" spans="7:7">
      <c r="G13744" s="157"/>
    </row>
    <row r="13745" spans="7:7">
      <c r="G13745" s="157"/>
    </row>
    <row r="13746" spans="7:7">
      <c r="G13746" s="157"/>
    </row>
    <row r="13747" spans="7:7">
      <c r="G13747" s="157"/>
    </row>
    <row r="13748" spans="7:7">
      <c r="G13748" s="157"/>
    </row>
    <row r="13749" spans="7:7">
      <c r="G13749" s="157"/>
    </row>
    <row r="13750" spans="7:7">
      <c r="G13750" s="157"/>
    </row>
    <row r="13751" spans="7:7">
      <c r="G13751" s="157"/>
    </row>
    <row r="13752" spans="7:7">
      <c r="G13752" s="157"/>
    </row>
    <row r="13753" spans="7:7">
      <c r="G13753" s="157"/>
    </row>
    <row r="13754" spans="7:7">
      <c r="G13754" s="157"/>
    </row>
    <row r="13755" spans="7:7">
      <c r="G13755" s="157"/>
    </row>
    <row r="13756" spans="7:7">
      <c r="G13756" s="157"/>
    </row>
    <row r="13757" spans="7:7">
      <c r="G13757" s="157"/>
    </row>
    <row r="13758" spans="7:7">
      <c r="G13758" s="157"/>
    </row>
    <row r="13759" spans="7:7">
      <c r="G13759" s="157"/>
    </row>
    <row r="13760" spans="7:7">
      <c r="G13760" s="157"/>
    </row>
    <row r="13761" spans="7:7">
      <c r="G13761" s="157"/>
    </row>
    <row r="13762" spans="7:7">
      <c r="G13762" s="157"/>
    </row>
    <row r="13763" spans="7:7">
      <c r="G13763" s="157"/>
    </row>
    <row r="13764" spans="7:7">
      <c r="G13764" s="157"/>
    </row>
    <row r="13765" spans="7:7">
      <c r="G13765" s="157"/>
    </row>
    <row r="13766" spans="7:7">
      <c r="G13766" s="157"/>
    </row>
    <row r="13767" spans="7:7">
      <c r="G13767" s="157"/>
    </row>
    <row r="13768" spans="7:7">
      <c r="G13768" s="157"/>
    </row>
    <row r="13769" spans="7:7">
      <c r="G13769" s="157"/>
    </row>
    <row r="13770" spans="7:7">
      <c r="G13770" s="157"/>
    </row>
    <row r="13771" spans="7:7">
      <c r="G13771" s="157"/>
    </row>
    <row r="13772" spans="7:7">
      <c r="G13772" s="157"/>
    </row>
    <row r="13773" spans="7:7">
      <c r="G13773" s="157"/>
    </row>
    <row r="13774" spans="7:7">
      <c r="G13774" s="157"/>
    </row>
    <row r="13775" spans="7:7">
      <c r="G13775" s="157"/>
    </row>
    <row r="13776" spans="7:7">
      <c r="G13776" s="157"/>
    </row>
    <row r="13777" spans="7:7">
      <c r="G13777" s="157"/>
    </row>
    <row r="13778" spans="7:7">
      <c r="G13778" s="157"/>
    </row>
    <row r="13779" spans="7:7">
      <c r="G13779" s="157"/>
    </row>
    <row r="13780" spans="7:7">
      <c r="G13780" s="157"/>
    </row>
    <row r="13781" spans="7:7">
      <c r="G13781" s="157"/>
    </row>
    <row r="13782" spans="7:7">
      <c r="G13782" s="157"/>
    </row>
    <row r="13783" spans="7:7">
      <c r="G13783" s="157"/>
    </row>
    <row r="13784" spans="7:7">
      <c r="G13784" s="157"/>
    </row>
    <row r="13785" spans="7:7">
      <c r="G13785" s="157"/>
    </row>
    <row r="13786" spans="7:7">
      <c r="G13786" s="157"/>
    </row>
    <row r="13787" spans="7:7">
      <c r="G13787" s="157"/>
    </row>
    <row r="13788" spans="7:7">
      <c r="G13788" s="157"/>
    </row>
    <row r="13789" spans="7:7">
      <c r="G13789" s="157"/>
    </row>
    <row r="13790" spans="7:7">
      <c r="G13790" s="157"/>
    </row>
    <row r="13791" spans="7:7">
      <c r="G13791" s="157"/>
    </row>
    <row r="13792" spans="7:7">
      <c r="G13792" s="157"/>
    </row>
    <row r="13793" spans="7:7">
      <c r="G13793" s="157"/>
    </row>
    <row r="13794" spans="7:7">
      <c r="G13794" s="157"/>
    </row>
    <row r="13795" spans="7:7">
      <c r="G13795" s="157"/>
    </row>
    <row r="13796" spans="7:7">
      <c r="G13796" s="157"/>
    </row>
    <row r="13797" spans="7:7">
      <c r="G13797" s="157"/>
    </row>
    <row r="13798" spans="7:7">
      <c r="G13798" s="157"/>
    </row>
    <row r="13799" spans="7:7">
      <c r="G13799" s="157"/>
    </row>
    <row r="13800" spans="7:7">
      <c r="G13800" s="157"/>
    </row>
    <row r="13801" spans="7:7">
      <c r="G13801" s="157"/>
    </row>
    <row r="13802" spans="7:7">
      <c r="G13802" s="157"/>
    </row>
    <row r="13803" spans="7:7">
      <c r="G13803" s="157"/>
    </row>
    <row r="13804" spans="7:7">
      <c r="G13804" s="157"/>
    </row>
    <row r="13805" spans="7:7">
      <c r="G13805" s="157"/>
    </row>
    <row r="13806" spans="7:7">
      <c r="G13806" s="157"/>
    </row>
    <row r="13807" spans="7:7">
      <c r="G13807" s="157"/>
    </row>
    <row r="13808" spans="7:7">
      <c r="G13808" s="157"/>
    </row>
    <row r="13809" spans="7:7">
      <c r="G13809" s="157"/>
    </row>
    <row r="13810" spans="7:7">
      <c r="G13810" s="157"/>
    </row>
    <row r="13811" spans="7:7">
      <c r="G13811" s="157"/>
    </row>
    <row r="13812" spans="7:7">
      <c r="G13812" s="157"/>
    </row>
    <row r="13813" spans="7:7">
      <c r="G13813" s="157"/>
    </row>
    <row r="13814" spans="7:7">
      <c r="G13814" s="157"/>
    </row>
    <row r="13815" spans="7:7">
      <c r="G13815" s="157"/>
    </row>
    <row r="13816" spans="7:7">
      <c r="G13816" s="157"/>
    </row>
    <row r="13817" spans="7:7">
      <c r="G13817" s="157"/>
    </row>
    <row r="13818" spans="7:7">
      <c r="G13818" s="157"/>
    </row>
    <row r="13819" spans="7:7">
      <c r="G13819" s="157"/>
    </row>
    <row r="13820" spans="7:7">
      <c r="G13820" s="157"/>
    </row>
    <row r="13821" spans="7:7">
      <c r="G13821" s="157"/>
    </row>
    <row r="13822" spans="7:7">
      <c r="G13822" s="157"/>
    </row>
    <row r="13823" spans="7:7">
      <c r="G13823" s="157"/>
    </row>
    <row r="13824" spans="7:7">
      <c r="G13824" s="157"/>
    </row>
    <row r="13825" spans="7:7">
      <c r="G13825" s="157"/>
    </row>
    <row r="13826" spans="7:7">
      <c r="G13826" s="157"/>
    </row>
    <row r="13827" spans="7:7">
      <c r="G13827" s="157"/>
    </row>
    <row r="13828" spans="7:7">
      <c r="G13828" s="157"/>
    </row>
    <row r="13829" spans="7:7">
      <c r="G13829" s="157"/>
    </row>
    <row r="13830" spans="7:7">
      <c r="G13830" s="157"/>
    </row>
    <row r="13831" spans="7:7">
      <c r="G13831" s="157"/>
    </row>
    <row r="13832" spans="7:7">
      <c r="G13832" s="157"/>
    </row>
    <row r="13833" spans="7:7">
      <c r="G13833" s="157"/>
    </row>
    <row r="13834" spans="7:7">
      <c r="G13834" s="157"/>
    </row>
    <row r="13835" spans="7:7">
      <c r="G13835" s="157"/>
    </row>
    <row r="13836" spans="7:7">
      <c r="G13836" s="157"/>
    </row>
    <row r="13837" spans="7:7">
      <c r="G13837" s="157"/>
    </row>
    <row r="13838" spans="7:7">
      <c r="G13838" s="157"/>
    </row>
    <row r="13839" spans="7:7">
      <c r="G13839" s="157"/>
    </row>
    <row r="13840" spans="7:7">
      <c r="G13840" s="157"/>
    </row>
    <row r="13841" spans="7:7">
      <c r="G13841" s="157"/>
    </row>
    <row r="13842" spans="7:7">
      <c r="G13842" s="157"/>
    </row>
    <row r="13843" spans="7:7">
      <c r="G13843" s="157"/>
    </row>
    <row r="13844" spans="7:7">
      <c r="G13844" s="157"/>
    </row>
    <row r="13845" spans="7:7">
      <c r="G13845" s="157"/>
    </row>
    <row r="13846" spans="7:7">
      <c r="G13846" s="157"/>
    </row>
    <row r="13847" spans="7:7">
      <c r="G13847" s="157"/>
    </row>
    <row r="13848" spans="7:7">
      <c r="G13848" s="157"/>
    </row>
    <row r="13849" spans="7:7">
      <c r="G13849" s="157"/>
    </row>
    <row r="13850" spans="7:7">
      <c r="G13850" s="157"/>
    </row>
    <row r="13851" spans="7:7">
      <c r="G13851" s="157"/>
    </row>
    <row r="13852" spans="7:7">
      <c r="G13852" s="157"/>
    </row>
    <row r="13853" spans="7:7">
      <c r="G13853" s="157"/>
    </row>
    <row r="13854" spans="7:7">
      <c r="G13854" s="157"/>
    </row>
    <row r="13855" spans="7:7">
      <c r="G13855" s="157"/>
    </row>
    <row r="13856" spans="7:7">
      <c r="G13856" s="157"/>
    </row>
    <row r="13857" spans="7:7">
      <c r="G13857" s="157"/>
    </row>
    <row r="13858" spans="7:7">
      <c r="G13858" s="157"/>
    </row>
    <row r="13859" spans="7:7">
      <c r="G13859" s="157"/>
    </row>
    <row r="13860" spans="7:7">
      <c r="G13860" s="157"/>
    </row>
    <row r="13861" spans="7:7">
      <c r="G13861" s="157"/>
    </row>
    <row r="13862" spans="7:7">
      <c r="G13862" s="157"/>
    </row>
    <row r="13863" spans="7:7">
      <c r="G13863" s="157"/>
    </row>
    <row r="13864" spans="7:7">
      <c r="G13864" s="157"/>
    </row>
    <row r="13865" spans="7:7">
      <c r="G13865" s="157"/>
    </row>
    <row r="13866" spans="7:7">
      <c r="G13866" s="157"/>
    </row>
    <row r="13867" spans="7:7">
      <c r="G13867" s="157"/>
    </row>
    <row r="13868" spans="7:7">
      <c r="G13868" s="157"/>
    </row>
    <row r="13869" spans="7:7">
      <c r="G13869" s="157"/>
    </row>
    <row r="13870" spans="7:7">
      <c r="G13870" s="157"/>
    </row>
    <row r="13871" spans="7:7">
      <c r="G13871" s="157"/>
    </row>
    <row r="13872" spans="7:7">
      <c r="G13872" s="157"/>
    </row>
    <row r="13873" spans="7:7">
      <c r="G13873" s="157"/>
    </row>
    <row r="13874" spans="7:7">
      <c r="G13874" s="157"/>
    </row>
    <row r="13875" spans="7:7">
      <c r="G13875" s="157"/>
    </row>
    <row r="13876" spans="7:7">
      <c r="G13876" s="157"/>
    </row>
    <row r="13877" spans="7:7">
      <c r="G13877" s="157"/>
    </row>
    <row r="13878" spans="7:7">
      <c r="G13878" s="157"/>
    </row>
    <row r="13879" spans="7:7">
      <c r="G13879" s="157"/>
    </row>
    <row r="13880" spans="7:7">
      <c r="G13880" s="157"/>
    </row>
    <row r="13881" spans="7:7">
      <c r="G13881" s="157"/>
    </row>
    <row r="13882" spans="7:7">
      <c r="G13882" s="157"/>
    </row>
    <row r="13883" spans="7:7">
      <c r="G13883" s="157"/>
    </row>
    <row r="13884" spans="7:7">
      <c r="G13884" s="157"/>
    </row>
    <row r="13885" spans="7:7">
      <c r="G13885" s="157"/>
    </row>
    <row r="13886" spans="7:7">
      <c r="G13886" s="157"/>
    </row>
    <row r="13887" spans="7:7">
      <c r="G13887" s="157"/>
    </row>
    <row r="13888" spans="7:7">
      <c r="G13888" s="157"/>
    </row>
    <row r="13889" spans="7:7">
      <c r="G13889" s="157"/>
    </row>
    <row r="13890" spans="7:7">
      <c r="G13890" s="157"/>
    </row>
    <row r="13891" spans="7:7">
      <c r="G13891" s="157"/>
    </row>
    <row r="13892" spans="7:7">
      <c r="G13892" s="157"/>
    </row>
    <row r="13893" spans="7:7">
      <c r="G13893" s="157"/>
    </row>
    <row r="13894" spans="7:7">
      <c r="G13894" s="157"/>
    </row>
    <row r="13895" spans="7:7">
      <c r="G13895" s="157"/>
    </row>
    <row r="13896" spans="7:7">
      <c r="G13896" s="157"/>
    </row>
    <row r="13897" spans="7:7">
      <c r="G13897" s="157"/>
    </row>
    <row r="13898" spans="7:7">
      <c r="G13898" s="157"/>
    </row>
    <row r="13899" spans="7:7">
      <c r="G13899" s="157"/>
    </row>
    <row r="13900" spans="7:7">
      <c r="G13900" s="157"/>
    </row>
    <row r="13901" spans="7:7">
      <c r="G13901" s="157"/>
    </row>
    <row r="13902" spans="7:7">
      <c r="G13902" s="157"/>
    </row>
    <row r="13903" spans="7:7">
      <c r="G13903" s="157"/>
    </row>
    <row r="13904" spans="7:7">
      <c r="G13904" s="157"/>
    </row>
    <row r="13905" spans="7:7">
      <c r="G13905" s="157"/>
    </row>
    <row r="13906" spans="7:7">
      <c r="G13906" s="157"/>
    </row>
    <row r="13907" spans="7:7">
      <c r="G13907" s="157"/>
    </row>
    <row r="13908" spans="7:7">
      <c r="G13908" s="157"/>
    </row>
    <row r="13909" spans="7:7">
      <c r="G13909" s="157"/>
    </row>
    <row r="13910" spans="7:7">
      <c r="G13910" s="157"/>
    </row>
    <row r="13911" spans="7:7">
      <c r="G13911" s="157"/>
    </row>
    <row r="13912" spans="7:7">
      <c r="G13912" s="157"/>
    </row>
    <row r="13913" spans="7:7">
      <c r="G13913" s="157"/>
    </row>
    <row r="13914" spans="7:7">
      <c r="G13914" s="157"/>
    </row>
    <row r="13915" spans="7:7">
      <c r="G13915" s="157"/>
    </row>
    <row r="13916" spans="7:7">
      <c r="G13916" s="157"/>
    </row>
    <row r="13917" spans="7:7">
      <c r="G13917" s="157"/>
    </row>
    <row r="13918" spans="7:7">
      <c r="G13918" s="157"/>
    </row>
    <row r="13919" spans="7:7">
      <c r="G13919" s="157"/>
    </row>
    <row r="13920" spans="7:7">
      <c r="G13920" s="157"/>
    </row>
    <row r="13921" spans="7:7">
      <c r="G13921" s="157"/>
    </row>
    <row r="13922" spans="7:7">
      <c r="G13922" s="157"/>
    </row>
    <row r="13923" spans="7:7">
      <c r="G13923" s="157"/>
    </row>
    <row r="13924" spans="7:7">
      <c r="G13924" s="157"/>
    </row>
    <row r="13925" spans="7:7">
      <c r="G13925" s="157"/>
    </row>
    <row r="13926" spans="7:7">
      <c r="G13926" s="157"/>
    </row>
    <row r="13927" spans="7:7">
      <c r="G13927" s="157"/>
    </row>
    <row r="13928" spans="7:7">
      <c r="G13928" s="157"/>
    </row>
    <row r="13929" spans="7:7">
      <c r="G13929" s="157"/>
    </row>
    <row r="13930" spans="7:7">
      <c r="G13930" s="157"/>
    </row>
    <row r="13931" spans="7:7">
      <c r="G13931" s="157"/>
    </row>
    <row r="13932" spans="7:7">
      <c r="G13932" s="157"/>
    </row>
    <row r="13933" spans="7:7">
      <c r="G13933" s="157"/>
    </row>
    <row r="13934" spans="7:7">
      <c r="G13934" s="157"/>
    </row>
    <row r="13935" spans="7:7">
      <c r="G13935" s="157"/>
    </row>
    <row r="13936" spans="7:7">
      <c r="G13936" s="157"/>
    </row>
    <row r="13937" spans="7:7">
      <c r="G13937" s="157"/>
    </row>
    <row r="13938" spans="7:7">
      <c r="G13938" s="157"/>
    </row>
    <row r="13939" spans="7:7">
      <c r="G13939" s="157"/>
    </row>
    <row r="13940" spans="7:7">
      <c r="G13940" s="157"/>
    </row>
    <row r="13941" spans="7:7">
      <c r="G13941" s="157"/>
    </row>
    <row r="13942" spans="7:7">
      <c r="G13942" s="157"/>
    </row>
    <row r="13943" spans="7:7">
      <c r="G13943" s="157"/>
    </row>
    <row r="13944" spans="7:7">
      <c r="G13944" s="157"/>
    </row>
    <row r="13945" spans="7:7">
      <c r="G13945" s="157"/>
    </row>
    <row r="13946" spans="7:7">
      <c r="G13946" s="157"/>
    </row>
    <row r="13947" spans="7:7">
      <c r="G13947" s="157"/>
    </row>
    <row r="13948" spans="7:7">
      <c r="G13948" s="157"/>
    </row>
    <row r="13949" spans="7:7">
      <c r="G13949" s="157"/>
    </row>
    <row r="13950" spans="7:7">
      <c r="G13950" s="157"/>
    </row>
    <row r="13951" spans="7:7">
      <c r="G13951" s="157"/>
    </row>
    <row r="13952" spans="7:7">
      <c r="G13952" s="157"/>
    </row>
    <row r="13953" spans="7:7">
      <c r="G13953" s="157"/>
    </row>
    <row r="13954" spans="7:7">
      <c r="G13954" s="157"/>
    </row>
    <row r="13955" spans="7:7">
      <c r="G13955" s="157"/>
    </row>
    <row r="13956" spans="7:7">
      <c r="G13956" s="157"/>
    </row>
    <row r="13957" spans="7:7">
      <c r="G13957" s="157"/>
    </row>
    <row r="13958" spans="7:7">
      <c r="G13958" s="157"/>
    </row>
    <row r="13959" spans="7:7">
      <c r="G13959" s="157"/>
    </row>
    <row r="13960" spans="7:7">
      <c r="G13960" s="157"/>
    </row>
    <row r="13961" spans="7:7">
      <c r="G13961" s="157"/>
    </row>
    <row r="13962" spans="7:7">
      <c r="G13962" s="157"/>
    </row>
    <row r="13963" spans="7:7">
      <c r="G13963" s="157"/>
    </row>
    <row r="13964" spans="7:7">
      <c r="G13964" s="157"/>
    </row>
    <row r="13965" spans="7:7">
      <c r="G13965" s="157"/>
    </row>
    <row r="13966" spans="7:7">
      <c r="G13966" s="157"/>
    </row>
    <row r="13967" spans="7:7">
      <c r="G13967" s="157"/>
    </row>
    <row r="13968" spans="7:7">
      <c r="G13968" s="157"/>
    </row>
    <row r="13969" spans="7:7">
      <c r="G13969" s="157"/>
    </row>
    <row r="13970" spans="7:7">
      <c r="G13970" s="157"/>
    </row>
    <row r="13971" spans="7:7">
      <c r="G13971" s="157"/>
    </row>
    <row r="13972" spans="7:7">
      <c r="G13972" s="157"/>
    </row>
    <row r="13973" spans="7:7">
      <c r="G13973" s="157"/>
    </row>
    <row r="13974" spans="7:7">
      <c r="G13974" s="157"/>
    </row>
    <row r="13975" spans="7:7">
      <c r="G13975" s="157"/>
    </row>
    <row r="13976" spans="7:7">
      <c r="G13976" s="157"/>
    </row>
    <row r="13977" spans="7:7">
      <c r="G13977" s="157"/>
    </row>
    <row r="13978" spans="7:7">
      <c r="G13978" s="157"/>
    </row>
    <row r="13979" spans="7:7">
      <c r="G13979" s="157"/>
    </row>
    <row r="13980" spans="7:7">
      <c r="G13980" s="157"/>
    </row>
    <row r="13981" spans="7:7">
      <c r="G13981" s="157"/>
    </row>
    <row r="13982" spans="7:7">
      <c r="G13982" s="157"/>
    </row>
    <row r="13983" spans="7:7">
      <c r="G13983" s="157"/>
    </row>
    <row r="13984" spans="7:7">
      <c r="G13984" s="157"/>
    </row>
    <row r="13985" spans="7:7">
      <c r="G13985" s="157"/>
    </row>
    <row r="13986" spans="7:7">
      <c r="G13986" s="157"/>
    </row>
    <row r="13987" spans="7:7">
      <c r="G13987" s="157"/>
    </row>
    <row r="13988" spans="7:7">
      <c r="G13988" s="157"/>
    </row>
    <row r="13989" spans="7:7">
      <c r="G13989" s="157"/>
    </row>
    <row r="13990" spans="7:7">
      <c r="G13990" s="157"/>
    </row>
    <row r="13991" spans="7:7">
      <c r="G13991" s="157"/>
    </row>
    <row r="13992" spans="7:7">
      <c r="G13992" s="157"/>
    </row>
    <row r="13993" spans="7:7">
      <c r="G13993" s="157"/>
    </row>
    <row r="13994" spans="7:7">
      <c r="G13994" s="157"/>
    </row>
    <row r="13995" spans="7:7">
      <c r="G13995" s="157"/>
    </row>
    <row r="13996" spans="7:7">
      <c r="G13996" s="157"/>
    </row>
    <row r="13997" spans="7:7">
      <c r="G13997" s="157"/>
    </row>
    <row r="13998" spans="7:7">
      <c r="G13998" s="157"/>
    </row>
    <row r="13999" spans="7:7">
      <c r="G13999" s="157"/>
    </row>
    <row r="14000" spans="7:7">
      <c r="G14000" s="157"/>
    </row>
    <row r="14001" spans="7:7">
      <c r="G14001" s="157"/>
    </row>
    <row r="14002" spans="7:7">
      <c r="G14002" s="157"/>
    </row>
    <row r="14003" spans="7:7">
      <c r="G14003" s="157"/>
    </row>
    <row r="14004" spans="7:7">
      <c r="G14004" s="157"/>
    </row>
    <row r="14005" spans="7:7">
      <c r="G14005" s="157"/>
    </row>
    <row r="14006" spans="7:7">
      <c r="G14006" s="157"/>
    </row>
    <row r="14007" spans="7:7">
      <c r="G14007" s="157"/>
    </row>
    <row r="14008" spans="7:7">
      <c r="G14008" s="157"/>
    </row>
    <row r="14009" spans="7:7">
      <c r="G14009" s="157"/>
    </row>
    <row r="14010" spans="7:7">
      <c r="G14010" s="157"/>
    </row>
    <row r="14011" spans="7:7">
      <c r="G14011" s="157"/>
    </row>
    <row r="14012" spans="7:7">
      <c r="G14012" s="157"/>
    </row>
    <row r="14013" spans="7:7">
      <c r="G14013" s="157"/>
    </row>
    <row r="14014" spans="7:7">
      <c r="G14014" s="157"/>
    </row>
    <row r="14015" spans="7:7">
      <c r="G14015" s="157"/>
    </row>
    <row r="14016" spans="7:7">
      <c r="G14016" s="157"/>
    </row>
    <row r="14017" spans="7:7">
      <c r="G14017" s="157"/>
    </row>
    <row r="14018" spans="7:7">
      <c r="G14018" s="157"/>
    </row>
    <row r="14019" spans="7:7">
      <c r="G14019" s="157"/>
    </row>
    <row r="14020" spans="7:7">
      <c r="G14020" s="157"/>
    </row>
    <row r="14021" spans="7:7">
      <c r="G14021" s="157"/>
    </row>
    <row r="14022" spans="7:7">
      <c r="G14022" s="157"/>
    </row>
    <row r="14023" spans="7:7">
      <c r="G14023" s="157"/>
    </row>
    <row r="14024" spans="7:7">
      <c r="G14024" s="157"/>
    </row>
    <row r="14025" spans="7:7">
      <c r="G14025" s="157"/>
    </row>
    <row r="14026" spans="7:7">
      <c r="G14026" s="157"/>
    </row>
    <row r="14027" spans="7:7">
      <c r="G14027" s="157"/>
    </row>
    <row r="14028" spans="7:7">
      <c r="G14028" s="157"/>
    </row>
    <row r="14029" spans="7:7">
      <c r="G14029" s="157"/>
    </row>
    <row r="14030" spans="7:7">
      <c r="G14030" s="157"/>
    </row>
    <row r="14031" spans="7:7">
      <c r="G14031" s="157"/>
    </row>
    <row r="14032" spans="7:7">
      <c r="G14032" s="157"/>
    </row>
    <row r="14033" spans="7:7">
      <c r="G14033" s="157"/>
    </row>
    <row r="14034" spans="7:7">
      <c r="G14034" s="157"/>
    </row>
    <row r="14035" spans="7:7">
      <c r="G14035" s="157"/>
    </row>
    <row r="14036" spans="7:7">
      <c r="G14036" s="157"/>
    </row>
    <row r="14037" spans="7:7">
      <c r="G14037" s="157"/>
    </row>
    <row r="14038" spans="7:7">
      <c r="G14038" s="157"/>
    </row>
    <row r="14039" spans="7:7">
      <c r="G14039" s="157"/>
    </row>
    <row r="14040" spans="7:7">
      <c r="G14040" s="157"/>
    </row>
    <row r="14041" spans="7:7">
      <c r="G14041" s="157"/>
    </row>
    <row r="14042" spans="7:7">
      <c r="G14042" s="157"/>
    </row>
    <row r="14043" spans="7:7">
      <c r="G14043" s="157"/>
    </row>
    <row r="14044" spans="7:7">
      <c r="G14044" s="157"/>
    </row>
    <row r="14045" spans="7:7">
      <c r="G14045" s="157"/>
    </row>
    <row r="14046" spans="7:7">
      <c r="G14046" s="157"/>
    </row>
    <row r="14047" spans="7:7">
      <c r="G14047" s="157"/>
    </row>
    <row r="14048" spans="7:7">
      <c r="G14048" s="157"/>
    </row>
    <row r="14049" spans="7:7">
      <c r="G14049" s="157"/>
    </row>
    <row r="14050" spans="7:7">
      <c r="G14050" s="157"/>
    </row>
    <row r="14051" spans="7:7">
      <c r="G14051" s="157"/>
    </row>
    <row r="14052" spans="7:7">
      <c r="G14052" s="157"/>
    </row>
    <row r="14053" spans="7:7">
      <c r="G14053" s="157"/>
    </row>
    <row r="14054" spans="7:7">
      <c r="G14054" s="157"/>
    </row>
    <row r="14055" spans="7:7">
      <c r="G14055" s="157"/>
    </row>
    <row r="14056" spans="7:7">
      <c r="G14056" s="157"/>
    </row>
    <row r="14057" spans="7:7">
      <c r="G14057" s="157"/>
    </row>
    <row r="14058" spans="7:7">
      <c r="G14058" s="157"/>
    </row>
    <row r="14059" spans="7:7">
      <c r="G14059" s="157"/>
    </row>
    <row r="14060" spans="7:7">
      <c r="G14060" s="157"/>
    </row>
    <row r="14061" spans="7:7">
      <c r="G14061" s="157"/>
    </row>
    <row r="14062" spans="7:7">
      <c r="G14062" s="157"/>
    </row>
    <row r="14063" spans="7:7">
      <c r="G14063" s="157"/>
    </row>
    <row r="14064" spans="7:7">
      <c r="G14064" s="157"/>
    </row>
    <row r="14065" spans="7:7">
      <c r="G14065" s="157"/>
    </row>
    <row r="14066" spans="7:7">
      <c r="G14066" s="157"/>
    </row>
    <row r="14067" spans="7:7">
      <c r="G14067" s="157"/>
    </row>
    <row r="14068" spans="7:7">
      <c r="G14068" s="157"/>
    </row>
    <row r="14069" spans="7:7">
      <c r="G14069" s="157"/>
    </row>
    <row r="14070" spans="7:7">
      <c r="G14070" s="157"/>
    </row>
    <row r="14071" spans="7:7">
      <c r="G14071" s="157"/>
    </row>
    <row r="14072" spans="7:7">
      <c r="G14072" s="157"/>
    </row>
    <row r="14073" spans="7:7">
      <c r="G14073" s="157"/>
    </row>
    <row r="14074" spans="7:7">
      <c r="G14074" s="157"/>
    </row>
    <row r="14075" spans="7:7">
      <c r="G14075" s="157"/>
    </row>
    <row r="14076" spans="7:7">
      <c r="G14076" s="157"/>
    </row>
    <row r="14077" spans="7:7">
      <c r="G14077" s="157"/>
    </row>
    <row r="14078" spans="7:7">
      <c r="G14078" s="157"/>
    </row>
    <row r="14079" spans="7:7">
      <c r="G14079" s="157"/>
    </row>
    <row r="14080" spans="7:7">
      <c r="G14080" s="157"/>
    </row>
    <row r="14081" spans="7:7">
      <c r="G14081" s="157"/>
    </row>
    <row r="14082" spans="7:7">
      <c r="G14082" s="157"/>
    </row>
    <row r="14083" spans="7:7">
      <c r="G14083" s="157"/>
    </row>
    <row r="14084" spans="7:7">
      <c r="G14084" s="157"/>
    </row>
    <row r="14085" spans="7:7">
      <c r="G14085" s="157"/>
    </row>
    <row r="14086" spans="7:7">
      <c r="G14086" s="157"/>
    </row>
    <row r="14087" spans="7:7">
      <c r="G14087" s="157"/>
    </row>
    <row r="14088" spans="7:7">
      <c r="G14088" s="157"/>
    </row>
    <row r="14089" spans="7:7">
      <c r="G14089" s="157"/>
    </row>
    <row r="14090" spans="7:7">
      <c r="G14090" s="157"/>
    </row>
    <row r="14091" spans="7:7">
      <c r="G14091" s="157"/>
    </row>
    <row r="14092" spans="7:7">
      <c r="G14092" s="157"/>
    </row>
    <row r="14093" spans="7:7">
      <c r="G14093" s="157"/>
    </row>
    <row r="14094" spans="7:7">
      <c r="G14094" s="157"/>
    </row>
    <row r="14095" spans="7:7">
      <c r="G14095" s="157"/>
    </row>
    <row r="14096" spans="7:7">
      <c r="G14096" s="157"/>
    </row>
    <row r="14097" spans="7:7">
      <c r="G14097" s="157"/>
    </row>
    <row r="14098" spans="7:7">
      <c r="G14098" s="157"/>
    </row>
    <row r="14099" spans="7:7">
      <c r="G14099" s="157"/>
    </row>
    <row r="14100" spans="7:7">
      <c r="G14100" s="157"/>
    </row>
    <row r="14101" spans="7:7">
      <c r="G14101" s="157"/>
    </row>
    <row r="14102" spans="7:7">
      <c r="G14102" s="157"/>
    </row>
    <row r="14103" spans="7:7">
      <c r="G14103" s="157"/>
    </row>
    <row r="14104" spans="7:7">
      <c r="G14104" s="157"/>
    </row>
    <row r="14105" spans="7:7">
      <c r="G14105" s="157"/>
    </row>
    <row r="14106" spans="7:7">
      <c r="G14106" s="157"/>
    </row>
    <row r="14107" spans="7:7">
      <c r="G14107" s="157"/>
    </row>
    <row r="14108" spans="7:7">
      <c r="G14108" s="157"/>
    </row>
    <row r="14109" spans="7:7">
      <c r="G14109" s="157"/>
    </row>
    <row r="14110" spans="7:7">
      <c r="G14110" s="157"/>
    </row>
    <row r="14111" spans="7:7">
      <c r="G14111" s="157"/>
    </row>
    <row r="14112" spans="7:7">
      <c r="G14112" s="157"/>
    </row>
    <row r="14113" spans="7:7">
      <c r="G14113" s="157"/>
    </row>
    <row r="14114" spans="7:7">
      <c r="G14114" s="157"/>
    </row>
    <row r="14115" spans="7:7">
      <c r="G14115" s="157"/>
    </row>
    <row r="14116" spans="7:7">
      <c r="G14116" s="157"/>
    </row>
    <row r="14117" spans="7:7">
      <c r="G14117" s="157"/>
    </row>
    <row r="14118" spans="7:7">
      <c r="G14118" s="157"/>
    </row>
    <row r="14119" spans="7:7">
      <c r="G14119" s="157"/>
    </row>
    <row r="14120" spans="7:7">
      <c r="G14120" s="157"/>
    </row>
    <row r="14121" spans="7:7">
      <c r="G14121" s="157"/>
    </row>
    <row r="14122" spans="7:7">
      <c r="G14122" s="157"/>
    </row>
    <row r="14123" spans="7:7">
      <c r="G14123" s="157"/>
    </row>
    <row r="14124" spans="7:7">
      <c r="G14124" s="157"/>
    </row>
    <row r="14125" spans="7:7">
      <c r="G14125" s="157"/>
    </row>
    <row r="14126" spans="7:7">
      <c r="G14126" s="157"/>
    </row>
    <row r="14127" spans="7:7">
      <c r="G14127" s="157"/>
    </row>
    <row r="14128" spans="7:7">
      <c r="G14128" s="157"/>
    </row>
    <row r="14129" spans="7:7">
      <c r="G14129" s="157"/>
    </row>
    <row r="14130" spans="7:7">
      <c r="G14130" s="157"/>
    </row>
    <row r="14131" spans="7:7">
      <c r="G14131" s="157"/>
    </row>
    <row r="14132" spans="7:7">
      <c r="G14132" s="157"/>
    </row>
    <row r="14133" spans="7:7">
      <c r="G14133" s="157"/>
    </row>
    <row r="14134" spans="7:7">
      <c r="G14134" s="157"/>
    </row>
    <row r="14135" spans="7:7">
      <c r="G14135" s="157"/>
    </row>
    <row r="14136" spans="7:7">
      <c r="G14136" s="157"/>
    </row>
    <row r="14137" spans="7:7">
      <c r="G14137" s="157"/>
    </row>
    <row r="14138" spans="7:7">
      <c r="G14138" s="157"/>
    </row>
    <row r="14139" spans="7:7">
      <c r="G14139" s="157"/>
    </row>
    <row r="14140" spans="7:7">
      <c r="G14140" s="157"/>
    </row>
    <row r="14141" spans="7:7">
      <c r="G14141" s="157"/>
    </row>
    <row r="14142" spans="7:7">
      <c r="G14142" s="157"/>
    </row>
    <row r="14143" spans="7:7">
      <c r="G14143" s="157"/>
    </row>
    <row r="14144" spans="7:7">
      <c r="G14144" s="157"/>
    </row>
    <row r="14145" spans="7:7">
      <c r="G14145" s="157"/>
    </row>
    <row r="14146" spans="7:7">
      <c r="G14146" s="157"/>
    </row>
    <row r="14147" spans="7:7">
      <c r="G14147" s="157"/>
    </row>
    <row r="14148" spans="7:7">
      <c r="G14148" s="157"/>
    </row>
    <row r="14149" spans="7:7">
      <c r="G14149" s="157"/>
    </row>
    <row r="14150" spans="7:7">
      <c r="G14150" s="157"/>
    </row>
    <row r="14151" spans="7:7">
      <c r="G14151" s="157"/>
    </row>
    <row r="14152" spans="7:7">
      <c r="G14152" s="157"/>
    </row>
    <row r="14153" spans="7:7">
      <c r="G14153" s="157"/>
    </row>
    <row r="14154" spans="7:7">
      <c r="G14154" s="157"/>
    </row>
    <row r="14155" spans="7:7">
      <c r="G14155" s="157"/>
    </row>
    <row r="14156" spans="7:7">
      <c r="G14156" s="157"/>
    </row>
    <row r="14157" spans="7:7">
      <c r="G14157" s="157"/>
    </row>
    <row r="14158" spans="7:7">
      <c r="G14158" s="157"/>
    </row>
    <row r="14159" spans="7:7">
      <c r="G14159" s="157"/>
    </row>
    <row r="14160" spans="7:7">
      <c r="G14160" s="157"/>
    </row>
    <row r="14161" spans="7:7">
      <c r="G14161" s="157"/>
    </row>
    <row r="14162" spans="7:7">
      <c r="G14162" s="157"/>
    </row>
    <row r="14163" spans="7:7">
      <c r="G14163" s="157"/>
    </row>
    <row r="14164" spans="7:7">
      <c r="G14164" s="157"/>
    </row>
    <row r="14165" spans="7:7">
      <c r="G14165" s="157"/>
    </row>
    <row r="14166" spans="7:7">
      <c r="G14166" s="157"/>
    </row>
    <row r="14167" spans="7:7">
      <c r="G14167" s="157"/>
    </row>
    <row r="14168" spans="7:7">
      <c r="G14168" s="157"/>
    </row>
    <row r="14169" spans="7:7">
      <c r="G14169" s="157"/>
    </row>
    <row r="14170" spans="7:7">
      <c r="G14170" s="157"/>
    </row>
    <row r="14171" spans="7:7">
      <c r="G14171" s="157"/>
    </row>
    <row r="14172" spans="7:7">
      <c r="G14172" s="157"/>
    </row>
    <row r="14173" spans="7:7">
      <c r="G14173" s="157"/>
    </row>
    <row r="14174" spans="7:7">
      <c r="G14174" s="157"/>
    </row>
    <row r="14175" spans="7:7">
      <c r="G14175" s="157"/>
    </row>
    <row r="14176" spans="7:7">
      <c r="G14176" s="157"/>
    </row>
    <row r="14177" spans="7:7">
      <c r="G14177" s="157"/>
    </row>
    <row r="14178" spans="7:7">
      <c r="G14178" s="157"/>
    </row>
    <row r="14179" spans="7:7">
      <c r="G14179" s="157"/>
    </row>
    <row r="14180" spans="7:7">
      <c r="G14180" s="157"/>
    </row>
    <row r="14181" spans="7:7">
      <c r="G14181" s="157"/>
    </row>
    <row r="14182" spans="7:7">
      <c r="G14182" s="157"/>
    </row>
    <row r="14183" spans="7:7">
      <c r="G14183" s="157"/>
    </row>
    <row r="14184" spans="7:7">
      <c r="G14184" s="157"/>
    </row>
    <row r="14185" spans="7:7">
      <c r="G14185" s="157"/>
    </row>
    <row r="14186" spans="7:7">
      <c r="G14186" s="157"/>
    </row>
    <row r="14187" spans="7:7">
      <c r="G14187" s="157"/>
    </row>
    <row r="14188" spans="7:7">
      <c r="G14188" s="157"/>
    </row>
    <row r="14189" spans="7:7">
      <c r="G14189" s="157"/>
    </row>
    <row r="14190" spans="7:7">
      <c r="G14190" s="157"/>
    </row>
    <row r="14191" spans="7:7">
      <c r="G14191" s="157"/>
    </row>
    <row r="14192" spans="7:7">
      <c r="G14192" s="157"/>
    </row>
    <row r="14193" spans="7:7">
      <c r="G14193" s="157"/>
    </row>
    <row r="14194" spans="7:7">
      <c r="G14194" s="157"/>
    </row>
    <row r="14195" spans="7:7">
      <c r="G14195" s="157"/>
    </row>
    <row r="14196" spans="7:7">
      <c r="G14196" s="157"/>
    </row>
    <row r="14197" spans="7:7">
      <c r="G14197" s="157"/>
    </row>
    <row r="14198" spans="7:7">
      <c r="G14198" s="157"/>
    </row>
    <row r="14199" spans="7:7">
      <c r="G14199" s="157"/>
    </row>
    <row r="14200" spans="7:7">
      <c r="G14200" s="157"/>
    </row>
    <row r="14201" spans="7:7">
      <c r="G14201" s="157"/>
    </row>
    <row r="14202" spans="7:7">
      <c r="G14202" s="157"/>
    </row>
    <row r="14203" spans="7:7">
      <c r="G14203" s="157"/>
    </row>
    <row r="14204" spans="7:7">
      <c r="G14204" s="157"/>
    </row>
    <row r="14205" spans="7:7">
      <c r="G14205" s="157"/>
    </row>
    <row r="14206" spans="7:7">
      <c r="G14206" s="157"/>
    </row>
    <row r="14207" spans="7:7">
      <c r="G14207" s="157"/>
    </row>
    <row r="14208" spans="7:7">
      <c r="G14208" s="157"/>
    </row>
    <row r="14209" spans="7:7">
      <c r="G14209" s="157"/>
    </row>
    <row r="14210" spans="7:7">
      <c r="G14210" s="157"/>
    </row>
    <row r="14211" spans="7:7">
      <c r="G14211" s="157"/>
    </row>
    <row r="14212" spans="7:7">
      <c r="G14212" s="157"/>
    </row>
    <row r="14213" spans="7:7">
      <c r="G14213" s="157"/>
    </row>
    <row r="14214" spans="7:7">
      <c r="G14214" s="157"/>
    </row>
    <row r="14215" spans="7:7">
      <c r="G14215" s="157"/>
    </row>
    <row r="14216" spans="7:7">
      <c r="G14216" s="157"/>
    </row>
    <row r="14217" spans="7:7">
      <c r="G14217" s="157"/>
    </row>
    <row r="14218" spans="7:7">
      <c r="G14218" s="157"/>
    </row>
    <row r="14219" spans="7:7">
      <c r="G14219" s="157"/>
    </row>
    <row r="14220" spans="7:7">
      <c r="G14220" s="157"/>
    </row>
    <row r="14221" spans="7:7">
      <c r="G14221" s="157"/>
    </row>
    <row r="14222" spans="7:7">
      <c r="G14222" s="157"/>
    </row>
    <row r="14223" spans="7:7">
      <c r="G14223" s="157"/>
    </row>
    <row r="14224" spans="7:7">
      <c r="G14224" s="157"/>
    </row>
    <row r="14225" spans="7:7">
      <c r="G14225" s="157"/>
    </row>
    <row r="14226" spans="7:7">
      <c r="G14226" s="157"/>
    </row>
    <row r="14227" spans="7:7">
      <c r="G14227" s="157"/>
    </row>
    <row r="14228" spans="7:7">
      <c r="G14228" s="157"/>
    </row>
    <row r="14229" spans="7:7">
      <c r="G14229" s="157"/>
    </row>
    <row r="14230" spans="7:7">
      <c r="G14230" s="157"/>
    </row>
    <row r="14231" spans="7:7">
      <c r="G14231" s="157"/>
    </row>
    <row r="14232" spans="7:7">
      <c r="G14232" s="157"/>
    </row>
    <row r="14233" spans="7:7">
      <c r="G14233" s="157"/>
    </row>
    <row r="14234" spans="7:7">
      <c r="G14234" s="157"/>
    </row>
    <row r="14235" spans="7:7">
      <c r="G14235" s="157"/>
    </row>
    <row r="14236" spans="7:7">
      <c r="G14236" s="157"/>
    </row>
    <row r="14237" spans="7:7">
      <c r="G14237" s="157"/>
    </row>
    <row r="14238" spans="7:7">
      <c r="G14238" s="157"/>
    </row>
    <row r="14239" spans="7:7">
      <c r="G14239" s="157"/>
    </row>
    <row r="14240" spans="7:7">
      <c r="G14240" s="157"/>
    </row>
    <row r="14241" spans="7:7">
      <c r="G14241" s="157"/>
    </row>
    <row r="14242" spans="7:7">
      <c r="G14242" s="157"/>
    </row>
    <row r="14243" spans="7:7">
      <c r="G14243" s="157"/>
    </row>
    <row r="14244" spans="7:7">
      <c r="G14244" s="157"/>
    </row>
    <row r="14245" spans="7:7">
      <c r="G14245" s="157"/>
    </row>
    <row r="14246" spans="7:7">
      <c r="G14246" s="157"/>
    </row>
    <row r="14247" spans="7:7">
      <c r="G14247" s="157"/>
    </row>
    <row r="14248" spans="7:7">
      <c r="G14248" s="157"/>
    </row>
    <row r="14249" spans="7:7">
      <c r="G14249" s="157"/>
    </row>
    <row r="14250" spans="7:7">
      <c r="G14250" s="157"/>
    </row>
    <row r="14251" spans="7:7">
      <c r="G14251" s="157"/>
    </row>
    <row r="14252" spans="7:7">
      <c r="G14252" s="157"/>
    </row>
    <row r="14253" spans="7:7">
      <c r="G14253" s="157"/>
    </row>
    <row r="14254" spans="7:7">
      <c r="G14254" s="157"/>
    </row>
    <row r="14255" spans="7:7">
      <c r="G14255" s="157"/>
    </row>
    <row r="14256" spans="7:7">
      <c r="G14256" s="157"/>
    </row>
    <row r="14257" spans="7:7">
      <c r="G14257" s="157"/>
    </row>
    <row r="14258" spans="7:7">
      <c r="G14258" s="157"/>
    </row>
    <row r="14259" spans="7:7">
      <c r="G14259" s="157"/>
    </row>
    <row r="14260" spans="7:7">
      <c r="G14260" s="157"/>
    </row>
    <row r="14261" spans="7:7">
      <c r="G14261" s="157"/>
    </row>
    <row r="14262" spans="7:7">
      <c r="G14262" s="157"/>
    </row>
    <row r="14263" spans="7:7">
      <c r="G14263" s="157"/>
    </row>
    <row r="14264" spans="7:7">
      <c r="G14264" s="157"/>
    </row>
    <row r="14265" spans="7:7">
      <c r="G14265" s="157"/>
    </row>
    <row r="14266" spans="7:7">
      <c r="G14266" s="157"/>
    </row>
    <row r="14267" spans="7:7">
      <c r="G14267" s="157"/>
    </row>
    <row r="14268" spans="7:7">
      <c r="G14268" s="157"/>
    </row>
    <row r="14269" spans="7:7">
      <c r="G14269" s="157"/>
    </row>
    <row r="14270" spans="7:7">
      <c r="G14270" s="157"/>
    </row>
    <row r="14271" spans="7:7">
      <c r="G14271" s="157"/>
    </row>
    <row r="14272" spans="7:7">
      <c r="G14272" s="157"/>
    </row>
    <row r="14273" spans="7:7">
      <c r="G14273" s="157"/>
    </row>
    <row r="14274" spans="7:7">
      <c r="G14274" s="157"/>
    </row>
    <row r="14275" spans="7:7">
      <c r="G14275" s="157"/>
    </row>
    <row r="14276" spans="7:7">
      <c r="G14276" s="157"/>
    </row>
    <row r="14277" spans="7:7">
      <c r="G14277" s="157"/>
    </row>
    <row r="14278" spans="7:7">
      <c r="G14278" s="157"/>
    </row>
    <row r="14279" spans="7:7">
      <c r="G14279" s="157"/>
    </row>
    <row r="14280" spans="7:7">
      <c r="G14280" s="157"/>
    </row>
    <row r="14281" spans="7:7">
      <c r="G14281" s="157"/>
    </row>
    <row r="14282" spans="7:7">
      <c r="G14282" s="157"/>
    </row>
    <row r="14283" spans="7:7">
      <c r="G14283" s="157"/>
    </row>
    <row r="14284" spans="7:7">
      <c r="G14284" s="157"/>
    </row>
    <row r="14285" spans="7:7">
      <c r="G14285" s="157"/>
    </row>
    <row r="14286" spans="7:7">
      <c r="G14286" s="157"/>
    </row>
    <row r="14287" spans="7:7">
      <c r="G14287" s="157"/>
    </row>
    <row r="14288" spans="7:7">
      <c r="G14288" s="157"/>
    </row>
    <row r="14289" spans="7:7">
      <c r="G14289" s="157"/>
    </row>
    <row r="14290" spans="7:7">
      <c r="G14290" s="157"/>
    </row>
    <row r="14291" spans="7:7">
      <c r="G14291" s="157"/>
    </row>
    <row r="14292" spans="7:7">
      <c r="G14292" s="157"/>
    </row>
    <row r="14293" spans="7:7">
      <c r="G14293" s="157"/>
    </row>
    <row r="14294" spans="7:7">
      <c r="G14294" s="157"/>
    </row>
    <row r="14295" spans="7:7">
      <c r="G14295" s="157"/>
    </row>
    <row r="14296" spans="7:7">
      <c r="G14296" s="157"/>
    </row>
    <row r="14297" spans="7:7">
      <c r="G14297" s="157"/>
    </row>
    <row r="14298" spans="7:7">
      <c r="G14298" s="157"/>
    </row>
    <row r="14299" spans="7:7">
      <c r="G14299" s="157"/>
    </row>
    <row r="14300" spans="7:7">
      <c r="G14300" s="157"/>
    </row>
    <row r="14301" spans="7:7">
      <c r="G14301" s="157"/>
    </row>
    <row r="14302" spans="7:7">
      <c r="G14302" s="157"/>
    </row>
    <row r="14303" spans="7:7">
      <c r="G14303" s="157"/>
    </row>
    <row r="14304" spans="7:7">
      <c r="G14304" s="157"/>
    </row>
    <row r="14305" spans="7:7">
      <c r="G14305" s="157"/>
    </row>
    <row r="14306" spans="7:7">
      <c r="G14306" s="157"/>
    </row>
    <row r="14307" spans="7:7">
      <c r="G14307" s="157"/>
    </row>
    <row r="14308" spans="7:7">
      <c r="G14308" s="157"/>
    </row>
    <row r="14309" spans="7:7">
      <c r="G14309" s="157"/>
    </row>
    <row r="14310" spans="7:7">
      <c r="G14310" s="157"/>
    </row>
    <row r="14311" spans="7:7">
      <c r="G14311" s="157"/>
    </row>
    <row r="14312" spans="7:7">
      <c r="G14312" s="157"/>
    </row>
    <row r="14313" spans="7:7">
      <c r="G14313" s="157"/>
    </row>
    <row r="14314" spans="7:7">
      <c r="G14314" s="157"/>
    </row>
    <row r="14315" spans="7:7">
      <c r="G14315" s="157"/>
    </row>
    <row r="14316" spans="7:7">
      <c r="G14316" s="157"/>
    </row>
    <row r="14317" spans="7:7">
      <c r="G14317" s="157"/>
    </row>
    <row r="14318" spans="7:7">
      <c r="G14318" s="157"/>
    </row>
    <row r="14319" spans="7:7">
      <c r="G14319" s="157"/>
    </row>
    <row r="14320" spans="7:7">
      <c r="G14320" s="157"/>
    </row>
    <row r="14321" spans="7:7">
      <c r="G14321" s="157"/>
    </row>
    <row r="14322" spans="7:7">
      <c r="G14322" s="157"/>
    </row>
    <row r="14323" spans="7:7">
      <c r="G14323" s="157"/>
    </row>
    <row r="14324" spans="7:7">
      <c r="G14324" s="157"/>
    </row>
    <row r="14325" spans="7:7">
      <c r="G14325" s="157"/>
    </row>
    <row r="14326" spans="7:7">
      <c r="G14326" s="157"/>
    </row>
    <row r="14327" spans="7:7">
      <c r="G14327" s="157"/>
    </row>
    <row r="14328" spans="7:7">
      <c r="G14328" s="157"/>
    </row>
    <row r="14329" spans="7:7">
      <c r="G14329" s="157"/>
    </row>
    <row r="14330" spans="7:7">
      <c r="G14330" s="157"/>
    </row>
    <row r="14331" spans="7:7">
      <c r="G14331" s="157"/>
    </row>
    <row r="14332" spans="7:7">
      <c r="G14332" s="157"/>
    </row>
    <row r="14333" spans="7:7">
      <c r="G14333" s="157"/>
    </row>
    <row r="14334" spans="7:7">
      <c r="G14334" s="157"/>
    </row>
    <row r="14335" spans="7:7">
      <c r="G14335" s="157"/>
    </row>
    <row r="14336" spans="7:7">
      <c r="G14336" s="157"/>
    </row>
    <row r="14337" spans="7:7">
      <c r="G14337" s="157"/>
    </row>
    <row r="14338" spans="7:7">
      <c r="G14338" s="157"/>
    </row>
    <row r="14339" spans="7:7">
      <c r="G14339" s="157"/>
    </row>
    <row r="14340" spans="7:7">
      <c r="G14340" s="157"/>
    </row>
    <row r="14341" spans="7:7">
      <c r="G14341" s="157"/>
    </row>
    <row r="14342" spans="7:7">
      <c r="G14342" s="157"/>
    </row>
    <row r="14343" spans="7:7">
      <c r="G14343" s="157"/>
    </row>
    <row r="14344" spans="7:7">
      <c r="G14344" s="157"/>
    </row>
    <row r="14345" spans="7:7">
      <c r="G14345" s="157"/>
    </row>
    <row r="14346" spans="7:7">
      <c r="G14346" s="157"/>
    </row>
    <row r="14347" spans="7:7">
      <c r="G14347" s="157"/>
    </row>
    <row r="14348" spans="7:7">
      <c r="G14348" s="157"/>
    </row>
    <row r="14349" spans="7:7">
      <c r="G14349" s="157"/>
    </row>
    <row r="14350" spans="7:7">
      <c r="G14350" s="157"/>
    </row>
    <row r="14351" spans="7:7">
      <c r="G14351" s="157"/>
    </row>
    <row r="14352" spans="7:7">
      <c r="G14352" s="157"/>
    </row>
    <row r="14353" spans="7:7">
      <c r="G14353" s="157"/>
    </row>
    <row r="14354" spans="7:7">
      <c r="G14354" s="157"/>
    </row>
    <row r="14355" spans="7:7">
      <c r="G14355" s="157"/>
    </row>
    <row r="14356" spans="7:7">
      <c r="G14356" s="157"/>
    </row>
    <row r="14357" spans="7:7">
      <c r="G14357" s="157"/>
    </row>
    <row r="14358" spans="7:7">
      <c r="G14358" s="157"/>
    </row>
    <row r="14359" spans="7:7">
      <c r="G14359" s="157"/>
    </row>
    <row r="14360" spans="7:7">
      <c r="G14360" s="157"/>
    </row>
    <row r="14361" spans="7:7">
      <c r="G14361" s="157"/>
    </row>
    <row r="14362" spans="7:7">
      <c r="G14362" s="157"/>
    </row>
    <row r="14363" spans="7:7">
      <c r="G14363" s="157"/>
    </row>
    <row r="14364" spans="7:7">
      <c r="G14364" s="157"/>
    </row>
    <row r="14365" spans="7:7">
      <c r="G14365" s="157"/>
    </row>
    <row r="14366" spans="7:7">
      <c r="G14366" s="157"/>
    </row>
    <row r="14367" spans="7:7">
      <c r="G14367" s="157"/>
    </row>
    <row r="14368" spans="7:7">
      <c r="G14368" s="157"/>
    </row>
    <row r="14369" spans="7:7">
      <c r="G14369" s="157"/>
    </row>
    <row r="14370" spans="7:7">
      <c r="G14370" s="157"/>
    </row>
    <row r="14371" spans="7:7">
      <c r="G14371" s="157"/>
    </row>
    <row r="14372" spans="7:7">
      <c r="G14372" s="157"/>
    </row>
    <row r="14373" spans="7:7">
      <c r="G14373" s="157"/>
    </row>
    <row r="14374" spans="7:7">
      <c r="G14374" s="157"/>
    </row>
    <row r="14375" spans="7:7">
      <c r="G14375" s="157"/>
    </row>
    <row r="14376" spans="7:7">
      <c r="G14376" s="157"/>
    </row>
    <row r="14377" spans="7:7">
      <c r="G14377" s="157"/>
    </row>
    <row r="14378" spans="7:7">
      <c r="G14378" s="157"/>
    </row>
    <row r="14379" spans="7:7">
      <c r="G14379" s="157"/>
    </row>
    <row r="14380" spans="7:7">
      <c r="G14380" s="157"/>
    </row>
    <row r="14381" spans="7:7">
      <c r="G14381" s="157"/>
    </row>
    <row r="14382" spans="7:7">
      <c r="G14382" s="157"/>
    </row>
    <row r="14383" spans="7:7">
      <c r="G14383" s="157"/>
    </row>
    <row r="14384" spans="7:7">
      <c r="G14384" s="157"/>
    </row>
    <row r="14385" spans="7:7">
      <c r="G14385" s="157"/>
    </row>
    <row r="14386" spans="7:7">
      <c r="G14386" s="157"/>
    </row>
    <row r="14387" spans="7:7">
      <c r="G14387" s="157"/>
    </row>
    <row r="14388" spans="7:7">
      <c r="G14388" s="157"/>
    </row>
    <row r="14389" spans="7:7">
      <c r="G14389" s="157"/>
    </row>
    <row r="14390" spans="7:7">
      <c r="G14390" s="157"/>
    </row>
    <row r="14391" spans="7:7">
      <c r="G14391" s="157"/>
    </row>
    <row r="14392" spans="7:7">
      <c r="G14392" s="157"/>
    </row>
    <row r="14393" spans="7:7">
      <c r="G14393" s="157"/>
    </row>
    <row r="14394" spans="7:7">
      <c r="G14394" s="157"/>
    </row>
    <row r="14395" spans="7:7">
      <c r="G14395" s="157"/>
    </row>
    <row r="14396" spans="7:7">
      <c r="G14396" s="157"/>
    </row>
    <row r="14397" spans="7:7">
      <c r="G14397" s="157"/>
    </row>
    <row r="14398" spans="7:7">
      <c r="G14398" s="157"/>
    </row>
    <row r="14399" spans="7:7">
      <c r="G14399" s="157"/>
    </row>
    <row r="14400" spans="7:7">
      <c r="G14400" s="157"/>
    </row>
    <row r="14401" spans="7:7">
      <c r="G14401" s="157"/>
    </row>
    <row r="14402" spans="7:7">
      <c r="G14402" s="157"/>
    </row>
    <row r="14403" spans="7:7">
      <c r="G14403" s="157"/>
    </row>
    <row r="14404" spans="7:7">
      <c r="G14404" s="157"/>
    </row>
    <row r="14405" spans="7:7">
      <c r="G14405" s="157"/>
    </row>
    <row r="14406" spans="7:7">
      <c r="G14406" s="157"/>
    </row>
    <row r="14407" spans="7:7">
      <c r="G14407" s="157"/>
    </row>
    <row r="14408" spans="7:7">
      <c r="G14408" s="157"/>
    </row>
    <row r="14409" spans="7:7">
      <c r="G14409" s="157"/>
    </row>
    <row r="14410" spans="7:7">
      <c r="G14410" s="157"/>
    </row>
    <row r="14411" spans="7:7">
      <c r="G14411" s="157"/>
    </row>
    <row r="14412" spans="7:7">
      <c r="G14412" s="157"/>
    </row>
    <row r="14413" spans="7:7">
      <c r="G14413" s="157"/>
    </row>
    <row r="14414" spans="7:7">
      <c r="G14414" s="157"/>
    </row>
    <row r="14415" spans="7:7">
      <c r="G14415" s="157"/>
    </row>
    <row r="14416" spans="7:7">
      <c r="G14416" s="157"/>
    </row>
    <row r="14417" spans="7:7">
      <c r="G14417" s="157"/>
    </row>
    <row r="14418" spans="7:7">
      <c r="G14418" s="157"/>
    </row>
    <row r="14419" spans="7:7">
      <c r="G14419" s="157"/>
    </row>
    <row r="14420" spans="7:7">
      <c r="G14420" s="157"/>
    </row>
    <row r="14421" spans="7:7">
      <c r="G14421" s="157"/>
    </row>
    <row r="14422" spans="7:7">
      <c r="G14422" s="157"/>
    </row>
    <row r="14423" spans="7:7">
      <c r="G14423" s="157"/>
    </row>
    <row r="14424" spans="7:7">
      <c r="G14424" s="157"/>
    </row>
    <row r="14425" spans="7:7">
      <c r="G14425" s="157"/>
    </row>
    <row r="14426" spans="7:7">
      <c r="G14426" s="157"/>
    </row>
    <row r="14427" spans="7:7">
      <c r="G14427" s="157"/>
    </row>
    <row r="14428" spans="7:7">
      <c r="G14428" s="157"/>
    </row>
    <row r="14429" spans="7:7">
      <c r="G14429" s="157"/>
    </row>
    <row r="14430" spans="7:7">
      <c r="G14430" s="157"/>
    </row>
    <row r="14431" spans="7:7">
      <c r="G14431" s="157"/>
    </row>
    <row r="14432" spans="7:7">
      <c r="G14432" s="157"/>
    </row>
    <row r="14433" spans="7:7">
      <c r="G14433" s="157"/>
    </row>
    <row r="14434" spans="7:7">
      <c r="G14434" s="157"/>
    </row>
    <row r="14435" spans="7:7">
      <c r="G14435" s="157"/>
    </row>
    <row r="14436" spans="7:7">
      <c r="G14436" s="157"/>
    </row>
    <row r="14437" spans="7:7">
      <c r="G14437" s="157"/>
    </row>
    <row r="14438" spans="7:7">
      <c r="G14438" s="157"/>
    </row>
    <row r="14439" spans="7:7">
      <c r="G14439" s="157"/>
    </row>
    <row r="14440" spans="7:7">
      <c r="G14440" s="157"/>
    </row>
    <row r="14441" spans="7:7">
      <c r="G14441" s="157"/>
    </row>
    <row r="14442" spans="7:7">
      <c r="G14442" s="157"/>
    </row>
    <row r="14443" spans="7:7">
      <c r="G14443" s="157"/>
    </row>
    <row r="14444" spans="7:7">
      <c r="G14444" s="157"/>
    </row>
    <row r="14445" spans="7:7">
      <c r="G14445" s="157"/>
    </row>
    <row r="14446" spans="7:7">
      <c r="G14446" s="157"/>
    </row>
    <row r="14447" spans="7:7">
      <c r="G14447" s="157"/>
    </row>
    <row r="14448" spans="7:7">
      <c r="G14448" s="157"/>
    </row>
    <row r="14449" spans="7:7">
      <c r="G14449" s="157"/>
    </row>
    <row r="14450" spans="7:7">
      <c r="G14450" s="157"/>
    </row>
    <row r="14451" spans="7:7">
      <c r="G14451" s="157"/>
    </row>
    <row r="14452" spans="7:7">
      <c r="G14452" s="157"/>
    </row>
    <row r="14453" spans="7:7">
      <c r="G14453" s="157"/>
    </row>
    <row r="14454" spans="7:7">
      <c r="G14454" s="157"/>
    </row>
    <row r="14455" spans="7:7">
      <c r="G14455" s="157"/>
    </row>
    <row r="14456" spans="7:7">
      <c r="G14456" s="157"/>
    </row>
    <row r="14457" spans="7:7">
      <c r="G14457" s="157"/>
    </row>
    <row r="14458" spans="7:7">
      <c r="G14458" s="157"/>
    </row>
    <row r="14459" spans="7:7">
      <c r="G14459" s="157"/>
    </row>
    <row r="14460" spans="7:7">
      <c r="G14460" s="157"/>
    </row>
    <row r="14461" spans="7:7">
      <c r="G14461" s="157"/>
    </row>
    <row r="14462" spans="7:7">
      <c r="G14462" s="157"/>
    </row>
    <row r="14463" spans="7:7">
      <c r="G14463" s="157"/>
    </row>
    <row r="14464" spans="7:7">
      <c r="G14464" s="157"/>
    </row>
    <row r="14465" spans="7:7">
      <c r="G14465" s="157"/>
    </row>
    <row r="14466" spans="7:7">
      <c r="G14466" s="157"/>
    </row>
    <row r="14467" spans="7:7">
      <c r="G14467" s="157"/>
    </row>
    <row r="14468" spans="7:7">
      <c r="G14468" s="157"/>
    </row>
    <row r="14469" spans="7:7">
      <c r="G14469" s="157"/>
    </row>
    <row r="14470" spans="7:7">
      <c r="G14470" s="157"/>
    </row>
    <row r="14471" spans="7:7">
      <c r="G14471" s="157"/>
    </row>
    <row r="14472" spans="7:7">
      <c r="G14472" s="157"/>
    </row>
    <row r="14473" spans="7:7">
      <c r="G14473" s="157"/>
    </row>
    <row r="14474" spans="7:7">
      <c r="G14474" s="157"/>
    </row>
    <row r="14475" spans="7:7">
      <c r="G14475" s="157"/>
    </row>
    <row r="14476" spans="7:7">
      <c r="G14476" s="157"/>
    </row>
    <row r="14477" spans="7:7">
      <c r="G14477" s="157"/>
    </row>
    <row r="14478" spans="7:7">
      <c r="G14478" s="157"/>
    </row>
    <row r="14479" spans="7:7">
      <c r="G14479" s="157"/>
    </row>
    <row r="14480" spans="7:7">
      <c r="G14480" s="157"/>
    </row>
    <row r="14481" spans="7:7">
      <c r="G14481" s="157"/>
    </row>
    <row r="14482" spans="7:7">
      <c r="G14482" s="157"/>
    </row>
    <row r="14483" spans="7:7">
      <c r="G14483" s="157"/>
    </row>
    <row r="14484" spans="7:7">
      <c r="G14484" s="157"/>
    </row>
    <row r="14485" spans="7:7">
      <c r="G14485" s="157"/>
    </row>
    <row r="14486" spans="7:7">
      <c r="G14486" s="157"/>
    </row>
    <row r="14487" spans="7:7">
      <c r="G14487" s="157"/>
    </row>
    <row r="14488" spans="7:7">
      <c r="G14488" s="157"/>
    </row>
    <row r="14489" spans="7:7">
      <c r="G14489" s="157"/>
    </row>
    <row r="14490" spans="7:7">
      <c r="G14490" s="157"/>
    </row>
    <row r="14491" spans="7:7">
      <c r="G14491" s="157"/>
    </row>
    <row r="14492" spans="7:7">
      <c r="G14492" s="157"/>
    </row>
    <row r="14493" spans="7:7">
      <c r="G14493" s="157"/>
    </row>
    <row r="14494" spans="7:7">
      <c r="G14494" s="157"/>
    </row>
    <row r="14495" spans="7:7">
      <c r="G14495" s="157"/>
    </row>
    <row r="14496" spans="7:7">
      <c r="G14496" s="157"/>
    </row>
    <row r="14497" spans="7:7">
      <c r="G14497" s="157"/>
    </row>
    <row r="14498" spans="7:7">
      <c r="G14498" s="157"/>
    </row>
    <row r="14499" spans="7:7">
      <c r="G14499" s="157"/>
    </row>
    <row r="14500" spans="7:7">
      <c r="G14500" s="157"/>
    </row>
    <row r="14501" spans="7:7">
      <c r="G14501" s="157"/>
    </row>
    <row r="14502" spans="7:7">
      <c r="G14502" s="157"/>
    </row>
    <row r="14503" spans="7:7">
      <c r="G14503" s="157"/>
    </row>
    <row r="14504" spans="7:7">
      <c r="G14504" s="157"/>
    </row>
    <row r="14505" spans="7:7">
      <c r="G14505" s="157"/>
    </row>
    <row r="14506" spans="7:7">
      <c r="G14506" s="157"/>
    </row>
    <row r="14507" spans="7:7">
      <c r="G14507" s="157"/>
    </row>
    <row r="14508" spans="7:7">
      <c r="G14508" s="157"/>
    </row>
    <row r="14509" spans="7:7">
      <c r="G14509" s="157"/>
    </row>
    <row r="14510" spans="7:7">
      <c r="G14510" s="157"/>
    </row>
    <row r="14511" spans="7:7">
      <c r="G14511" s="157"/>
    </row>
    <row r="14512" spans="7:7">
      <c r="G14512" s="157"/>
    </row>
    <row r="14513" spans="7:7">
      <c r="G14513" s="157"/>
    </row>
    <row r="14514" spans="7:7">
      <c r="G14514" s="157"/>
    </row>
    <row r="14515" spans="7:7">
      <c r="G14515" s="157"/>
    </row>
    <row r="14516" spans="7:7">
      <c r="G14516" s="157"/>
    </row>
    <row r="14517" spans="7:7">
      <c r="G14517" s="157"/>
    </row>
    <row r="14518" spans="7:7">
      <c r="G14518" s="157"/>
    </row>
    <row r="14519" spans="7:7">
      <c r="G14519" s="157"/>
    </row>
    <row r="14520" spans="7:7">
      <c r="G14520" s="157"/>
    </row>
    <row r="14521" spans="7:7">
      <c r="G14521" s="157"/>
    </row>
    <row r="14522" spans="7:7">
      <c r="G14522" s="157"/>
    </row>
    <row r="14523" spans="7:7">
      <c r="G14523" s="157"/>
    </row>
    <row r="14524" spans="7:7">
      <c r="G14524" s="157"/>
    </row>
    <row r="14525" spans="7:7">
      <c r="G14525" s="157"/>
    </row>
    <row r="14526" spans="7:7">
      <c r="G14526" s="157"/>
    </row>
    <row r="14527" spans="7:7">
      <c r="G14527" s="157"/>
    </row>
    <row r="14528" spans="7:7">
      <c r="G14528" s="157"/>
    </row>
    <row r="14529" spans="7:7">
      <c r="G14529" s="157"/>
    </row>
    <row r="14530" spans="7:7">
      <c r="G14530" s="157"/>
    </row>
    <row r="14531" spans="7:7">
      <c r="G14531" s="157"/>
    </row>
    <row r="14532" spans="7:7">
      <c r="G14532" s="157"/>
    </row>
    <row r="14533" spans="7:7">
      <c r="G14533" s="157"/>
    </row>
    <row r="14534" spans="7:7">
      <c r="G14534" s="157"/>
    </row>
    <row r="14535" spans="7:7">
      <c r="G14535" s="157"/>
    </row>
    <row r="14536" spans="7:7">
      <c r="G14536" s="157"/>
    </row>
    <row r="14537" spans="7:7">
      <c r="G14537" s="157"/>
    </row>
    <row r="14538" spans="7:7">
      <c r="G14538" s="157"/>
    </row>
    <row r="14539" spans="7:7">
      <c r="G14539" s="157"/>
    </row>
    <row r="14540" spans="7:7">
      <c r="G14540" s="157"/>
    </row>
    <row r="14541" spans="7:7">
      <c r="G14541" s="157"/>
    </row>
    <row r="14542" spans="7:7">
      <c r="G14542" s="157"/>
    </row>
    <row r="14543" spans="7:7">
      <c r="G14543" s="157"/>
    </row>
    <row r="14544" spans="7:7">
      <c r="G14544" s="157"/>
    </row>
    <row r="14545" spans="7:7">
      <c r="G14545" s="157"/>
    </row>
    <row r="14546" spans="7:7">
      <c r="G14546" s="157"/>
    </row>
    <row r="14547" spans="7:7">
      <c r="G14547" s="157"/>
    </row>
    <row r="14548" spans="7:7">
      <c r="G14548" s="157"/>
    </row>
    <row r="14549" spans="7:7">
      <c r="G14549" s="157"/>
    </row>
    <row r="14550" spans="7:7">
      <c r="G14550" s="157"/>
    </row>
    <row r="14551" spans="7:7">
      <c r="G14551" s="157"/>
    </row>
    <row r="14552" spans="7:7">
      <c r="G14552" s="157"/>
    </row>
    <row r="14553" spans="7:7">
      <c r="G14553" s="157"/>
    </row>
    <row r="14554" spans="7:7">
      <c r="G14554" s="157"/>
    </row>
    <row r="14555" spans="7:7">
      <c r="G14555" s="157"/>
    </row>
    <row r="14556" spans="7:7">
      <c r="G14556" s="157"/>
    </row>
    <row r="14557" spans="7:7">
      <c r="G14557" s="157"/>
    </row>
    <row r="14558" spans="7:7">
      <c r="G14558" s="157"/>
    </row>
    <row r="14559" spans="7:7">
      <c r="G14559" s="157"/>
    </row>
    <row r="14560" spans="7:7">
      <c r="G14560" s="157"/>
    </row>
    <row r="14561" spans="7:7">
      <c r="G14561" s="157"/>
    </row>
    <row r="14562" spans="7:7">
      <c r="G14562" s="157"/>
    </row>
    <row r="14563" spans="7:7">
      <c r="G14563" s="157"/>
    </row>
    <row r="14564" spans="7:7">
      <c r="G14564" s="157"/>
    </row>
    <row r="14565" spans="7:7">
      <c r="G14565" s="157"/>
    </row>
    <row r="14566" spans="7:7">
      <c r="G14566" s="157"/>
    </row>
    <row r="14567" spans="7:7">
      <c r="G14567" s="157"/>
    </row>
    <row r="14568" spans="7:7">
      <c r="G14568" s="157"/>
    </row>
    <row r="14569" spans="7:7">
      <c r="G14569" s="157"/>
    </row>
    <row r="14570" spans="7:7">
      <c r="G14570" s="157"/>
    </row>
    <row r="14571" spans="7:7">
      <c r="G14571" s="157"/>
    </row>
    <row r="14572" spans="7:7">
      <c r="G14572" s="157"/>
    </row>
    <row r="14573" spans="7:7">
      <c r="G14573" s="157"/>
    </row>
    <row r="14574" spans="7:7">
      <c r="G14574" s="157"/>
    </row>
    <row r="14575" spans="7:7">
      <c r="G14575" s="157"/>
    </row>
    <row r="14576" spans="7:7">
      <c r="G14576" s="157"/>
    </row>
    <row r="14577" spans="7:7">
      <c r="G14577" s="157"/>
    </row>
    <row r="14578" spans="7:7">
      <c r="G14578" s="157"/>
    </row>
    <row r="14579" spans="7:7">
      <c r="G14579" s="157"/>
    </row>
    <row r="14580" spans="7:7">
      <c r="G14580" s="157"/>
    </row>
    <row r="14581" spans="7:7">
      <c r="G14581" s="157"/>
    </row>
    <row r="14582" spans="7:7">
      <c r="G14582" s="157"/>
    </row>
    <row r="14583" spans="7:7">
      <c r="G14583" s="157"/>
    </row>
    <row r="14584" spans="7:7">
      <c r="G14584" s="157"/>
    </row>
    <row r="14585" spans="7:7">
      <c r="G14585" s="157"/>
    </row>
    <row r="14586" spans="7:7">
      <c r="G14586" s="157"/>
    </row>
    <row r="14587" spans="7:7">
      <c r="G14587" s="157"/>
    </row>
    <row r="14588" spans="7:7">
      <c r="G14588" s="157"/>
    </row>
    <row r="14589" spans="7:7">
      <c r="G14589" s="157"/>
    </row>
    <row r="14590" spans="7:7">
      <c r="G14590" s="157"/>
    </row>
    <row r="14591" spans="7:7">
      <c r="G14591" s="157"/>
    </row>
    <row r="14592" spans="7:7">
      <c r="G14592" s="157"/>
    </row>
    <row r="14593" spans="7:7">
      <c r="G14593" s="157"/>
    </row>
    <row r="14594" spans="7:7">
      <c r="G14594" s="157"/>
    </row>
    <row r="14595" spans="7:7">
      <c r="G14595" s="157"/>
    </row>
    <row r="14596" spans="7:7">
      <c r="G14596" s="157"/>
    </row>
    <row r="14597" spans="7:7">
      <c r="G14597" s="157"/>
    </row>
    <row r="14598" spans="7:7">
      <c r="G14598" s="157"/>
    </row>
    <row r="14599" spans="7:7">
      <c r="G14599" s="157"/>
    </row>
    <row r="14600" spans="7:7">
      <c r="G14600" s="157"/>
    </row>
    <row r="14601" spans="7:7">
      <c r="G14601" s="157"/>
    </row>
    <row r="14602" spans="7:7">
      <c r="G14602" s="157"/>
    </row>
    <row r="14603" spans="7:7">
      <c r="G14603" s="157"/>
    </row>
    <row r="14604" spans="7:7">
      <c r="G14604" s="157"/>
    </row>
    <row r="14605" spans="7:7">
      <c r="G14605" s="157"/>
    </row>
    <row r="14606" spans="7:7">
      <c r="G14606" s="157"/>
    </row>
    <row r="14607" spans="7:7">
      <c r="G14607" s="157"/>
    </row>
    <row r="14608" spans="7:7">
      <c r="G14608" s="157"/>
    </row>
    <row r="14609" spans="7:7">
      <c r="G14609" s="157"/>
    </row>
    <row r="14610" spans="7:7">
      <c r="G14610" s="157"/>
    </row>
    <row r="14611" spans="7:7">
      <c r="G14611" s="157"/>
    </row>
    <row r="14612" spans="7:7">
      <c r="G14612" s="157"/>
    </row>
    <row r="14613" spans="7:7">
      <c r="G14613" s="157"/>
    </row>
    <row r="14614" spans="7:7">
      <c r="G14614" s="157"/>
    </row>
    <row r="14615" spans="7:7">
      <c r="G14615" s="157"/>
    </row>
    <row r="14616" spans="7:7">
      <c r="G14616" s="157"/>
    </row>
    <row r="14617" spans="7:7">
      <c r="G14617" s="157"/>
    </row>
    <row r="14618" spans="7:7">
      <c r="G14618" s="157"/>
    </row>
    <row r="14619" spans="7:7">
      <c r="G14619" s="157"/>
    </row>
    <row r="14620" spans="7:7">
      <c r="G14620" s="157"/>
    </row>
    <row r="14621" spans="7:7">
      <c r="G14621" s="157"/>
    </row>
    <row r="14622" spans="7:7">
      <c r="G14622" s="157"/>
    </row>
    <row r="14623" spans="7:7">
      <c r="G14623" s="157"/>
    </row>
    <row r="14624" spans="7:7">
      <c r="G14624" s="157"/>
    </row>
    <row r="14625" spans="7:7">
      <c r="G14625" s="157"/>
    </row>
    <row r="14626" spans="7:7">
      <c r="G14626" s="157"/>
    </row>
    <row r="14627" spans="7:7">
      <c r="G14627" s="157"/>
    </row>
    <row r="14628" spans="7:7">
      <c r="G14628" s="157"/>
    </row>
    <row r="14629" spans="7:7">
      <c r="G14629" s="157"/>
    </row>
    <row r="14630" spans="7:7">
      <c r="G14630" s="157"/>
    </row>
    <row r="14631" spans="7:7">
      <c r="G14631" s="157"/>
    </row>
    <row r="14632" spans="7:7">
      <c r="G14632" s="157"/>
    </row>
    <row r="14633" spans="7:7">
      <c r="G14633" s="157"/>
    </row>
    <row r="14634" spans="7:7">
      <c r="G14634" s="157"/>
    </row>
    <row r="14635" spans="7:7">
      <c r="G14635" s="157"/>
    </row>
    <row r="14636" spans="7:7">
      <c r="G14636" s="157"/>
    </row>
    <row r="14637" spans="7:7">
      <c r="G14637" s="157"/>
    </row>
    <row r="14638" spans="7:7">
      <c r="G14638" s="157"/>
    </row>
    <row r="14639" spans="7:7">
      <c r="G14639" s="157"/>
    </row>
    <row r="14640" spans="7:7">
      <c r="G14640" s="157"/>
    </row>
    <row r="14641" spans="7:7">
      <c r="G14641" s="157"/>
    </row>
    <row r="14642" spans="7:7">
      <c r="G14642" s="157"/>
    </row>
    <row r="14643" spans="7:7">
      <c r="G14643" s="157"/>
    </row>
    <row r="14644" spans="7:7">
      <c r="G14644" s="157"/>
    </row>
    <row r="14645" spans="7:7">
      <c r="G14645" s="157"/>
    </row>
    <row r="14646" spans="7:7">
      <c r="G14646" s="157"/>
    </row>
    <row r="14647" spans="7:7">
      <c r="G14647" s="157"/>
    </row>
    <row r="14648" spans="7:7">
      <c r="G14648" s="157"/>
    </row>
    <row r="14649" spans="7:7">
      <c r="G14649" s="157"/>
    </row>
    <row r="14650" spans="7:7">
      <c r="G14650" s="157"/>
    </row>
    <row r="14651" spans="7:7">
      <c r="G14651" s="157"/>
    </row>
    <row r="14652" spans="7:7">
      <c r="G14652" s="157"/>
    </row>
    <row r="14653" spans="7:7">
      <c r="G14653" s="157"/>
    </row>
    <row r="14654" spans="7:7">
      <c r="G14654" s="157"/>
    </row>
    <row r="14655" spans="7:7">
      <c r="G14655" s="157"/>
    </row>
    <row r="14656" spans="7:7">
      <c r="G14656" s="157"/>
    </row>
    <row r="14657" spans="7:7">
      <c r="G14657" s="157"/>
    </row>
    <row r="14658" spans="7:7">
      <c r="G14658" s="157"/>
    </row>
    <row r="14659" spans="7:7">
      <c r="G14659" s="157"/>
    </row>
    <row r="14660" spans="7:7">
      <c r="G14660" s="157"/>
    </row>
    <row r="14661" spans="7:7">
      <c r="G14661" s="157"/>
    </row>
    <row r="14662" spans="7:7">
      <c r="G14662" s="157"/>
    </row>
    <row r="14663" spans="7:7">
      <c r="G14663" s="157"/>
    </row>
    <row r="14664" spans="7:7">
      <c r="G14664" s="157"/>
    </row>
    <row r="14665" spans="7:7">
      <c r="G14665" s="157"/>
    </row>
    <row r="14666" spans="7:7">
      <c r="G14666" s="157"/>
    </row>
    <row r="14667" spans="7:7">
      <c r="G14667" s="157"/>
    </row>
    <row r="14668" spans="7:7">
      <c r="G14668" s="157"/>
    </row>
    <row r="14669" spans="7:7">
      <c r="G14669" s="157"/>
    </row>
    <row r="14670" spans="7:7">
      <c r="G14670" s="157"/>
    </row>
    <row r="14671" spans="7:7">
      <c r="G14671" s="157"/>
    </row>
    <row r="14672" spans="7:7">
      <c r="G14672" s="157"/>
    </row>
    <row r="14673" spans="7:7">
      <c r="G14673" s="157"/>
    </row>
    <row r="14674" spans="7:7">
      <c r="G14674" s="157"/>
    </row>
    <row r="14675" spans="7:7">
      <c r="G14675" s="157"/>
    </row>
    <row r="14676" spans="7:7">
      <c r="G14676" s="157"/>
    </row>
    <row r="14677" spans="7:7">
      <c r="G14677" s="157"/>
    </row>
    <row r="14678" spans="7:7">
      <c r="G14678" s="157"/>
    </row>
    <row r="14679" spans="7:7">
      <c r="G14679" s="157"/>
    </row>
    <row r="14680" spans="7:7">
      <c r="G14680" s="157"/>
    </row>
    <row r="14681" spans="7:7">
      <c r="G14681" s="157"/>
    </row>
    <row r="14682" spans="7:7">
      <c r="G14682" s="157"/>
    </row>
    <row r="14683" spans="7:7">
      <c r="G14683" s="157"/>
    </row>
    <row r="14684" spans="7:7">
      <c r="G14684" s="157"/>
    </row>
    <row r="14685" spans="7:7">
      <c r="G14685" s="157"/>
    </row>
    <row r="14686" spans="7:7">
      <c r="G14686" s="157"/>
    </row>
    <row r="14687" spans="7:7">
      <c r="G14687" s="157"/>
    </row>
    <row r="14688" spans="7:7">
      <c r="G14688" s="157"/>
    </row>
    <row r="14689" spans="7:7">
      <c r="G14689" s="157"/>
    </row>
    <row r="14690" spans="7:7">
      <c r="G14690" s="157"/>
    </row>
    <row r="14691" spans="7:7">
      <c r="G14691" s="157"/>
    </row>
    <row r="14692" spans="7:7">
      <c r="G14692" s="157"/>
    </row>
    <row r="14693" spans="7:7">
      <c r="G14693" s="157"/>
    </row>
    <row r="14694" spans="7:7">
      <c r="G14694" s="157"/>
    </row>
    <row r="14695" spans="7:7">
      <c r="G14695" s="157"/>
    </row>
    <row r="14696" spans="7:7">
      <c r="G14696" s="157"/>
    </row>
    <row r="14697" spans="7:7">
      <c r="G14697" s="157"/>
    </row>
    <row r="14698" spans="7:7">
      <c r="G14698" s="157"/>
    </row>
    <row r="14699" spans="7:7">
      <c r="G14699" s="157"/>
    </row>
    <row r="14700" spans="7:7">
      <c r="G14700" s="157"/>
    </row>
    <row r="14701" spans="7:7">
      <c r="G14701" s="157"/>
    </row>
    <row r="14702" spans="7:7">
      <c r="G14702" s="157"/>
    </row>
    <row r="14703" spans="7:7">
      <c r="G14703" s="157"/>
    </row>
    <row r="14704" spans="7:7">
      <c r="G14704" s="157"/>
    </row>
    <row r="14705" spans="7:7">
      <c r="G14705" s="157"/>
    </row>
    <row r="14706" spans="7:7">
      <c r="G14706" s="157"/>
    </row>
    <row r="14707" spans="7:7">
      <c r="G14707" s="157"/>
    </row>
    <row r="14708" spans="7:7">
      <c r="G14708" s="157"/>
    </row>
    <row r="14709" spans="7:7">
      <c r="G14709" s="157"/>
    </row>
    <row r="14710" spans="7:7">
      <c r="G14710" s="157"/>
    </row>
    <row r="14711" spans="7:7">
      <c r="G14711" s="157"/>
    </row>
    <row r="14712" spans="7:7">
      <c r="G14712" s="157"/>
    </row>
    <row r="14713" spans="7:7">
      <c r="G14713" s="157"/>
    </row>
    <row r="14714" spans="7:7">
      <c r="G14714" s="157"/>
    </row>
    <row r="14715" spans="7:7">
      <c r="G14715" s="157"/>
    </row>
    <row r="14716" spans="7:7">
      <c r="G14716" s="157"/>
    </row>
    <row r="14717" spans="7:7">
      <c r="G14717" s="157"/>
    </row>
    <row r="14718" spans="7:7">
      <c r="G14718" s="157"/>
    </row>
    <row r="14719" spans="7:7">
      <c r="G14719" s="157"/>
    </row>
    <row r="14720" spans="7:7">
      <c r="G14720" s="157"/>
    </row>
    <row r="14721" spans="7:7">
      <c r="G14721" s="157"/>
    </row>
    <row r="14722" spans="7:7">
      <c r="G14722" s="157"/>
    </row>
    <row r="14723" spans="7:7">
      <c r="G14723" s="157"/>
    </row>
    <row r="14724" spans="7:7">
      <c r="G14724" s="157"/>
    </row>
    <row r="14725" spans="7:7">
      <c r="G14725" s="157"/>
    </row>
    <row r="14726" spans="7:7">
      <c r="G14726" s="157"/>
    </row>
    <row r="14727" spans="7:7">
      <c r="G14727" s="157"/>
    </row>
    <row r="14728" spans="7:7">
      <c r="G14728" s="157"/>
    </row>
    <row r="14729" spans="7:7">
      <c r="G14729" s="157"/>
    </row>
    <row r="14730" spans="7:7">
      <c r="G14730" s="157"/>
    </row>
    <row r="14731" spans="7:7">
      <c r="G14731" s="157"/>
    </row>
    <row r="14732" spans="7:7">
      <c r="G14732" s="157"/>
    </row>
    <row r="14733" spans="7:7">
      <c r="G14733" s="157"/>
    </row>
    <row r="14734" spans="7:7">
      <c r="G14734" s="157"/>
    </row>
    <row r="14735" spans="7:7">
      <c r="G14735" s="157"/>
    </row>
    <row r="14736" spans="7:7">
      <c r="G14736" s="157"/>
    </row>
    <row r="14737" spans="7:7">
      <c r="G14737" s="157"/>
    </row>
    <row r="14738" spans="7:7">
      <c r="G14738" s="157"/>
    </row>
    <row r="14739" spans="7:7">
      <c r="G14739" s="157"/>
    </row>
    <row r="14740" spans="7:7">
      <c r="G14740" s="157"/>
    </row>
    <row r="14741" spans="7:7">
      <c r="G14741" s="157"/>
    </row>
    <row r="14742" spans="7:7">
      <c r="G14742" s="157"/>
    </row>
    <row r="14743" spans="7:7">
      <c r="G14743" s="157"/>
    </row>
    <row r="14744" spans="7:7">
      <c r="G14744" s="157"/>
    </row>
    <row r="14745" spans="7:7">
      <c r="G14745" s="157"/>
    </row>
    <row r="14746" spans="7:7">
      <c r="G14746" s="157"/>
    </row>
    <row r="14747" spans="7:7">
      <c r="G14747" s="157"/>
    </row>
    <row r="14748" spans="7:7">
      <c r="G14748" s="157"/>
    </row>
    <row r="14749" spans="7:7">
      <c r="G14749" s="157"/>
    </row>
    <row r="14750" spans="7:7">
      <c r="G14750" s="157"/>
    </row>
    <row r="14751" spans="7:7">
      <c r="G14751" s="157"/>
    </row>
    <row r="14752" spans="7:7">
      <c r="G14752" s="157"/>
    </row>
    <row r="14753" spans="7:7">
      <c r="G14753" s="157"/>
    </row>
    <row r="14754" spans="7:7">
      <c r="G14754" s="157"/>
    </row>
    <row r="14755" spans="7:7">
      <c r="G14755" s="157"/>
    </row>
    <row r="14756" spans="7:7">
      <c r="G14756" s="157"/>
    </row>
    <row r="14757" spans="7:7">
      <c r="G14757" s="157"/>
    </row>
    <row r="14758" spans="7:7">
      <c r="G14758" s="157"/>
    </row>
    <row r="14759" spans="7:7">
      <c r="G14759" s="157"/>
    </row>
    <row r="14760" spans="7:7">
      <c r="G14760" s="157"/>
    </row>
    <row r="14761" spans="7:7">
      <c r="G14761" s="157"/>
    </row>
    <row r="14762" spans="7:7">
      <c r="G14762" s="157"/>
    </row>
    <row r="14763" spans="7:7">
      <c r="G14763" s="157"/>
    </row>
    <row r="14764" spans="7:7">
      <c r="G14764" s="157"/>
    </row>
    <row r="14765" spans="7:7">
      <c r="G14765" s="157"/>
    </row>
    <row r="14766" spans="7:7">
      <c r="G14766" s="157"/>
    </row>
    <row r="14767" spans="7:7">
      <c r="G14767" s="157"/>
    </row>
    <row r="14768" spans="7:7">
      <c r="G14768" s="157"/>
    </row>
    <row r="14769" spans="7:7">
      <c r="G14769" s="157"/>
    </row>
    <row r="14770" spans="7:7">
      <c r="G14770" s="157"/>
    </row>
    <row r="14771" spans="7:7">
      <c r="G14771" s="157"/>
    </row>
    <row r="14772" spans="7:7">
      <c r="G14772" s="157"/>
    </row>
    <row r="14773" spans="7:7">
      <c r="G14773" s="157"/>
    </row>
    <row r="14774" spans="7:7">
      <c r="G14774" s="157"/>
    </row>
    <row r="14775" spans="7:7">
      <c r="G14775" s="157"/>
    </row>
    <row r="14776" spans="7:7">
      <c r="G14776" s="157"/>
    </row>
    <row r="14777" spans="7:7">
      <c r="G14777" s="157"/>
    </row>
    <row r="14778" spans="7:7">
      <c r="G14778" s="157"/>
    </row>
    <row r="14779" spans="7:7">
      <c r="G14779" s="157"/>
    </row>
    <row r="14780" spans="7:7">
      <c r="G14780" s="157"/>
    </row>
    <row r="14781" spans="7:7">
      <c r="G14781" s="157"/>
    </row>
    <row r="14782" spans="7:7">
      <c r="G14782" s="157"/>
    </row>
    <row r="14783" spans="7:7">
      <c r="G14783" s="157"/>
    </row>
    <row r="14784" spans="7:7">
      <c r="G14784" s="157"/>
    </row>
    <row r="14785" spans="7:7">
      <c r="G14785" s="157"/>
    </row>
    <row r="14786" spans="7:7">
      <c r="G14786" s="157"/>
    </row>
    <row r="14787" spans="7:7">
      <c r="G14787" s="157"/>
    </row>
    <row r="14788" spans="7:7">
      <c r="G14788" s="157"/>
    </row>
    <row r="14789" spans="7:7">
      <c r="G14789" s="157"/>
    </row>
    <row r="14790" spans="7:7">
      <c r="G14790" s="157"/>
    </row>
    <row r="14791" spans="7:7">
      <c r="G14791" s="157"/>
    </row>
    <row r="14792" spans="7:7">
      <c r="G14792" s="157"/>
    </row>
    <row r="14793" spans="7:7">
      <c r="G14793" s="157"/>
    </row>
    <row r="14794" spans="7:7">
      <c r="G14794" s="157"/>
    </row>
    <row r="14795" spans="7:7">
      <c r="G14795" s="157"/>
    </row>
    <row r="14796" spans="7:7">
      <c r="G14796" s="157"/>
    </row>
    <row r="14797" spans="7:7">
      <c r="G14797" s="157"/>
    </row>
    <row r="14798" spans="7:7">
      <c r="G14798" s="157"/>
    </row>
    <row r="14799" spans="7:7">
      <c r="G14799" s="157"/>
    </row>
    <row r="14800" spans="7:7">
      <c r="G14800" s="157"/>
    </row>
    <row r="14801" spans="7:7">
      <c r="G14801" s="157"/>
    </row>
    <row r="14802" spans="7:7">
      <c r="G14802" s="157"/>
    </row>
    <row r="14803" spans="7:7">
      <c r="G14803" s="157"/>
    </row>
    <row r="14804" spans="7:7">
      <c r="G14804" s="157"/>
    </row>
    <row r="14805" spans="7:7">
      <c r="G14805" s="157"/>
    </row>
    <row r="14806" spans="7:7">
      <c r="G14806" s="157"/>
    </row>
    <row r="14807" spans="7:7">
      <c r="G14807" s="157"/>
    </row>
    <row r="14808" spans="7:7">
      <c r="G14808" s="157"/>
    </row>
    <row r="14809" spans="7:7">
      <c r="G14809" s="157"/>
    </row>
    <row r="14810" spans="7:7">
      <c r="G14810" s="157"/>
    </row>
    <row r="14811" spans="7:7">
      <c r="G14811" s="157"/>
    </row>
    <row r="14812" spans="7:7">
      <c r="G14812" s="157"/>
    </row>
    <row r="14813" spans="7:7">
      <c r="G14813" s="157"/>
    </row>
    <row r="14814" spans="7:7">
      <c r="G14814" s="157"/>
    </row>
    <row r="14815" spans="7:7">
      <c r="G14815" s="157"/>
    </row>
    <row r="14816" spans="7:7">
      <c r="G14816" s="157"/>
    </row>
    <row r="14817" spans="7:7">
      <c r="G14817" s="157"/>
    </row>
    <row r="14818" spans="7:7">
      <c r="G14818" s="157"/>
    </row>
    <row r="14819" spans="7:7">
      <c r="G14819" s="157"/>
    </row>
    <row r="14820" spans="7:7">
      <c r="G14820" s="157"/>
    </row>
    <row r="14821" spans="7:7">
      <c r="G14821" s="157"/>
    </row>
    <row r="14822" spans="7:7">
      <c r="G14822" s="157"/>
    </row>
    <row r="14823" spans="7:7">
      <c r="G14823" s="157"/>
    </row>
    <row r="14824" spans="7:7">
      <c r="G14824" s="157"/>
    </row>
    <row r="14825" spans="7:7">
      <c r="G14825" s="157"/>
    </row>
    <row r="14826" spans="7:7">
      <c r="G14826" s="157"/>
    </row>
    <row r="14827" spans="7:7">
      <c r="G14827" s="157"/>
    </row>
    <row r="14828" spans="7:7">
      <c r="G14828" s="157"/>
    </row>
    <row r="14829" spans="7:7">
      <c r="G14829" s="157"/>
    </row>
    <row r="14830" spans="7:7">
      <c r="G14830" s="157"/>
    </row>
    <row r="14831" spans="7:7">
      <c r="G14831" s="157"/>
    </row>
    <row r="14832" spans="7:7">
      <c r="G14832" s="157"/>
    </row>
    <row r="14833" spans="7:7">
      <c r="G14833" s="157"/>
    </row>
    <row r="14834" spans="7:7">
      <c r="G14834" s="157"/>
    </row>
    <row r="14835" spans="7:7">
      <c r="G14835" s="157"/>
    </row>
    <row r="14836" spans="7:7">
      <c r="G14836" s="157"/>
    </row>
    <row r="14837" spans="7:7">
      <c r="G14837" s="157"/>
    </row>
    <row r="14838" spans="7:7">
      <c r="G14838" s="157"/>
    </row>
    <row r="14839" spans="7:7">
      <c r="G14839" s="157"/>
    </row>
    <row r="14840" spans="7:7">
      <c r="G14840" s="157"/>
    </row>
    <row r="14841" spans="7:7">
      <c r="G14841" s="157"/>
    </row>
    <row r="14842" spans="7:7">
      <c r="G14842" s="157"/>
    </row>
    <row r="14843" spans="7:7">
      <c r="G14843" s="157"/>
    </row>
    <row r="14844" spans="7:7">
      <c r="G14844" s="157"/>
    </row>
    <row r="14845" spans="7:7">
      <c r="G14845" s="157"/>
    </row>
    <row r="14846" spans="7:7">
      <c r="G14846" s="157"/>
    </row>
    <row r="14847" spans="7:7">
      <c r="G14847" s="157"/>
    </row>
    <row r="14848" spans="7:7">
      <c r="G14848" s="157"/>
    </row>
    <row r="14849" spans="7:7">
      <c r="G14849" s="157"/>
    </row>
    <row r="14850" spans="7:7">
      <c r="G14850" s="157"/>
    </row>
    <row r="14851" spans="7:7">
      <c r="G14851" s="157"/>
    </row>
    <row r="14852" spans="7:7">
      <c r="G14852" s="157"/>
    </row>
    <row r="14853" spans="7:7">
      <c r="G14853" s="157"/>
    </row>
    <row r="14854" spans="7:7">
      <c r="G14854" s="157"/>
    </row>
    <row r="14855" spans="7:7">
      <c r="G14855" s="157"/>
    </row>
    <row r="14856" spans="7:7">
      <c r="G14856" s="157"/>
    </row>
    <row r="14857" spans="7:7">
      <c r="G14857" s="157"/>
    </row>
    <row r="14858" spans="7:7">
      <c r="G14858" s="157"/>
    </row>
    <row r="14859" spans="7:7">
      <c r="G14859" s="157"/>
    </row>
    <row r="14860" spans="7:7">
      <c r="G14860" s="157"/>
    </row>
    <row r="14861" spans="7:7">
      <c r="G14861" s="157"/>
    </row>
    <row r="14862" spans="7:7">
      <c r="G14862" s="157"/>
    </row>
    <row r="14863" spans="7:7">
      <c r="G14863" s="157"/>
    </row>
    <row r="14864" spans="7:7">
      <c r="G14864" s="157"/>
    </row>
    <row r="14865" spans="7:7">
      <c r="G14865" s="157"/>
    </row>
    <row r="14866" spans="7:7">
      <c r="G14866" s="157"/>
    </row>
    <row r="14867" spans="7:7">
      <c r="G14867" s="157"/>
    </row>
    <row r="14868" spans="7:7">
      <c r="G14868" s="157"/>
    </row>
    <row r="14869" spans="7:7">
      <c r="G14869" s="157"/>
    </row>
    <row r="14870" spans="7:7">
      <c r="G14870" s="157"/>
    </row>
    <row r="14871" spans="7:7">
      <c r="G14871" s="157"/>
    </row>
    <row r="14872" spans="7:7">
      <c r="G14872" s="157"/>
    </row>
    <row r="14873" spans="7:7">
      <c r="G14873" s="157"/>
    </row>
    <row r="14874" spans="7:7">
      <c r="G14874" s="157"/>
    </row>
    <row r="14875" spans="7:7">
      <c r="G14875" s="157"/>
    </row>
    <row r="14876" spans="7:7">
      <c r="G14876" s="157"/>
    </row>
    <row r="14877" spans="7:7">
      <c r="G14877" s="157"/>
    </row>
    <row r="14878" spans="7:7">
      <c r="G14878" s="157"/>
    </row>
    <row r="14879" spans="7:7">
      <c r="G14879" s="157"/>
    </row>
    <row r="14880" spans="7:7">
      <c r="G14880" s="157"/>
    </row>
    <row r="14881" spans="7:7">
      <c r="G14881" s="157"/>
    </row>
    <row r="14882" spans="7:7">
      <c r="G14882" s="157"/>
    </row>
    <row r="14883" spans="7:7">
      <c r="G14883" s="157"/>
    </row>
    <row r="14884" spans="7:7">
      <c r="G14884" s="157"/>
    </row>
    <row r="14885" spans="7:7">
      <c r="G14885" s="157"/>
    </row>
    <row r="14886" spans="7:7">
      <c r="G14886" s="157"/>
    </row>
    <row r="14887" spans="7:7">
      <c r="G14887" s="157"/>
    </row>
    <row r="14888" spans="7:7">
      <c r="G14888" s="157"/>
    </row>
    <row r="14889" spans="7:7">
      <c r="G14889" s="157"/>
    </row>
    <row r="14890" spans="7:7">
      <c r="G14890" s="157"/>
    </row>
    <row r="14891" spans="7:7">
      <c r="G14891" s="157"/>
    </row>
    <row r="14892" spans="7:7">
      <c r="G14892" s="157"/>
    </row>
    <row r="14893" spans="7:7">
      <c r="G14893" s="157"/>
    </row>
    <row r="14894" spans="7:7">
      <c r="G14894" s="157"/>
    </row>
    <row r="14895" spans="7:7">
      <c r="G14895" s="157"/>
    </row>
    <row r="14896" spans="7:7">
      <c r="G14896" s="157"/>
    </row>
    <row r="14897" spans="7:7">
      <c r="G14897" s="157"/>
    </row>
    <row r="14898" spans="7:7">
      <c r="G14898" s="157"/>
    </row>
    <row r="14899" spans="7:7">
      <c r="G14899" s="157"/>
    </row>
    <row r="14900" spans="7:7">
      <c r="G14900" s="157"/>
    </row>
    <row r="14901" spans="7:7">
      <c r="G14901" s="157"/>
    </row>
    <row r="14902" spans="7:7">
      <c r="G14902" s="157"/>
    </row>
    <row r="14903" spans="7:7">
      <c r="G14903" s="157"/>
    </row>
    <row r="14904" spans="7:7">
      <c r="G14904" s="157"/>
    </row>
    <row r="14905" spans="7:7">
      <c r="G14905" s="157"/>
    </row>
    <row r="14906" spans="7:7">
      <c r="G14906" s="157"/>
    </row>
    <row r="14907" spans="7:7">
      <c r="G14907" s="157"/>
    </row>
    <row r="14908" spans="7:7">
      <c r="G14908" s="157"/>
    </row>
    <row r="14909" spans="7:7">
      <c r="G14909" s="157"/>
    </row>
    <row r="14910" spans="7:7">
      <c r="G14910" s="157"/>
    </row>
    <row r="14911" spans="7:7">
      <c r="G14911" s="157"/>
    </row>
    <row r="14912" spans="7:7">
      <c r="G14912" s="157"/>
    </row>
    <row r="14913" spans="7:7">
      <c r="G14913" s="157"/>
    </row>
    <row r="14914" spans="7:7">
      <c r="G14914" s="157"/>
    </row>
    <row r="14915" spans="7:7">
      <c r="G14915" s="157"/>
    </row>
    <row r="14916" spans="7:7">
      <c r="G14916" s="157"/>
    </row>
    <row r="14917" spans="7:7">
      <c r="G14917" s="157"/>
    </row>
    <row r="14918" spans="7:7">
      <c r="G14918" s="157"/>
    </row>
    <row r="14919" spans="7:7">
      <c r="G14919" s="157"/>
    </row>
    <row r="14920" spans="7:7">
      <c r="G14920" s="157"/>
    </row>
    <row r="14921" spans="7:7">
      <c r="G14921" s="157"/>
    </row>
    <row r="14922" spans="7:7">
      <c r="G14922" s="157"/>
    </row>
    <row r="14923" spans="7:7">
      <c r="G14923" s="157"/>
    </row>
    <row r="14924" spans="7:7">
      <c r="G14924" s="157"/>
    </row>
    <row r="14925" spans="7:7">
      <c r="G14925" s="157"/>
    </row>
    <row r="14926" spans="7:7">
      <c r="G14926" s="157"/>
    </row>
    <row r="14927" spans="7:7">
      <c r="G14927" s="157"/>
    </row>
    <row r="14928" spans="7:7">
      <c r="G14928" s="157"/>
    </row>
    <row r="14929" spans="7:7">
      <c r="G14929" s="157"/>
    </row>
    <row r="14930" spans="7:7">
      <c r="G14930" s="157"/>
    </row>
    <row r="14931" spans="7:7">
      <c r="G14931" s="157"/>
    </row>
    <row r="14932" spans="7:7">
      <c r="G14932" s="157"/>
    </row>
    <row r="14933" spans="7:7">
      <c r="G14933" s="157"/>
    </row>
    <row r="14934" spans="7:7">
      <c r="G14934" s="157"/>
    </row>
    <row r="14935" spans="7:7">
      <c r="G14935" s="157"/>
    </row>
    <row r="14936" spans="7:7">
      <c r="G14936" s="157"/>
    </row>
    <row r="14937" spans="7:7">
      <c r="G14937" s="157"/>
    </row>
    <row r="14938" spans="7:7">
      <c r="G14938" s="157"/>
    </row>
    <row r="14939" spans="7:7">
      <c r="G14939" s="157"/>
    </row>
    <row r="14940" spans="7:7">
      <c r="G14940" s="157"/>
    </row>
    <row r="14941" spans="7:7">
      <c r="G14941" s="157"/>
    </row>
    <row r="14942" spans="7:7">
      <c r="G14942" s="157"/>
    </row>
    <row r="14943" spans="7:7">
      <c r="G14943" s="157"/>
    </row>
    <row r="14944" spans="7:7">
      <c r="G14944" s="157"/>
    </row>
    <row r="14945" spans="7:7">
      <c r="G14945" s="157"/>
    </row>
    <row r="14946" spans="7:7">
      <c r="G14946" s="157"/>
    </row>
    <row r="14947" spans="7:7">
      <c r="G14947" s="157"/>
    </row>
    <row r="14948" spans="7:7">
      <c r="G14948" s="157"/>
    </row>
    <row r="14949" spans="7:7">
      <c r="G14949" s="157"/>
    </row>
    <row r="14950" spans="7:7">
      <c r="G14950" s="157"/>
    </row>
    <row r="14951" spans="7:7">
      <c r="G14951" s="157"/>
    </row>
    <row r="14952" spans="7:7">
      <c r="G14952" s="157"/>
    </row>
    <row r="14953" spans="7:7">
      <c r="G14953" s="157"/>
    </row>
    <row r="14954" spans="7:7">
      <c r="G14954" s="157"/>
    </row>
    <row r="14955" spans="7:7">
      <c r="G14955" s="157"/>
    </row>
    <row r="14956" spans="7:7">
      <c r="G14956" s="157"/>
    </row>
    <row r="14957" spans="7:7">
      <c r="G14957" s="157"/>
    </row>
    <row r="14958" spans="7:7">
      <c r="G14958" s="157"/>
    </row>
    <row r="14959" spans="7:7">
      <c r="G14959" s="157"/>
    </row>
    <row r="14960" spans="7:7">
      <c r="G14960" s="157"/>
    </row>
    <row r="14961" spans="7:7">
      <c r="G14961" s="157"/>
    </row>
    <row r="14962" spans="7:7">
      <c r="G14962" s="157"/>
    </row>
    <row r="14963" spans="7:7">
      <c r="G14963" s="157"/>
    </row>
    <row r="14964" spans="7:7">
      <c r="G14964" s="157"/>
    </row>
    <row r="14965" spans="7:7">
      <c r="G14965" s="157"/>
    </row>
    <row r="14966" spans="7:7">
      <c r="G14966" s="157"/>
    </row>
    <row r="14967" spans="7:7">
      <c r="G14967" s="157"/>
    </row>
    <row r="14968" spans="7:7">
      <c r="G14968" s="157"/>
    </row>
    <row r="14969" spans="7:7">
      <c r="G14969" s="157"/>
    </row>
    <row r="14970" spans="7:7">
      <c r="G14970" s="157"/>
    </row>
    <row r="14971" spans="7:7">
      <c r="G14971" s="157"/>
    </row>
    <row r="14972" spans="7:7">
      <c r="G14972" s="157"/>
    </row>
    <row r="14973" spans="7:7">
      <c r="G14973" s="157"/>
    </row>
    <row r="14974" spans="7:7">
      <c r="G14974" s="157"/>
    </row>
    <row r="14975" spans="7:7">
      <c r="G14975" s="157"/>
    </row>
    <row r="14976" spans="7:7">
      <c r="G14976" s="157"/>
    </row>
    <row r="14977" spans="7:7">
      <c r="G14977" s="157"/>
    </row>
    <row r="14978" spans="7:7">
      <c r="G14978" s="157"/>
    </row>
    <row r="14979" spans="7:7">
      <c r="G14979" s="157"/>
    </row>
    <row r="14980" spans="7:7">
      <c r="G14980" s="157"/>
    </row>
    <row r="14981" spans="7:7">
      <c r="G14981" s="157"/>
    </row>
    <row r="14982" spans="7:7">
      <c r="G14982" s="157"/>
    </row>
    <row r="14983" spans="7:7">
      <c r="G14983" s="157"/>
    </row>
    <row r="14984" spans="7:7">
      <c r="G14984" s="157"/>
    </row>
    <row r="14985" spans="7:7">
      <c r="G14985" s="157"/>
    </row>
    <row r="14986" spans="7:7">
      <c r="G14986" s="157"/>
    </row>
    <row r="14987" spans="7:7">
      <c r="G14987" s="157"/>
    </row>
    <row r="14988" spans="7:7">
      <c r="G14988" s="157"/>
    </row>
    <row r="14989" spans="7:7">
      <c r="G14989" s="157"/>
    </row>
    <row r="14990" spans="7:7">
      <c r="G14990" s="157"/>
    </row>
    <row r="14991" spans="7:7">
      <c r="G14991" s="157"/>
    </row>
    <row r="14992" spans="7:7">
      <c r="G14992" s="157"/>
    </row>
    <row r="14993" spans="7:7">
      <c r="G14993" s="157"/>
    </row>
    <row r="14994" spans="7:7">
      <c r="G14994" s="157"/>
    </row>
    <row r="14995" spans="7:7">
      <c r="G14995" s="157"/>
    </row>
    <row r="14996" spans="7:7">
      <c r="G14996" s="157"/>
    </row>
    <row r="14997" spans="7:7">
      <c r="G14997" s="157"/>
    </row>
    <row r="14998" spans="7:7">
      <c r="G14998" s="157"/>
    </row>
    <row r="14999" spans="7:7">
      <c r="G14999" s="157"/>
    </row>
    <row r="15000" spans="7:7">
      <c r="G15000" s="157"/>
    </row>
    <row r="15001" spans="7:7">
      <c r="G15001" s="157"/>
    </row>
    <row r="15002" spans="7:7">
      <c r="G15002" s="157"/>
    </row>
    <row r="15003" spans="7:7">
      <c r="G15003" s="157"/>
    </row>
    <row r="15004" spans="7:7">
      <c r="G15004" s="157"/>
    </row>
    <row r="15005" spans="7:7">
      <c r="G15005" s="157"/>
    </row>
    <row r="15006" spans="7:7">
      <c r="G15006" s="157"/>
    </row>
    <row r="15007" spans="7:7">
      <c r="G15007" s="157"/>
    </row>
    <row r="15008" spans="7:7">
      <c r="G15008" s="157"/>
    </row>
    <row r="15009" spans="7:7">
      <c r="G15009" s="157"/>
    </row>
    <row r="15010" spans="7:7">
      <c r="G15010" s="157"/>
    </row>
    <row r="15011" spans="7:7">
      <c r="G15011" s="157"/>
    </row>
    <row r="15012" spans="7:7">
      <c r="G15012" s="157"/>
    </row>
    <row r="15013" spans="7:7">
      <c r="G15013" s="157"/>
    </row>
    <row r="15014" spans="7:7">
      <c r="G15014" s="157"/>
    </row>
    <row r="15015" spans="7:7">
      <c r="G15015" s="157"/>
    </row>
    <row r="15016" spans="7:7">
      <c r="G15016" s="157"/>
    </row>
    <row r="15017" spans="7:7">
      <c r="G15017" s="157"/>
    </row>
    <row r="15018" spans="7:7">
      <c r="G15018" s="157"/>
    </row>
    <row r="15019" spans="7:7">
      <c r="G15019" s="157"/>
    </row>
    <row r="15020" spans="7:7">
      <c r="G15020" s="157"/>
    </row>
    <row r="15021" spans="7:7">
      <c r="G15021" s="157"/>
    </row>
    <row r="15022" spans="7:7">
      <c r="G15022" s="157"/>
    </row>
    <row r="15023" spans="7:7">
      <c r="G15023" s="157"/>
    </row>
    <row r="15024" spans="7:7">
      <c r="G15024" s="157"/>
    </row>
    <row r="15025" spans="7:7">
      <c r="G15025" s="157"/>
    </row>
    <row r="15026" spans="7:7">
      <c r="G15026" s="157"/>
    </row>
    <row r="15027" spans="7:7">
      <c r="G15027" s="157"/>
    </row>
    <row r="15028" spans="7:7">
      <c r="G15028" s="157"/>
    </row>
    <row r="15029" spans="7:7">
      <c r="G15029" s="157"/>
    </row>
    <row r="15030" spans="7:7">
      <c r="G15030" s="157"/>
    </row>
    <row r="15031" spans="7:7">
      <c r="G15031" s="157"/>
    </row>
    <row r="15032" spans="7:7">
      <c r="G15032" s="157"/>
    </row>
    <row r="15033" spans="7:7">
      <c r="G15033" s="157"/>
    </row>
    <row r="15034" spans="7:7">
      <c r="G15034" s="157"/>
    </row>
    <row r="15035" spans="7:7">
      <c r="G15035" s="157"/>
    </row>
    <row r="15036" spans="7:7">
      <c r="G15036" s="157"/>
    </row>
    <row r="15037" spans="7:7">
      <c r="G15037" s="157"/>
    </row>
    <row r="15038" spans="7:7">
      <c r="G15038" s="157"/>
    </row>
    <row r="15039" spans="7:7">
      <c r="G15039" s="157"/>
    </row>
    <row r="15040" spans="7:7">
      <c r="G15040" s="157"/>
    </row>
    <row r="15041" spans="7:7">
      <c r="G15041" s="157"/>
    </row>
    <row r="15042" spans="7:7">
      <c r="G15042" s="157"/>
    </row>
    <row r="15043" spans="7:7">
      <c r="G15043" s="157"/>
    </row>
    <row r="15044" spans="7:7">
      <c r="G15044" s="157"/>
    </row>
    <row r="15045" spans="7:7">
      <c r="G15045" s="157"/>
    </row>
    <row r="15046" spans="7:7">
      <c r="G15046" s="157"/>
    </row>
    <row r="15047" spans="7:7">
      <c r="G15047" s="157"/>
    </row>
    <row r="15048" spans="7:7">
      <c r="G15048" s="157"/>
    </row>
    <row r="15049" spans="7:7">
      <c r="G15049" s="157"/>
    </row>
    <row r="15050" spans="7:7">
      <c r="G15050" s="157"/>
    </row>
    <row r="15051" spans="7:7">
      <c r="G15051" s="157"/>
    </row>
    <row r="15052" spans="7:7">
      <c r="G15052" s="157"/>
    </row>
    <row r="15053" spans="7:7">
      <c r="G15053" s="157"/>
    </row>
    <row r="15054" spans="7:7">
      <c r="G15054" s="157"/>
    </row>
    <row r="15055" spans="7:7">
      <c r="G15055" s="157"/>
    </row>
    <row r="15056" spans="7:7">
      <c r="G15056" s="157"/>
    </row>
    <row r="15057" spans="7:7">
      <c r="G15057" s="157"/>
    </row>
    <row r="15058" spans="7:7">
      <c r="G15058" s="157"/>
    </row>
    <row r="15059" spans="7:7">
      <c r="G15059" s="157"/>
    </row>
    <row r="15060" spans="7:7">
      <c r="G15060" s="157"/>
    </row>
    <row r="15061" spans="7:7">
      <c r="G15061" s="157"/>
    </row>
    <row r="15062" spans="7:7">
      <c r="G15062" s="157"/>
    </row>
    <row r="15063" spans="7:7">
      <c r="G15063" s="157"/>
    </row>
    <row r="15064" spans="7:7">
      <c r="G15064" s="157"/>
    </row>
    <row r="15065" spans="7:7">
      <c r="G15065" s="157"/>
    </row>
    <row r="15066" spans="7:7">
      <c r="G15066" s="157"/>
    </row>
    <row r="15067" spans="7:7">
      <c r="G15067" s="157"/>
    </row>
    <row r="15068" spans="7:7">
      <c r="G15068" s="157"/>
    </row>
    <row r="15069" spans="7:7">
      <c r="G15069" s="157"/>
    </row>
    <row r="15070" spans="7:7">
      <c r="G15070" s="157"/>
    </row>
    <row r="15071" spans="7:7">
      <c r="G15071" s="157"/>
    </row>
    <row r="15072" spans="7:7">
      <c r="G15072" s="157"/>
    </row>
    <row r="15073" spans="7:7">
      <c r="G15073" s="157"/>
    </row>
    <row r="15074" spans="7:7">
      <c r="G15074" s="157"/>
    </row>
    <row r="15075" spans="7:7">
      <c r="G15075" s="157"/>
    </row>
    <row r="15076" spans="7:7">
      <c r="G15076" s="157"/>
    </row>
    <row r="15077" spans="7:7">
      <c r="G15077" s="157"/>
    </row>
    <row r="15078" spans="7:7">
      <c r="G15078" s="157"/>
    </row>
    <row r="15079" spans="7:7">
      <c r="G15079" s="157"/>
    </row>
    <row r="15080" spans="7:7">
      <c r="G15080" s="157"/>
    </row>
    <row r="15081" spans="7:7">
      <c r="G15081" s="157"/>
    </row>
    <row r="15082" spans="7:7">
      <c r="G15082" s="157"/>
    </row>
    <row r="15083" spans="7:7">
      <c r="G15083" s="157"/>
    </row>
    <row r="15084" spans="7:7">
      <c r="G15084" s="157"/>
    </row>
    <row r="15085" spans="7:7">
      <c r="G15085" s="157"/>
    </row>
    <row r="15086" spans="7:7">
      <c r="G15086" s="157"/>
    </row>
    <row r="15087" spans="7:7">
      <c r="G15087" s="157"/>
    </row>
    <row r="15088" spans="7:7">
      <c r="G15088" s="157"/>
    </row>
    <row r="15089" spans="7:7">
      <c r="G15089" s="157"/>
    </row>
    <row r="15090" spans="7:7">
      <c r="G15090" s="157"/>
    </row>
    <row r="15091" spans="7:7">
      <c r="G15091" s="157"/>
    </row>
    <row r="15092" spans="7:7">
      <c r="G15092" s="157"/>
    </row>
    <row r="15093" spans="7:7">
      <c r="G15093" s="157"/>
    </row>
    <row r="15094" spans="7:7">
      <c r="G15094" s="157"/>
    </row>
    <row r="15095" spans="7:7">
      <c r="G15095" s="157"/>
    </row>
    <row r="15096" spans="7:7">
      <c r="G15096" s="157"/>
    </row>
    <row r="15097" spans="7:7">
      <c r="G15097" s="157"/>
    </row>
    <row r="15098" spans="7:7">
      <c r="G15098" s="157"/>
    </row>
    <row r="15099" spans="7:7">
      <c r="G15099" s="157"/>
    </row>
    <row r="15100" spans="7:7">
      <c r="G15100" s="157"/>
    </row>
    <row r="15101" spans="7:7">
      <c r="G15101" s="157"/>
    </row>
    <row r="15102" spans="7:7">
      <c r="G15102" s="157"/>
    </row>
    <row r="15103" spans="7:7">
      <c r="G15103" s="157"/>
    </row>
    <row r="15104" spans="7:7">
      <c r="G15104" s="157"/>
    </row>
    <row r="15105" spans="7:7">
      <c r="G15105" s="157"/>
    </row>
    <row r="15106" spans="7:7">
      <c r="G15106" s="157"/>
    </row>
    <row r="15107" spans="7:7">
      <c r="G15107" s="157"/>
    </row>
    <row r="15108" spans="7:7">
      <c r="G15108" s="157"/>
    </row>
    <row r="15109" spans="7:7">
      <c r="G15109" s="157"/>
    </row>
    <row r="15110" spans="7:7">
      <c r="G15110" s="157"/>
    </row>
    <row r="15111" spans="7:7">
      <c r="G15111" s="157"/>
    </row>
    <row r="15112" spans="7:7">
      <c r="G15112" s="157"/>
    </row>
    <row r="15113" spans="7:7">
      <c r="G15113" s="157"/>
    </row>
    <row r="15114" spans="7:7">
      <c r="G15114" s="157"/>
    </row>
    <row r="15115" spans="7:7">
      <c r="G15115" s="157"/>
    </row>
    <row r="15116" spans="7:7">
      <c r="G15116" s="157"/>
    </row>
    <row r="15117" spans="7:7">
      <c r="G15117" s="157"/>
    </row>
    <row r="15118" spans="7:7">
      <c r="G15118" s="157"/>
    </row>
    <row r="15119" spans="7:7">
      <c r="G15119" s="157"/>
    </row>
    <row r="15120" spans="7:7">
      <c r="G15120" s="157"/>
    </row>
    <row r="15121" spans="7:7">
      <c r="G15121" s="157"/>
    </row>
    <row r="15122" spans="7:7">
      <c r="G15122" s="157"/>
    </row>
    <row r="15123" spans="7:7">
      <c r="G15123" s="157"/>
    </row>
    <row r="15124" spans="7:7">
      <c r="G15124" s="157"/>
    </row>
    <row r="15125" spans="7:7">
      <c r="G15125" s="157"/>
    </row>
    <row r="15126" spans="7:7">
      <c r="G15126" s="157"/>
    </row>
    <row r="15127" spans="7:7">
      <c r="G15127" s="157"/>
    </row>
    <row r="15128" spans="7:7">
      <c r="G15128" s="157"/>
    </row>
    <row r="15129" spans="7:7">
      <c r="G15129" s="157"/>
    </row>
    <row r="15130" spans="7:7">
      <c r="G15130" s="157"/>
    </row>
    <row r="15131" spans="7:7">
      <c r="G15131" s="157"/>
    </row>
    <row r="15132" spans="7:7">
      <c r="G15132" s="157"/>
    </row>
    <row r="15133" spans="7:7">
      <c r="G15133" s="157"/>
    </row>
    <row r="15134" spans="7:7">
      <c r="G15134" s="157"/>
    </row>
    <row r="15135" spans="7:7">
      <c r="G15135" s="157"/>
    </row>
    <row r="15136" spans="7:7">
      <c r="G15136" s="157"/>
    </row>
    <row r="15137" spans="7:7">
      <c r="G15137" s="157"/>
    </row>
    <row r="15138" spans="7:7">
      <c r="G15138" s="157"/>
    </row>
    <row r="15139" spans="7:7">
      <c r="G15139" s="157"/>
    </row>
    <row r="15140" spans="7:7">
      <c r="G15140" s="157"/>
    </row>
    <row r="15141" spans="7:7">
      <c r="G15141" s="157"/>
    </row>
    <row r="15142" spans="7:7">
      <c r="G15142" s="157"/>
    </row>
    <row r="15143" spans="7:7">
      <c r="G15143" s="157"/>
    </row>
    <row r="15144" spans="7:7">
      <c r="G15144" s="157"/>
    </row>
    <row r="15145" spans="7:7">
      <c r="G15145" s="157"/>
    </row>
    <row r="15146" spans="7:7">
      <c r="G15146" s="157"/>
    </row>
    <row r="15147" spans="7:7">
      <c r="G15147" s="157"/>
    </row>
    <row r="15148" spans="7:7">
      <c r="G15148" s="157"/>
    </row>
    <row r="15149" spans="7:7">
      <c r="G15149" s="157"/>
    </row>
    <row r="15150" spans="7:7">
      <c r="G15150" s="157"/>
    </row>
    <row r="15151" spans="7:7">
      <c r="G15151" s="157"/>
    </row>
    <row r="15152" spans="7:7">
      <c r="G15152" s="157"/>
    </row>
    <row r="15153" spans="7:7">
      <c r="G15153" s="157"/>
    </row>
    <row r="15154" spans="7:7">
      <c r="G15154" s="157"/>
    </row>
    <row r="15155" spans="7:7">
      <c r="G15155" s="157"/>
    </row>
    <row r="15156" spans="7:7">
      <c r="G15156" s="157"/>
    </row>
    <row r="15157" spans="7:7">
      <c r="G15157" s="157"/>
    </row>
    <row r="15158" spans="7:7">
      <c r="G15158" s="157"/>
    </row>
    <row r="15159" spans="7:7">
      <c r="G15159" s="157"/>
    </row>
    <row r="15160" spans="7:7">
      <c r="G15160" s="157"/>
    </row>
    <row r="15161" spans="7:7">
      <c r="G15161" s="157"/>
    </row>
    <row r="15162" spans="7:7">
      <c r="G15162" s="157"/>
    </row>
    <row r="15163" spans="7:7">
      <c r="G15163" s="157"/>
    </row>
    <row r="15164" spans="7:7">
      <c r="G15164" s="157"/>
    </row>
    <row r="15165" spans="7:7">
      <c r="G15165" s="157"/>
    </row>
    <row r="15166" spans="7:7">
      <c r="G15166" s="157"/>
    </row>
    <row r="15167" spans="7:7">
      <c r="G15167" s="157"/>
    </row>
    <row r="15168" spans="7:7">
      <c r="G15168" s="157"/>
    </row>
    <row r="15169" spans="7:7">
      <c r="G15169" s="157"/>
    </row>
    <row r="15170" spans="7:7">
      <c r="G15170" s="157"/>
    </row>
    <row r="15171" spans="7:7">
      <c r="G15171" s="157"/>
    </row>
    <row r="15172" spans="7:7">
      <c r="G15172" s="157"/>
    </row>
    <row r="15173" spans="7:7">
      <c r="G15173" s="157"/>
    </row>
    <row r="15174" spans="7:7">
      <c r="G15174" s="157"/>
    </row>
    <row r="15175" spans="7:7">
      <c r="G15175" s="157"/>
    </row>
    <row r="15176" spans="7:7">
      <c r="G15176" s="157"/>
    </row>
    <row r="15177" spans="7:7">
      <c r="G15177" s="157"/>
    </row>
    <row r="15178" spans="7:7">
      <c r="G15178" s="157"/>
    </row>
    <row r="15179" spans="7:7">
      <c r="G15179" s="157"/>
    </row>
    <row r="15180" spans="7:7">
      <c r="G15180" s="157"/>
    </row>
    <row r="15181" spans="7:7">
      <c r="G15181" s="157"/>
    </row>
    <row r="15182" spans="7:7">
      <c r="G15182" s="157"/>
    </row>
    <row r="15183" spans="7:7">
      <c r="G15183" s="157"/>
    </row>
    <row r="15184" spans="7:7">
      <c r="G15184" s="157"/>
    </row>
    <row r="15185" spans="7:7">
      <c r="G15185" s="157"/>
    </row>
    <row r="15186" spans="7:7">
      <c r="G15186" s="157"/>
    </row>
    <row r="15187" spans="7:7">
      <c r="G15187" s="157"/>
    </row>
    <row r="15188" spans="7:7">
      <c r="G15188" s="157"/>
    </row>
    <row r="15189" spans="7:7">
      <c r="G15189" s="157"/>
    </row>
    <row r="15190" spans="7:7">
      <c r="G15190" s="157"/>
    </row>
    <row r="15191" spans="7:7">
      <c r="G15191" s="157"/>
    </row>
    <row r="15192" spans="7:7">
      <c r="G15192" s="157"/>
    </row>
    <row r="15193" spans="7:7">
      <c r="G15193" s="157"/>
    </row>
    <row r="15194" spans="7:7">
      <c r="G15194" s="157"/>
    </row>
    <row r="15195" spans="7:7">
      <c r="G15195" s="157"/>
    </row>
    <row r="15196" spans="7:7">
      <c r="G15196" s="157"/>
    </row>
    <row r="15197" spans="7:7">
      <c r="G15197" s="157"/>
    </row>
    <row r="15198" spans="7:7">
      <c r="G15198" s="157"/>
    </row>
    <row r="15199" spans="7:7">
      <c r="G15199" s="157"/>
    </row>
    <row r="15200" spans="7:7">
      <c r="G15200" s="157"/>
    </row>
    <row r="15201" spans="7:7">
      <c r="G15201" s="157"/>
    </row>
    <row r="15202" spans="7:7">
      <c r="G15202" s="157"/>
    </row>
    <row r="15203" spans="7:7">
      <c r="G15203" s="157"/>
    </row>
    <row r="15204" spans="7:7">
      <c r="G15204" s="157"/>
    </row>
    <row r="15205" spans="7:7">
      <c r="G15205" s="157"/>
    </row>
    <row r="15206" spans="7:7">
      <c r="G15206" s="157"/>
    </row>
    <row r="15207" spans="7:7">
      <c r="G15207" s="157"/>
    </row>
    <row r="15208" spans="7:7">
      <c r="G15208" s="157"/>
    </row>
    <row r="15209" spans="7:7">
      <c r="G15209" s="157"/>
    </row>
    <row r="15210" spans="7:7">
      <c r="G15210" s="157"/>
    </row>
    <row r="15211" spans="7:7">
      <c r="G15211" s="157"/>
    </row>
    <row r="15212" spans="7:7">
      <c r="G15212" s="157"/>
    </row>
    <row r="15213" spans="7:7">
      <c r="G15213" s="157"/>
    </row>
    <row r="15214" spans="7:7">
      <c r="G15214" s="157"/>
    </row>
    <row r="15215" spans="7:7">
      <c r="G15215" s="157"/>
    </row>
    <row r="15216" spans="7:7">
      <c r="G15216" s="157"/>
    </row>
    <row r="15217" spans="7:7">
      <c r="G15217" s="157"/>
    </row>
    <row r="15218" spans="7:7">
      <c r="G15218" s="157"/>
    </row>
    <row r="15219" spans="7:7">
      <c r="G15219" s="157"/>
    </row>
    <row r="15220" spans="7:7">
      <c r="G15220" s="157"/>
    </row>
    <row r="15221" spans="7:7">
      <c r="G15221" s="157"/>
    </row>
    <row r="15222" spans="7:7">
      <c r="G15222" s="157"/>
    </row>
    <row r="15223" spans="7:7">
      <c r="G15223" s="157"/>
    </row>
    <row r="15224" spans="7:7">
      <c r="G15224" s="157"/>
    </row>
    <row r="15225" spans="7:7">
      <c r="G15225" s="157"/>
    </row>
    <row r="15226" spans="7:7">
      <c r="G15226" s="157"/>
    </row>
    <row r="15227" spans="7:7">
      <c r="G15227" s="157"/>
    </row>
    <row r="15228" spans="7:7">
      <c r="G15228" s="157"/>
    </row>
    <row r="15229" spans="7:7">
      <c r="G15229" s="157"/>
    </row>
    <row r="15230" spans="7:7">
      <c r="G15230" s="157"/>
    </row>
    <row r="15231" spans="7:7">
      <c r="G15231" s="157"/>
    </row>
    <row r="15232" spans="7:7">
      <c r="G15232" s="157"/>
    </row>
    <row r="15233" spans="7:7">
      <c r="G15233" s="157"/>
    </row>
    <row r="15234" spans="7:7">
      <c r="G15234" s="157"/>
    </row>
    <row r="15235" spans="7:7">
      <c r="G15235" s="157"/>
    </row>
    <row r="15236" spans="7:7">
      <c r="G15236" s="157"/>
    </row>
    <row r="15237" spans="7:7">
      <c r="G15237" s="157"/>
    </row>
    <row r="15238" spans="7:7">
      <c r="G15238" s="157"/>
    </row>
    <row r="15239" spans="7:7">
      <c r="G15239" s="157"/>
    </row>
    <row r="15240" spans="7:7">
      <c r="G15240" s="157"/>
    </row>
    <row r="15241" spans="7:7">
      <c r="G15241" s="157"/>
    </row>
    <row r="15242" spans="7:7">
      <c r="G15242" s="157"/>
    </row>
    <row r="15243" spans="7:7">
      <c r="G15243" s="157"/>
    </row>
    <row r="15244" spans="7:7">
      <c r="G15244" s="157"/>
    </row>
    <row r="15245" spans="7:7">
      <c r="G15245" s="157"/>
    </row>
    <row r="15246" spans="7:7">
      <c r="G15246" s="157"/>
    </row>
    <row r="15247" spans="7:7">
      <c r="G15247" s="157"/>
    </row>
    <row r="15248" spans="7:7">
      <c r="G15248" s="157"/>
    </row>
    <row r="15249" spans="7:7">
      <c r="G15249" s="157"/>
    </row>
    <row r="15250" spans="7:7">
      <c r="G15250" s="157"/>
    </row>
    <row r="15251" spans="7:7">
      <c r="G15251" s="157"/>
    </row>
    <row r="15252" spans="7:7">
      <c r="G15252" s="157"/>
    </row>
    <row r="15253" spans="7:7">
      <c r="G15253" s="157"/>
    </row>
    <row r="15254" spans="7:7">
      <c r="G15254" s="157"/>
    </row>
    <row r="15255" spans="7:7">
      <c r="G15255" s="157"/>
    </row>
    <row r="15256" spans="7:7">
      <c r="G15256" s="157"/>
    </row>
    <row r="15257" spans="7:7">
      <c r="G15257" s="157"/>
    </row>
    <row r="15258" spans="7:7">
      <c r="G15258" s="157"/>
    </row>
    <row r="15259" spans="7:7">
      <c r="G15259" s="157"/>
    </row>
    <row r="15260" spans="7:7">
      <c r="G15260" s="157"/>
    </row>
    <row r="15261" spans="7:7">
      <c r="G15261" s="157"/>
    </row>
    <row r="15262" spans="7:7">
      <c r="G15262" s="157"/>
    </row>
    <row r="15263" spans="7:7">
      <c r="G15263" s="157"/>
    </row>
    <row r="15264" spans="7:7">
      <c r="G15264" s="157"/>
    </row>
    <row r="15265" spans="7:7">
      <c r="G15265" s="157"/>
    </row>
    <row r="15266" spans="7:7">
      <c r="G15266" s="157"/>
    </row>
    <row r="15267" spans="7:7">
      <c r="G15267" s="157"/>
    </row>
    <row r="15268" spans="7:7">
      <c r="G15268" s="157"/>
    </row>
    <row r="15269" spans="7:7">
      <c r="G15269" s="157"/>
    </row>
    <row r="15270" spans="7:7">
      <c r="G15270" s="157"/>
    </row>
    <row r="15271" spans="7:7">
      <c r="G15271" s="157"/>
    </row>
    <row r="15272" spans="7:7">
      <c r="G15272" s="157"/>
    </row>
    <row r="15273" spans="7:7">
      <c r="G15273" s="157"/>
    </row>
    <row r="15274" spans="7:7">
      <c r="G15274" s="157"/>
    </row>
    <row r="15275" spans="7:7">
      <c r="G15275" s="157"/>
    </row>
    <row r="15276" spans="7:7">
      <c r="G15276" s="157"/>
    </row>
    <row r="15277" spans="7:7">
      <c r="G15277" s="157"/>
    </row>
    <row r="15278" spans="7:7">
      <c r="G15278" s="157"/>
    </row>
    <row r="15279" spans="7:7">
      <c r="G15279" s="157"/>
    </row>
    <row r="15280" spans="7:7">
      <c r="G15280" s="157"/>
    </row>
    <row r="15281" spans="7:7">
      <c r="G15281" s="157"/>
    </row>
    <row r="15282" spans="7:7">
      <c r="G15282" s="157"/>
    </row>
    <row r="15283" spans="7:7">
      <c r="G15283" s="157"/>
    </row>
    <row r="15284" spans="7:7">
      <c r="G15284" s="157"/>
    </row>
    <row r="15285" spans="7:7">
      <c r="G15285" s="157"/>
    </row>
    <row r="15286" spans="7:7">
      <c r="G15286" s="157"/>
    </row>
    <row r="15287" spans="7:7">
      <c r="G15287" s="157"/>
    </row>
    <row r="15288" spans="7:7">
      <c r="G15288" s="157"/>
    </row>
    <row r="15289" spans="7:7">
      <c r="G15289" s="157"/>
    </row>
    <row r="15290" spans="7:7">
      <c r="G15290" s="157"/>
    </row>
    <row r="15291" spans="7:7">
      <c r="G15291" s="157"/>
    </row>
    <row r="15292" spans="7:7">
      <c r="G15292" s="157"/>
    </row>
    <row r="15293" spans="7:7">
      <c r="G15293" s="157"/>
    </row>
    <row r="15294" spans="7:7">
      <c r="G15294" s="157"/>
    </row>
    <row r="15295" spans="7:7">
      <c r="G15295" s="157"/>
    </row>
    <row r="15296" spans="7:7">
      <c r="G15296" s="157"/>
    </row>
    <row r="15297" spans="7:7">
      <c r="G15297" s="157"/>
    </row>
    <row r="15298" spans="7:7">
      <c r="G15298" s="157"/>
    </row>
    <row r="15299" spans="7:7">
      <c r="G15299" s="157"/>
    </row>
    <row r="15300" spans="7:7">
      <c r="G15300" s="157"/>
    </row>
    <row r="15301" spans="7:7">
      <c r="G15301" s="157"/>
    </row>
    <row r="15302" spans="7:7">
      <c r="G15302" s="157"/>
    </row>
    <row r="15303" spans="7:7">
      <c r="G15303" s="157"/>
    </row>
    <row r="15304" spans="7:7">
      <c r="G15304" s="157"/>
    </row>
    <row r="15305" spans="7:7">
      <c r="G15305" s="157"/>
    </row>
    <row r="15306" spans="7:7">
      <c r="G15306" s="157"/>
    </row>
    <row r="15307" spans="7:7">
      <c r="G15307" s="157"/>
    </row>
    <row r="15308" spans="7:7">
      <c r="G15308" s="157"/>
    </row>
    <row r="15309" spans="7:7">
      <c r="G15309" s="157"/>
    </row>
    <row r="15310" spans="7:7">
      <c r="G15310" s="157"/>
    </row>
    <row r="15311" spans="7:7">
      <c r="G15311" s="157"/>
    </row>
    <row r="15312" spans="7:7">
      <c r="G15312" s="157"/>
    </row>
    <row r="15313" spans="7:7">
      <c r="G15313" s="157"/>
    </row>
    <row r="15314" spans="7:7">
      <c r="G15314" s="157"/>
    </row>
    <row r="15315" spans="7:7">
      <c r="G15315" s="157"/>
    </row>
    <row r="15316" spans="7:7">
      <c r="G15316" s="157"/>
    </row>
    <row r="15317" spans="7:7">
      <c r="G15317" s="157"/>
    </row>
    <row r="15318" spans="7:7">
      <c r="G15318" s="157"/>
    </row>
    <row r="15319" spans="7:7">
      <c r="G15319" s="157"/>
    </row>
    <row r="15320" spans="7:7">
      <c r="G15320" s="157"/>
    </row>
    <row r="15321" spans="7:7">
      <c r="G15321" s="157"/>
    </row>
    <row r="15322" spans="7:7">
      <c r="G15322" s="157"/>
    </row>
    <row r="15323" spans="7:7">
      <c r="G15323" s="157"/>
    </row>
    <row r="15324" spans="7:7">
      <c r="G15324" s="157"/>
    </row>
    <row r="15325" spans="7:7">
      <c r="G15325" s="157"/>
    </row>
    <row r="15326" spans="7:7">
      <c r="G15326" s="157"/>
    </row>
    <row r="15327" spans="7:7">
      <c r="G15327" s="157"/>
    </row>
    <row r="15328" spans="7:7">
      <c r="G15328" s="157"/>
    </row>
    <row r="15329" spans="7:7">
      <c r="G15329" s="157"/>
    </row>
    <row r="15330" spans="7:7">
      <c r="G15330" s="157"/>
    </row>
    <row r="15331" spans="7:7">
      <c r="G15331" s="157"/>
    </row>
    <row r="15332" spans="7:7">
      <c r="G15332" s="157"/>
    </row>
    <row r="15333" spans="7:7">
      <c r="G15333" s="157"/>
    </row>
    <row r="15334" spans="7:7">
      <c r="G15334" s="157"/>
    </row>
    <row r="15335" spans="7:7">
      <c r="G15335" s="157"/>
    </row>
    <row r="15336" spans="7:7">
      <c r="G15336" s="157"/>
    </row>
    <row r="15337" spans="7:7">
      <c r="G15337" s="157"/>
    </row>
    <row r="15338" spans="7:7">
      <c r="G15338" s="157"/>
    </row>
    <row r="15339" spans="7:7">
      <c r="G15339" s="157"/>
    </row>
    <row r="15340" spans="7:7">
      <c r="G15340" s="157"/>
    </row>
    <row r="15341" spans="7:7">
      <c r="G15341" s="157"/>
    </row>
    <row r="15342" spans="7:7">
      <c r="G15342" s="157"/>
    </row>
    <row r="15343" spans="7:7">
      <c r="G15343" s="157"/>
    </row>
    <row r="15344" spans="7:7">
      <c r="G15344" s="157"/>
    </row>
    <row r="15345" spans="7:7">
      <c r="G15345" s="157"/>
    </row>
    <row r="15346" spans="7:7">
      <c r="G15346" s="157"/>
    </row>
    <row r="15347" spans="7:7">
      <c r="G15347" s="157"/>
    </row>
    <row r="15348" spans="7:7">
      <c r="G15348" s="157"/>
    </row>
    <row r="15349" spans="7:7">
      <c r="G15349" s="157"/>
    </row>
    <row r="15350" spans="7:7">
      <c r="G15350" s="157"/>
    </row>
    <row r="15351" spans="7:7">
      <c r="G15351" s="157"/>
    </row>
    <row r="15352" spans="7:7">
      <c r="G15352" s="157"/>
    </row>
    <row r="15353" spans="7:7">
      <c r="G15353" s="157"/>
    </row>
    <row r="15354" spans="7:7">
      <c r="G15354" s="157"/>
    </row>
    <row r="15355" spans="7:7">
      <c r="G15355" s="157"/>
    </row>
    <row r="15356" spans="7:7">
      <c r="G15356" s="157"/>
    </row>
    <row r="15357" spans="7:7">
      <c r="G15357" s="157"/>
    </row>
    <row r="15358" spans="7:7">
      <c r="G15358" s="157"/>
    </row>
    <row r="15359" spans="7:7">
      <c r="G15359" s="157"/>
    </row>
    <row r="15360" spans="7:7">
      <c r="G15360" s="157"/>
    </row>
    <row r="15361" spans="7:7">
      <c r="G15361" s="157"/>
    </row>
    <row r="15362" spans="7:7">
      <c r="G15362" s="157"/>
    </row>
    <row r="15363" spans="7:7">
      <c r="G15363" s="157"/>
    </row>
    <row r="15364" spans="7:7">
      <c r="G15364" s="157"/>
    </row>
    <row r="15365" spans="7:7">
      <c r="G15365" s="157"/>
    </row>
    <row r="15366" spans="7:7">
      <c r="G15366" s="157"/>
    </row>
    <row r="15367" spans="7:7">
      <c r="G15367" s="157"/>
    </row>
    <row r="15368" spans="7:7">
      <c r="G15368" s="157"/>
    </row>
    <row r="15369" spans="7:7">
      <c r="G15369" s="157"/>
    </row>
    <row r="15370" spans="7:7">
      <c r="G15370" s="157"/>
    </row>
    <row r="15371" spans="7:7">
      <c r="G15371" s="157"/>
    </row>
    <row r="15372" spans="7:7">
      <c r="G15372" s="157"/>
    </row>
    <row r="15373" spans="7:7">
      <c r="G15373" s="157"/>
    </row>
    <row r="15374" spans="7:7">
      <c r="G15374" s="157"/>
    </row>
    <row r="15375" spans="7:7">
      <c r="G15375" s="157"/>
    </row>
    <row r="15376" spans="7:7">
      <c r="G15376" s="157"/>
    </row>
    <row r="15377" spans="7:7">
      <c r="G15377" s="157"/>
    </row>
    <row r="15378" spans="7:7">
      <c r="G15378" s="157"/>
    </row>
    <row r="15379" spans="7:7">
      <c r="G15379" s="157"/>
    </row>
    <row r="15380" spans="7:7">
      <c r="G15380" s="157"/>
    </row>
    <row r="15381" spans="7:7">
      <c r="G15381" s="157"/>
    </row>
    <row r="15382" spans="7:7">
      <c r="G15382" s="157"/>
    </row>
    <row r="15383" spans="7:7">
      <c r="G15383" s="157"/>
    </row>
    <row r="15384" spans="7:7">
      <c r="G15384" s="157"/>
    </row>
    <row r="15385" spans="7:7">
      <c r="G15385" s="157"/>
    </row>
    <row r="15386" spans="7:7">
      <c r="G15386" s="157"/>
    </row>
    <row r="15387" spans="7:7">
      <c r="G15387" s="157"/>
    </row>
    <row r="15388" spans="7:7">
      <c r="G15388" s="157"/>
    </row>
    <row r="15389" spans="7:7">
      <c r="G15389" s="157"/>
    </row>
    <row r="15390" spans="7:7">
      <c r="G15390" s="157"/>
    </row>
    <row r="15391" spans="7:7">
      <c r="G15391" s="157"/>
    </row>
    <row r="15392" spans="7:7">
      <c r="G15392" s="157"/>
    </row>
    <row r="15393" spans="7:7">
      <c r="G15393" s="157"/>
    </row>
    <row r="15394" spans="7:7">
      <c r="G15394" s="157"/>
    </row>
    <row r="15395" spans="7:7">
      <c r="G15395" s="157"/>
    </row>
    <row r="15396" spans="7:7">
      <c r="G15396" s="157"/>
    </row>
    <row r="15397" spans="7:7">
      <c r="G15397" s="157"/>
    </row>
    <row r="15398" spans="7:7">
      <c r="G15398" s="157"/>
    </row>
    <row r="15399" spans="7:7">
      <c r="G15399" s="157"/>
    </row>
    <row r="15400" spans="7:7">
      <c r="G15400" s="157"/>
    </row>
    <row r="15401" spans="7:7">
      <c r="G15401" s="157"/>
    </row>
    <row r="15402" spans="7:7">
      <c r="G15402" s="157"/>
    </row>
    <row r="15403" spans="7:7">
      <c r="G15403" s="157"/>
    </row>
    <row r="15404" spans="7:7">
      <c r="G15404" s="157"/>
    </row>
    <row r="15405" spans="7:7">
      <c r="G15405" s="157"/>
    </row>
    <row r="15406" spans="7:7">
      <c r="G15406" s="157"/>
    </row>
    <row r="15407" spans="7:7">
      <c r="G15407" s="157"/>
    </row>
    <row r="15408" spans="7:7">
      <c r="G15408" s="157"/>
    </row>
    <row r="15409" spans="7:7">
      <c r="G15409" s="157"/>
    </row>
    <row r="15410" spans="7:7">
      <c r="G15410" s="157"/>
    </row>
    <row r="15411" spans="7:7">
      <c r="G15411" s="157"/>
    </row>
    <row r="15412" spans="7:7">
      <c r="G15412" s="157"/>
    </row>
    <row r="15413" spans="7:7">
      <c r="G15413" s="157"/>
    </row>
    <row r="15414" spans="7:7">
      <c r="G15414" s="157"/>
    </row>
    <row r="15415" spans="7:7">
      <c r="G15415" s="157"/>
    </row>
    <row r="15416" spans="7:7">
      <c r="G15416" s="157"/>
    </row>
    <row r="15417" spans="7:7">
      <c r="G15417" s="157"/>
    </row>
    <row r="15418" spans="7:7">
      <c r="G15418" s="157"/>
    </row>
    <row r="15419" spans="7:7">
      <c r="G15419" s="157"/>
    </row>
    <row r="15420" spans="7:7">
      <c r="G15420" s="157"/>
    </row>
    <row r="15421" spans="7:7">
      <c r="G15421" s="157"/>
    </row>
    <row r="15422" spans="7:7">
      <c r="G15422" s="157"/>
    </row>
    <row r="15423" spans="7:7">
      <c r="G15423" s="157"/>
    </row>
    <row r="15424" spans="7:7">
      <c r="G15424" s="157"/>
    </row>
    <row r="15425" spans="7:7">
      <c r="G15425" s="157"/>
    </row>
    <row r="15426" spans="7:7">
      <c r="G15426" s="157"/>
    </row>
    <row r="15427" spans="7:7">
      <c r="G15427" s="157"/>
    </row>
    <row r="15428" spans="7:7">
      <c r="G15428" s="157"/>
    </row>
    <row r="15429" spans="7:7">
      <c r="G15429" s="157"/>
    </row>
    <row r="15430" spans="7:7">
      <c r="G15430" s="157"/>
    </row>
    <row r="15431" spans="7:7">
      <c r="G15431" s="157"/>
    </row>
    <row r="15432" spans="7:7">
      <c r="G15432" s="157"/>
    </row>
    <row r="15433" spans="7:7">
      <c r="G15433" s="157"/>
    </row>
    <row r="15434" spans="7:7">
      <c r="G15434" s="157"/>
    </row>
    <row r="15435" spans="7:7">
      <c r="G15435" s="157"/>
    </row>
    <row r="15436" spans="7:7">
      <c r="G15436" s="157"/>
    </row>
    <row r="15437" spans="7:7">
      <c r="G15437" s="157"/>
    </row>
    <row r="15438" spans="7:7">
      <c r="G15438" s="157"/>
    </row>
    <row r="15439" spans="7:7">
      <c r="G15439" s="157"/>
    </row>
    <row r="15440" spans="7:7">
      <c r="G15440" s="157"/>
    </row>
    <row r="15441" spans="7:7">
      <c r="G15441" s="157"/>
    </row>
    <row r="15442" spans="7:7">
      <c r="G15442" s="157"/>
    </row>
    <row r="15443" spans="7:7">
      <c r="G15443" s="157"/>
    </row>
    <row r="15444" spans="7:7">
      <c r="G15444" s="157"/>
    </row>
    <row r="15445" spans="7:7">
      <c r="G15445" s="157"/>
    </row>
    <row r="15446" spans="7:7">
      <c r="G15446" s="157"/>
    </row>
    <row r="15447" spans="7:7">
      <c r="G15447" s="157"/>
    </row>
    <row r="15448" spans="7:7">
      <c r="G15448" s="157"/>
    </row>
    <row r="15449" spans="7:7">
      <c r="G15449" s="157"/>
    </row>
    <row r="15450" spans="7:7">
      <c r="G15450" s="157"/>
    </row>
    <row r="15451" spans="7:7">
      <c r="G15451" s="157"/>
    </row>
    <row r="15452" spans="7:7">
      <c r="G15452" s="157"/>
    </row>
    <row r="15453" spans="7:7">
      <c r="G15453" s="157"/>
    </row>
    <row r="15454" spans="7:7">
      <c r="G15454" s="157"/>
    </row>
    <row r="15455" spans="7:7">
      <c r="G15455" s="157"/>
    </row>
    <row r="15456" spans="7:7">
      <c r="G15456" s="157"/>
    </row>
    <row r="15457" spans="7:7">
      <c r="G15457" s="157"/>
    </row>
    <row r="15458" spans="7:7">
      <c r="G15458" s="157"/>
    </row>
    <row r="15459" spans="7:7">
      <c r="G15459" s="157"/>
    </row>
    <row r="15460" spans="7:7">
      <c r="G15460" s="157"/>
    </row>
    <row r="15461" spans="7:7">
      <c r="G15461" s="157"/>
    </row>
    <row r="15462" spans="7:7">
      <c r="G15462" s="157"/>
    </row>
    <row r="15463" spans="7:7">
      <c r="G15463" s="157"/>
    </row>
    <row r="15464" spans="7:7">
      <c r="G15464" s="157"/>
    </row>
    <row r="15465" spans="7:7">
      <c r="G15465" s="157"/>
    </row>
    <row r="15466" spans="7:7">
      <c r="G15466" s="157"/>
    </row>
    <row r="15467" spans="7:7">
      <c r="G15467" s="157"/>
    </row>
    <row r="15468" spans="7:7">
      <c r="G15468" s="157"/>
    </row>
    <row r="15469" spans="7:7">
      <c r="G15469" s="157"/>
    </row>
    <row r="15470" spans="7:7">
      <c r="G15470" s="157"/>
    </row>
    <row r="15471" spans="7:7">
      <c r="G15471" s="157"/>
    </row>
    <row r="15472" spans="7:7">
      <c r="G15472" s="157"/>
    </row>
    <row r="15473" spans="7:7">
      <c r="G15473" s="157"/>
    </row>
    <row r="15474" spans="7:7">
      <c r="G15474" s="157"/>
    </row>
    <row r="15475" spans="7:7">
      <c r="G15475" s="157"/>
    </row>
    <row r="15476" spans="7:7">
      <c r="G15476" s="157"/>
    </row>
    <row r="15477" spans="7:7">
      <c r="G15477" s="157"/>
    </row>
    <row r="15478" spans="7:7">
      <c r="G15478" s="157"/>
    </row>
    <row r="15479" spans="7:7">
      <c r="G15479" s="157"/>
    </row>
    <row r="15480" spans="7:7">
      <c r="G15480" s="157"/>
    </row>
    <row r="15481" spans="7:7">
      <c r="G15481" s="157"/>
    </row>
    <row r="15482" spans="7:7">
      <c r="G15482" s="157"/>
    </row>
    <row r="15483" spans="7:7">
      <c r="G15483" s="157"/>
    </row>
    <row r="15484" spans="7:7">
      <c r="G15484" s="157"/>
    </row>
    <row r="15485" spans="7:7">
      <c r="G15485" s="157"/>
    </row>
    <row r="15486" spans="7:7">
      <c r="G15486" s="157"/>
    </row>
    <row r="15487" spans="7:7">
      <c r="G15487" s="157"/>
    </row>
    <row r="15488" spans="7:7">
      <c r="G15488" s="157"/>
    </row>
    <row r="15489" spans="7:7">
      <c r="G15489" s="157"/>
    </row>
    <row r="15490" spans="7:7">
      <c r="G15490" s="157"/>
    </row>
    <row r="15491" spans="7:7">
      <c r="G15491" s="157"/>
    </row>
    <row r="15492" spans="7:7">
      <c r="G15492" s="157"/>
    </row>
    <row r="15493" spans="7:7">
      <c r="G15493" s="157"/>
    </row>
    <row r="15494" spans="7:7">
      <c r="G15494" s="157"/>
    </row>
    <row r="15495" spans="7:7">
      <c r="G15495" s="157"/>
    </row>
    <row r="15496" spans="7:7">
      <c r="G15496" s="157"/>
    </row>
    <row r="15497" spans="7:7">
      <c r="G15497" s="157"/>
    </row>
    <row r="15498" spans="7:7">
      <c r="G15498" s="157"/>
    </row>
    <row r="15499" spans="7:7">
      <c r="G15499" s="157"/>
    </row>
    <row r="15500" spans="7:7">
      <c r="G15500" s="157"/>
    </row>
    <row r="15501" spans="7:7">
      <c r="G15501" s="157"/>
    </row>
    <row r="15502" spans="7:7">
      <c r="G15502" s="157"/>
    </row>
    <row r="15503" spans="7:7">
      <c r="G15503" s="157"/>
    </row>
    <row r="15504" spans="7:7">
      <c r="G15504" s="157"/>
    </row>
    <row r="15505" spans="7:7">
      <c r="G15505" s="157"/>
    </row>
    <row r="15506" spans="7:7">
      <c r="G15506" s="157"/>
    </row>
    <row r="15507" spans="7:7">
      <c r="G15507" s="157"/>
    </row>
    <row r="15508" spans="7:7">
      <c r="G15508" s="157"/>
    </row>
    <row r="15509" spans="7:7">
      <c r="G15509" s="157"/>
    </row>
    <row r="15510" spans="7:7">
      <c r="G15510" s="157"/>
    </row>
    <row r="15511" spans="7:7">
      <c r="G15511" s="157"/>
    </row>
    <row r="15512" spans="7:7">
      <c r="G15512" s="157"/>
    </row>
    <row r="15513" spans="7:7">
      <c r="G15513" s="157"/>
    </row>
    <row r="15514" spans="7:7">
      <c r="G15514" s="157"/>
    </row>
    <row r="15515" spans="7:7">
      <c r="G15515" s="157"/>
    </row>
    <row r="15516" spans="7:7">
      <c r="G15516" s="157"/>
    </row>
    <row r="15517" spans="7:7">
      <c r="G15517" s="157"/>
    </row>
    <row r="15518" spans="7:7">
      <c r="G15518" s="157"/>
    </row>
    <row r="15519" spans="7:7">
      <c r="G15519" s="157"/>
    </row>
    <row r="15520" spans="7:7">
      <c r="G15520" s="157"/>
    </row>
    <row r="15521" spans="7:7">
      <c r="G15521" s="157"/>
    </row>
    <row r="15522" spans="7:7">
      <c r="G15522" s="157"/>
    </row>
    <row r="15523" spans="7:7">
      <c r="G15523" s="157"/>
    </row>
    <row r="15524" spans="7:7">
      <c r="G15524" s="157"/>
    </row>
    <row r="15525" spans="7:7">
      <c r="G15525" s="157"/>
    </row>
    <row r="15526" spans="7:7">
      <c r="G15526" s="157"/>
    </row>
    <row r="15527" spans="7:7">
      <c r="G15527" s="157"/>
    </row>
    <row r="15528" spans="7:7">
      <c r="G15528" s="157"/>
    </row>
    <row r="15529" spans="7:7">
      <c r="G15529" s="157"/>
    </row>
    <row r="15530" spans="7:7">
      <c r="G15530" s="157"/>
    </row>
    <row r="15531" spans="7:7">
      <c r="G15531" s="157"/>
    </row>
    <row r="15532" spans="7:7">
      <c r="G15532" s="157"/>
    </row>
    <row r="15533" spans="7:7">
      <c r="G15533" s="157"/>
    </row>
    <row r="15534" spans="7:7">
      <c r="G15534" s="157"/>
    </row>
    <row r="15535" spans="7:7">
      <c r="G15535" s="157"/>
    </row>
    <row r="15536" spans="7:7">
      <c r="G15536" s="157"/>
    </row>
    <row r="15537" spans="7:7">
      <c r="G15537" s="157"/>
    </row>
    <row r="15538" spans="7:7">
      <c r="G15538" s="157"/>
    </row>
    <row r="15539" spans="7:7">
      <c r="G15539" s="157"/>
    </row>
    <row r="15540" spans="7:7">
      <c r="G15540" s="157"/>
    </row>
    <row r="15541" spans="7:7">
      <c r="G15541" s="157"/>
    </row>
    <row r="15542" spans="7:7">
      <c r="G15542" s="157"/>
    </row>
    <row r="15543" spans="7:7">
      <c r="G15543" s="157"/>
    </row>
    <row r="15544" spans="7:7">
      <c r="G15544" s="157"/>
    </row>
    <row r="15545" spans="7:7">
      <c r="G15545" s="157"/>
    </row>
    <row r="15546" spans="7:7">
      <c r="G15546" s="157"/>
    </row>
    <row r="15547" spans="7:7">
      <c r="G15547" s="157"/>
    </row>
    <row r="15548" spans="7:7">
      <c r="G15548" s="157"/>
    </row>
    <row r="15549" spans="7:7">
      <c r="G15549" s="157"/>
    </row>
    <row r="15550" spans="7:7">
      <c r="G15550" s="157"/>
    </row>
    <row r="15551" spans="7:7">
      <c r="G15551" s="157"/>
    </row>
    <row r="15552" spans="7:7">
      <c r="G15552" s="157"/>
    </row>
    <row r="15553" spans="7:7">
      <c r="G15553" s="157"/>
    </row>
    <row r="15554" spans="7:7">
      <c r="G15554" s="157"/>
    </row>
    <row r="15555" spans="7:7">
      <c r="G15555" s="157"/>
    </row>
    <row r="15556" spans="7:7">
      <c r="G15556" s="157"/>
    </row>
    <row r="15557" spans="7:7">
      <c r="G15557" s="157"/>
    </row>
    <row r="15558" spans="7:7">
      <c r="G15558" s="157"/>
    </row>
    <row r="15559" spans="7:7">
      <c r="G15559" s="157"/>
    </row>
    <row r="15560" spans="7:7">
      <c r="G15560" s="157"/>
    </row>
    <row r="15561" spans="7:7">
      <c r="G15561" s="157"/>
    </row>
    <row r="15562" spans="7:7">
      <c r="G15562" s="157"/>
    </row>
    <row r="15563" spans="7:7">
      <c r="G15563" s="157"/>
    </row>
    <row r="15564" spans="7:7">
      <c r="G15564" s="157"/>
    </row>
    <row r="15565" spans="7:7">
      <c r="G15565" s="157"/>
    </row>
    <row r="15566" spans="7:7">
      <c r="G15566" s="157"/>
    </row>
    <row r="15567" spans="7:7">
      <c r="G15567" s="157"/>
    </row>
    <row r="15568" spans="7:7">
      <c r="G15568" s="157"/>
    </row>
    <row r="15569" spans="7:7">
      <c r="G15569" s="157"/>
    </row>
    <row r="15570" spans="7:7">
      <c r="G15570" s="157"/>
    </row>
    <row r="15571" spans="7:7">
      <c r="G15571" s="157"/>
    </row>
    <row r="15572" spans="7:7">
      <c r="G15572" s="157"/>
    </row>
    <row r="15573" spans="7:7">
      <c r="G15573" s="157"/>
    </row>
    <row r="15574" spans="7:7">
      <c r="G15574" s="157"/>
    </row>
    <row r="15575" spans="7:7">
      <c r="G15575" s="157"/>
    </row>
    <row r="15576" spans="7:7">
      <c r="G15576" s="157"/>
    </row>
    <row r="15577" spans="7:7">
      <c r="G15577" s="157"/>
    </row>
    <row r="15578" spans="7:7">
      <c r="G15578" s="157"/>
    </row>
    <row r="15579" spans="7:7">
      <c r="G15579" s="157"/>
    </row>
    <row r="15580" spans="7:7">
      <c r="G15580" s="157"/>
    </row>
    <row r="15581" spans="7:7">
      <c r="G15581" s="157"/>
    </row>
    <row r="15582" spans="7:7">
      <c r="G15582" s="157"/>
    </row>
    <row r="15583" spans="7:7">
      <c r="G15583" s="157"/>
    </row>
    <row r="15584" spans="7:7">
      <c r="G15584" s="157"/>
    </row>
    <row r="15585" spans="7:7">
      <c r="G15585" s="157"/>
    </row>
    <row r="15586" spans="7:7">
      <c r="G15586" s="157"/>
    </row>
    <row r="15587" spans="7:7">
      <c r="G15587" s="157"/>
    </row>
    <row r="15588" spans="7:7">
      <c r="G15588" s="157"/>
    </row>
    <row r="15589" spans="7:7">
      <c r="G15589" s="157"/>
    </row>
    <row r="15590" spans="7:7">
      <c r="G15590" s="157"/>
    </row>
    <row r="15591" spans="7:7">
      <c r="G15591" s="157"/>
    </row>
    <row r="15592" spans="7:7">
      <c r="G15592" s="157"/>
    </row>
    <row r="15593" spans="7:7">
      <c r="G15593" s="157"/>
    </row>
    <row r="15594" spans="7:7">
      <c r="G15594" s="157"/>
    </row>
    <row r="15595" spans="7:7">
      <c r="G15595" s="157"/>
    </row>
    <row r="15596" spans="7:7">
      <c r="G15596" s="157"/>
    </row>
    <row r="15597" spans="7:7">
      <c r="G15597" s="157"/>
    </row>
    <row r="15598" spans="7:7">
      <c r="G15598" s="157"/>
    </row>
    <row r="15599" spans="7:7">
      <c r="G15599" s="157"/>
    </row>
    <row r="15600" spans="7:7">
      <c r="G15600" s="157"/>
    </row>
    <row r="15601" spans="7:7">
      <c r="G15601" s="157"/>
    </row>
    <row r="15602" spans="7:7">
      <c r="G15602" s="157"/>
    </row>
    <row r="15603" spans="7:7">
      <c r="G15603" s="157"/>
    </row>
    <row r="15604" spans="7:7">
      <c r="G15604" s="157"/>
    </row>
    <row r="15605" spans="7:7">
      <c r="G15605" s="157"/>
    </row>
    <row r="15606" spans="7:7">
      <c r="G15606" s="157"/>
    </row>
    <row r="15607" spans="7:7">
      <c r="G15607" s="157"/>
    </row>
    <row r="15608" spans="7:7">
      <c r="G15608" s="157"/>
    </row>
    <row r="15609" spans="7:7">
      <c r="G15609" s="157"/>
    </row>
    <row r="15610" spans="7:7">
      <c r="G15610" s="157"/>
    </row>
    <row r="15611" spans="7:7">
      <c r="G15611" s="157"/>
    </row>
    <row r="15612" spans="7:7">
      <c r="G15612" s="157"/>
    </row>
    <row r="15613" spans="7:7">
      <c r="G15613" s="157"/>
    </row>
    <row r="15614" spans="7:7">
      <c r="G15614" s="157"/>
    </row>
    <row r="15615" spans="7:7">
      <c r="G15615" s="157"/>
    </row>
    <row r="15616" spans="7:7">
      <c r="G15616" s="157"/>
    </row>
    <row r="15617" spans="7:7">
      <c r="G15617" s="157"/>
    </row>
    <row r="15618" spans="7:7">
      <c r="G15618" s="157"/>
    </row>
    <row r="15619" spans="7:7">
      <c r="G15619" s="157"/>
    </row>
    <row r="15620" spans="7:7">
      <c r="G15620" s="157"/>
    </row>
    <row r="15621" spans="7:7">
      <c r="G15621" s="157"/>
    </row>
    <row r="15622" spans="7:7">
      <c r="G15622" s="157"/>
    </row>
    <row r="15623" spans="7:7">
      <c r="G15623" s="157"/>
    </row>
    <row r="15624" spans="7:7">
      <c r="G15624" s="157"/>
    </row>
    <row r="15625" spans="7:7">
      <c r="G15625" s="157"/>
    </row>
    <row r="15626" spans="7:7">
      <c r="G15626" s="157"/>
    </row>
    <row r="15627" spans="7:7">
      <c r="G15627" s="157"/>
    </row>
    <row r="15628" spans="7:7">
      <c r="G15628" s="157"/>
    </row>
    <row r="15629" spans="7:7">
      <c r="G15629" s="157"/>
    </row>
    <row r="15630" spans="7:7">
      <c r="G15630" s="157"/>
    </row>
    <row r="15631" spans="7:7">
      <c r="G15631" s="157"/>
    </row>
    <row r="15632" spans="7:7">
      <c r="G15632" s="157"/>
    </row>
    <row r="15633" spans="7:7">
      <c r="G15633" s="157"/>
    </row>
    <row r="15634" spans="7:7">
      <c r="G15634" s="157"/>
    </row>
    <row r="15635" spans="7:7">
      <c r="G15635" s="157"/>
    </row>
    <row r="15636" spans="7:7">
      <c r="G15636" s="157"/>
    </row>
    <row r="15637" spans="7:7">
      <c r="G15637" s="157"/>
    </row>
    <row r="15638" spans="7:7">
      <c r="G15638" s="157"/>
    </row>
    <row r="15639" spans="7:7">
      <c r="G15639" s="157"/>
    </row>
    <row r="15640" spans="7:7">
      <c r="G15640" s="157"/>
    </row>
    <row r="15641" spans="7:7">
      <c r="G15641" s="157"/>
    </row>
    <row r="15642" spans="7:7">
      <c r="G15642" s="157"/>
    </row>
    <row r="15643" spans="7:7">
      <c r="G15643" s="157"/>
    </row>
    <row r="15644" spans="7:7">
      <c r="G15644" s="157"/>
    </row>
    <row r="15645" spans="7:7">
      <c r="G15645" s="157"/>
    </row>
    <row r="15646" spans="7:7">
      <c r="G15646" s="157"/>
    </row>
    <row r="15647" spans="7:7">
      <c r="G15647" s="157"/>
    </row>
    <row r="15648" spans="7:7">
      <c r="G15648" s="157"/>
    </row>
    <row r="15649" spans="7:7">
      <c r="G15649" s="157"/>
    </row>
    <row r="15650" spans="7:7">
      <c r="G15650" s="157"/>
    </row>
    <row r="15651" spans="7:7">
      <c r="G15651" s="157"/>
    </row>
    <row r="15652" spans="7:7">
      <c r="G15652" s="157"/>
    </row>
    <row r="15653" spans="7:7">
      <c r="G15653" s="157"/>
    </row>
    <row r="15654" spans="7:7">
      <c r="G15654" s="157"/>
    </row>
    <row r="15655" spans="7:7">
      <c r="G15655" s="157"/>
    </row>
    <row r="15656" spans="7:7">
      <c r="G15656" s="157"/>
    </row>
    <row r="15657" spans="7:7">
      <c r="G15657" s="157"/>
    </row>
    <row r="15658" spans="7:7">
      <c r="G15658" s="157"/>
    </row>
    <row r="15659" spans="7:7">
      <c r="G15659" s="157"/>
    </row>
    <row r="15660" spans="7:7">
      <c r="G15660" s="157"/>
    </row>
    <row r="15661" spans="7:7">
      <c r="G15661" s="157"/>
    </row>
    <row r="15662" spans="7:7">
      <c r="G15662" s="157"/>
    </row>
    <row r="15663" spans="7:7">
      <c r="G15663" s="157"/>
    </row>
    <row r="15664" spans="7:7">
      <c r="G15664" s="157"/>
    </row>
    <row r="15665" spans="7:7">
      <c r="G15665" s="157"/>
    </row>
    <row r="15666" spans="7:7">
      <c r="G15666" s="157"/>
    </row>
    <row r="15667" spans="7:7">
      <c r="G15667" s="157"/>
    </row>
    <row r="15668" spans="7:7">
      <c r="G15668" s="157"/>
    </row>
    <row r="15669" spans="7:7">
      <c r="G15669" s="157"/>
    </row>
    <row r="15670" spans="7:7">
      <c r="G15670" s="157"/>
    </row>
    <row r="15671" spans="7:7">
      <c r="G15671" s="157"/>
    </row>
    <row r="15672" spans="7:7">
      <c r="G15672" s="157"/>
    </row>
    <row r="15673" spans="7:7">
      <c r="G15673" s="157"/>
    </row>
    <row r="15674" spans="7:7">
      <c r="G15674" s="157"/>
    </row>
    <row r="15675" spans="7:7">
      <c r="G15675" s="157"/>
    </row>
    <row r="15676" spans="7:7">
      <c r="G15676" s="157"/>
    </row>
    <row r="15677" spans="7:7">
      <c r="G15677" s="157"/>
    </row>
    <row r="15678" spans="7:7">
      <c r="G15678" s="157"/>
    </row>
    <row r="15679" spans="7:7">
      <c r="G15679" s="157"/>
    </row>
    <row r="15680" spans="7:7">
      <c r="G15680" s="157"/>
    </row>
    <row r="15681" spans="7:7">
      <c r="G15681" s="157"/>
    </row>
    <row r="15682" spans="7:7">
      <c r="G15682" s="157"/>
    </row>
    <row r="15683" spans="7:7">
      <c r="G15683" s="157"/>
    </row>
    <row r="15684" spans="7:7">
      <c r="G15684" s="157"/>
    </row>
    <row r="15685" spans="7:7">
      <c r="G15685" s="157"/>
    </row>
    <row r="15686" spans="7:7">
      <c r="G15686" s="157"/>
    </row>
    <row r="15687" spans="7:7">
      <c r="G15687" s="157"/>
    </row>
    <row r="15688" spans="7:7">
      <c r="G15688" s="157"/>
    </row>
    <row r="15689" spans="7:7">
      <c r="G15689" s="157"/>
    </row>
    <row r="15690" spans="7:7">
      <c r="G15690" s="157"/>
    </row>
    <row r="15691" spans="7:7">
      <c r="G15691" s="157"/>
    </row>
    <row r="15692" spans="7:7">
      <c r="G15692" s="157"/>
    </row>
    <row r="15693" spans="7:7">
      <c r="G15693" s="157"/>
    </row>
    <row r="15694" spans="7:7">
      <c r="G15694" s="157"/>
    </row>
    <row r="15695" spans="7:7">
      <c r="G15695" s="157"/>
    </row>
    <row r="15696" spans="7:7">
      <c r="G15696" s="157"/>
    </row>
    <row r="15697" spans="7:7">
      <c r="G15697" s="157"/>
    </row>
    <row r="15698" spans="7:7">
      <c r="G15698" s="157"/>
    </row>
    <row r="15699" spans="7:7">
      <c r="G15699" s="157"/>
    </row>
    <row r="15700" spans="7:7">
      <c r="G15700" s="157"/>
    </row>
    <row r="15701" spans="7:7">
      <c r="G15701" s="157"/>
    </row>
    <row r="15702" spans="7:7">
      <c r="G15702" s="157"/>
    </row>
    <row r="15703" spans="7:7">
      <c r="G15703" s="157"/>
    </row>
    <row r="15704" spans="7:7">
      <c r="G15704" s="157"/>
    </row>
    <row r="15705" spans="7:7">
      <c r="G15705" s="157"/>
    </row>
    <row r="15706" spans="7:7">
      <c r="G15706" s="157"/>
    </row>
    <row r="15707" spans="7:7">
      <c r="G15707" s="157"/>
    </row>
    <row r="15708" spans="7:7">
      <c r="G15708" s="157"/>
    </row>
    <row r="15709" spans="7:7">
      <c r="G15709" s="157"/>
    </row>
    <row r="15710" spans="7:7">
      <c r="G15710" s="157"/>
    </row>
    <row r="15711" spans="7:7">
      <c r="G15711" s="157"/>
    </row>
    <row r="15712" spans="7:7">
      <c r="G15712" s="157"/>
    </row>
    <row r="15713" spans="7:7">
      <c r="G15713" s="157"/>
    </row>
    <row r="15714" spans="7:7">
      <c r="G15714" s="157"/>
    </row>
    <row r="15715" spans="7:7">
      <c r="G15715" s="157"/>
    </row>
    <row r="15716" spans="7:7">
      <c r="G15716" s="157"/>
    </row>
    <row r="15717" spans="7:7">
      <c r="G15717" s="157"/>
    </row>
    <row r="15718" spans="7:7">
      <c r="G15718" s="157"/>
    </row>
    <row r="15719" spans="7:7">
      <c r="G15719" s="157"/>
    </row>
    <row r="15720" spans="7:7">
      <c r="G15720" s="157"/>
    </row>
    <row r="15721" spans="7:7">
      <c r="G15721" s="157"/>
    </row>
    <row r="15722" spans="7:7">
      <c r="G15722" s="157"/>
    </row>
    <row r="15723" spans="7:7">
      <c r="G15723" s="157"/>
    </row>
    <row r="15724" spans="7:7">
      <c r="G15724" s="157"/>
    </row>
    <row r="15725" spans="7:7">
      <c r="G15725" s="157"/>
    </row>
    <row r="15726" spans="7:7">
      <c r="G15726" s="157"/>
    </row>
    <row r="15727" spans="7:7">
      <c r="G15727" s="157"/>
    </row>
    <row r="15728" spans="7:7">
      <c r="G15728" s="157"/>
    </row>
    <row r="15729" spans="7:7">
      <c r="G15729" s="157"/>
    </row>
    <row r="15730" spans="7:7">
      <c r="G15730" s="157"/>
    </row>
    <row r="15731" spans="7:7">
      <c r="G15731" s="157"/>
    </row>
    <row r="15732" spans="7:7">
      <c r="G15732" s="157"/>
    </row>
    <row r="15733" spans="7:7">
      <c r="G15733" s="157"/>
    </row>
    <row r="15734" spans="7:7">
      <c r="G15734" s="157"/>
    </row>
    <row r="15735" spans="7:7">
      <c r="G15735" s="157"/>
    </row>
    <row r="15736" spans="7:7">
      <c r="G15736" s="157"/>
    </row>
    <row r="15737" spans="7:7">
      <c r="G15737" s="157"/>
    </row>
    <row r="15738" spans="7:7">
      <c r="G15738" s="157"/>
    </row>
    <row r="15739" spans="7:7">
      <c r="G15739" s="157"/>
    </row>
    <row r="15740" spans="7:7">
      <c r="G15740" s="157"/>
    </row>
    <row r="15741" spans="7:7">
      <c r="G15741" s="157"/>
    </row>
    <row r="15742" spans="7:7">
      <c r="G15742" s="157"/>
    </row>
    <row r="15743" spans="7:7">
      <c r="G15743" s="157"/>
    </row>
    <row r="15744" spans="7:7">
      <c r="G15744" s="157"/>
    </row>
    <row r="15745" spans="7:7">
      <c r="G15745" s="157"/>
    </row>
    <row r="15746" spans="7:7">
      <c r="G15746" s="157"/>
    </row>
    <row r="15747" spans="7:7">
      <c r="G15747" s="157"/>
    </row>
    <row r="15748" spans="7:7">
      <c r="G15748" s="157"/>
    </row>
    <row r="15749" spans="7:7">
      <c r="G15749" s="157"/>
    </row>
    <row r="15750" spans="7:7">
      <c r="G15750" s="157"/>
    </row>
    <row r="15751" spans="7:7">
      <c r="G15751" s="157"/>
    </row>
    <row r="15752" spans="7:7">
      <c r="G15752" s="157"/>
    </row>
    <row r="15753" spans="7:7">
      <c r="G15753" s="157"/>
    </row>
    <row r="15754" spans="7:7">
      <c r="G15754" s="157"/>
    </row>
    <row r="15755" spans="7:7">
      <c r="G15755" s="157"/>
    </row>
    <row r="15756" spans="7:7">
      <c r="G15756" s="157"/>
    </row>
    <row r="15757" spans="7:7">
      <c r="G15757" s="157"/>
    </row>
    <row r="15758" spans="7:7">
      <c r="G15758" s="157"/>
    </row>
    <row r="15759" spans="7:7">
      <c r="G15759" s="157"/>
    </row>
    <row r="15760" spans="7:7">
      <c r="G15760" s="157"/>
    </row>
    <row r="15761" spans="7:7">
      <c r="G15761" s="157"/>
    </row>
    <row r="15762" spans="7:7">
      <c r="G15762" s="157"/>
    </row>
    <row r="15763" spans="7:7">
      <c r="G15763" s="157"/>
    </row>
    <row r="15764" spans="7:7">
      <c r="G15764" s="157"/>
    </row>
    <row r="15765" spans="7:7">
      <c r="G15765" s="157"/>
    </row>
    <row r="15766" spans="7:7">
      <c r="G15766" s="157"/>
    </row>
    <row r="15767" spans="7:7">
      <c r="G15767" s="157"/>
    </row>
    <row r="15768" spans="7:7">
      <c r="G15768" s="157"/>
    </row>
    <row r="15769" spans="7:7">
      <c r="G15769" s="157"/>
    </row>
    <row r="15770" spans="7:7">
      <c r="G15770" s="157"/>
    </row>
    <row r="15771" spans="7:7">
      <c r="G15771" s="157"/>
    </row>
    <row r="15772" spans="7:7">
      <c r="G15772" s="157"/>
    </row>
    <row r="15773" spans="7:7">
      <c r="G15773" s="157"/>
    </row>
    <row r="15774" spans="7:7">
      <c r="G15774" s="157"/>
    </row>
    <row r="15775" spans="7:7">
      <c r="G15775" s="157"/>
    </row>
    <row r="15776" spans="7:7">
      <c r="G15776" s="157"/>
    </row>
    <row r="15777" spans="7:7">
      <c r="G15777" s="157"/>
    </row>
    <row r="15778" spans="7:7">
      <c r="G15778" s="157"/>
    </row>
    <row r="15779" spans="7:7">
      <c r="G15779" s="157"/>
    </row>
    <row r="15780" spans="7:7">
      <c r="G15780" s="157"/>
    </row>
    <row r="15781" spans="7:7">
      <c r="G15781" s="157"/>
    </row>
    <row r="15782" spans="7:7">
      <c r="G15782" s="157"/>
    </row>
    <row r="15783" spans="7:7">
      <c r="G15783" s="157"/>
    </row>
    <row r="15784" spans="7:7">
      <c r="G15784" s="157"/>
    </row>
    <row r="15785" spans="7:7">
      <c r="G15785" s="157"/>
    </row>
    <row r="15786" spans="7:7">
      <c r="G15786" s="157"/>
    </row>
    <row r="15787" spans="7:7">
      <c r="G15787" s="157"/>
    </row>
    <row r="15788" spans="7:7">
      <c r="G15788" s="157"/>
    </row>
    <row r="15789" spans="7:7">
      <c r="G15789" s="157"/>
    </row>
    <row r="15790" spans="7:7">
      <c r="G15790" s="157"/>
    </row>
    <row r="15791" spans="7:7">
      <c r="G15791" s="157"/>
    </row>
    <row r="15792" spans="7:7">
      <c r="G15792" s="157"/>
    </row>
    <row r="15793" spans="7:7">
      <c r="G15793" s="157"/>
    </row>
    <row r="15794" spans="7:7">
      <c r="G15794" s="157"/>
    </row>
    <row r="15795" spans="7:7">
      <c r="G15795" s="157"/>
    </row>
    <row r="15796" spans="7:7">
      <c r="G15796" s="157"/>
    </row>
    <row r="15797" spans="7:7">
      <c r="G15797" s="157"/>
    </row>
    <row r="15798" spans="7:7">
      <c r="G15798" s="157"/>
    </row>
    <row r="15799" spans="7:7">
      <c r="G15799" s="157"/>
    </row>
    <row r="15800" spans="7:7">
      <c r="G15800" s="157"/>
    </row>
    <row r="15801" spans="7:7">
      <c r="G15801" s="157"/>
    </row>
    <row r="15802" spans="7:7">
      <c r="G15802" s="157"/>
    </row>
    <row r="15803" spans="7:7">
      <c r="G15803" s="157"/>
    </row>
    <row r="15804" spans="7:7">
      <c r="G15804" s="157"/>
    </row>
    <row r="15805" spans="7:7">
      <c r="G15805" s="157"/>
    </row>
    <row r="15806" spans="7:7">
      <c r="G15806" s="157"/>
    </row>
    <row r="15807" spans="7:7">
      <c r="G15807" s="157"/>
    </row>
    <row r="15808" spans="7:7">
      <c r="G15808" s="157"/>
    </row>
    <row r="15809" spans="7:7">
      <c r="G15809" s="157"/>
    </row>
    <row r="15810" spans="7:7">
      <c r="G15810" s="157"/>
    </row>
    <row r="15811" spans="7:7">
      <c r="G15811" s="157"/>
    </row>
    <row r="15812" spans="7:7">
      <c r="G15812" s="157"/>
    </row>
    <row r="15813" spans="7:7">
      <c r="G15813" s="157"/>
    </row>
    <row r="15814" spans="7:7">
      <c r="G15814" s="157"/>
    </row>
    <row r="15815" spans="7:7">
      <c r="G15815" s="157"/>
    </row>
    <row r="15816" spans="7:7">
      <c r="G15816" s="157"/>
    </row>
    <row r="15817" spans="7:7">
      <c r="G15817" s="157"/>
    </row>
    <row r="15818" spans="7:7">
      <c r="G15818" s="157"/>
    </row>
    <row r="15819" spans="7:7">
      <c r="G15819" s="157"/>
    </row>
    <row r="15820" spans="7:7">
      <c r="G15820" s="157"/>
    </row>
    <row r="15821" spans="7:7">
      <c r="G15821" s="157"/>
    </row>
    <row r="15822" spans="7:7">
      <c r="G15822" s="157"/>
    </row>
    <row r="15823" spans="7:7">
      <c r="G15823" s="157"/>
    </row>
    <row r="15824" spans="7:7">
      <c r="G15824" s="157"/>
    </row>
    <row r="15825" spans="7:7">
      <c r="G15825" s="157"/>
    </row>
    <row r="15826" spans="7:7">
      <c r="G15826" s="157"/>
    </row>
    <row r="15827" spans="7:7">
      <c r="G15827" s="157"/>
    </row>
    <row r="15828" spans="7:7">
      <c r="G15828" s="157"/>
    </row>
    <row r="15829" spans="7:7">
      <c r="G15829" s="157"/>
    </row>
    <row r="15830" spans="7:7">
      <c r="G15830" s="157"/>
    </row>
    <row r="15831" spans="7:7">
      <c r="G15831" s="157"/>
    </row>
    <row r="15832" spans="7:7">
      <c r="G15832" s="157"/>
    </row>
    <row r="15833" spans="7:7">
      <c r="G15833" s="157"/>
    </row>
    <row r="15834" spans="7:7">
      <c r="G15834" s="157"/>
    </row>
    <row r="15835" spans="7:7">
      <c r="G15835" s="157"/>
    </row>
    <row r="15836" spans="7:7">
      <c r="G15836" s="157"/>
    </row>
    <row r="15837" spans="7:7">
      <c r="G15837" s="157"/>
    </row>
    <row r="15838" spans="7:7">
      <c r="G15838" s="157"/>
    </row>
    <row r="15839" spans="7:7">
      <c r="G15839" s="157"/>
    </row>
    <row r="15840" spans="7:7">
      <c r="G15840" s="157"/>
    </row>
    <row r="15841" spans="7:7">
      <c r="G15841" s="157"/>
    </row>
    <row r="15842" spans="7:7">
      <c r="G15842" s="157"/>
    </row>
    <row r="15843" spans="7:7">
      <c r="G15843" s="157"/>
    </row>
    <row r="15844" spans="7:7">
      <c r="G15844" s="157"/>
    </row>
    <row r="15845" spans="7:7">
      <c r="G15845" s="157"/>
    </row>
    <row r="15846" spans="7:7">
      <c r="G15846" s="157"/>
    </row>
    <row r="15847" spans="7:7">
      <c r="G15847" s="157"/>
    </row>
    <row r="15848" spans="7:7">
      <c r="G15848" s="157"/>
    </row>
    <row r="15849" spans="7:7">
      <c r="G15849" s="157"/>
    </row>
    <row r="15850" spans="7:7">
      <c r="G15850" s="157"/>
    </row>
    <row r="15851" spans="7:7">
      <c r="G15851" s="157"/>
    </row>
    <row r="15852" spans="7:7">
      <c r="G15852" s="157"/>
    </row>
    <row r="15853" spans="7:7">
      <c r="G15853" s="157"/>
    </row>
    <row r="15854" spans="7:7">
      <c r="G15854" s="157"/>
    </row>
    <row r="15855" spans="7:7">
      <c r="G15855" s="157"/>
    </row>
    <row r="15856" spans="7:7">
      <c r="G15856" s="157"/>
    </row>
    <row r="15857" spans="7:7">
      <c r="G15857" s="157"/>
    </row>
    <row r="15858" spans="7:7">
      <c r="G15858" s="157"/>
    </row>
    <row r="15859" spans="7:7">
      <c r="G15859" s="157"/>
    </row>
    <row r="15860" spans="7:7">
      <c r="G15860" s="157"/>
    </row>
    <row r="15861" spans="7:7">
      <c r="G15861" s="157"/>
    </row>
    <row r="15862" spans="7:7">
      <c r="G15862" s="157"/>
    </row>
    <row r="15863" spans="7:7">
      <c r="G15863" s="157"/>
    </row>
    <row r="15864" spans="7:7">
      <c r="G15864" s="157"/>
    </row>
    <row r="15865" spans="7:7">
      <c r="G15865" s="157"/>
    </row>
    <row r="15866" spans="7:7">
      <c r="G15866" s="157"/>
    </row>
    <row r="15867" spans="7:7">
      <c r="G15867" s="157"/>
    </row>
    <row r="15868" spans="7:7">
      <c r="G15868" s="157"/>
    </row>
    <row r="15869" spans="7:7">
      <c r="G15869" s="157"/>
    </row>
    <row r="15870" spans="7:7">
      <c r="G15870" s="157"/>
    </row>
    <row r="15871" spans="7:7">
      <c r="G15871" s="157"/>
    </row>
    <row r="15872" spans="7:7">
      <c r="G15872" s="157"/>
    </row>
    <row r="15873" spans="7:7">
      <c r="G15873" s="157"/>
    </row>
    <row r="15874" spans="7:7">
      <c r="G15874" s="157"/>
    </row>
    <row r="15875" spans="7:7">
      <c r="G15875" s="157"/>
    </row>
    <row r="15876" spans="7:7">
      <c r="G15876" s="157"/>
    </row>
    <row r="15877" spans="7:7">
      <c r="G15877" s="157"/>
    </row>
    <row r="15878" spans="7:7">
      <c r="G15878" s="157"/>
    </row>
    <row r="15879" spans="7:7">
      <c r="G15879" s="157"/>
    </row>
    <row r="15880" spans="7:7">
      <c r="G15880" s="157"/>
    </row>
    <row r="15881" spans="7:7">
      <c r="G15881" s="157"/>
    </row>
    <row r="15882" spans="7:7">
      <c r="G15882" s="157"/>
    </row>
    <row r="15883" spans="7:7">
      <c r="G15883" s="157"/>
    </row>
    <row r="15884" spans="7:7">
      <c r="G15884" s="157"/>
    </row>
    <row r="15885" spans="7:7">
      <c r="G15885" s="157"/>
    </row>
    <row r="15886" spans="7:7">
      <c r="G15886" s="157"/>
    </row>
    <row r="15887" spans="7:7">
      <c r="G15887" s="157"/>
    </row>
    <row r="15888" spans="7:7">
      <c r="G15888" s="157"/>
    </row>
    <row r="15889" spans="7:7">
      <c r="G15889" s="157"/>
    </row>
    <row r="15890" spans="7:7">
      <c r="G15890" s="157"/>
    </row>
    <row r="15891" spans="7:7">
      <c r="G15891" s="157"/>
    </row>
    <row r="15892" spans="7:7">
      <c r="G15892" s="157"/>
    </row>
    <row r="15893" spans="7:7">
      <c r="G15893" s="157"/>
    </row>
    <row r="15894" spans="7:7">
      <c r="G15894" s="157"/>
    </row>
    <row r="15895" spans="7:7">
      <c r="G15895" s="157"/>
    </row>
    <row r="15896" spans="7:7">
      <c r="G15896" s="157"/>
    </row>
    <row r="15897" spans="7:7">
      <c r="G15897" s="157"/>
    </row>
    <row r="15898" spans="7:7">
      <c r="G15898" s="157"/>
    </row>
    <row r="15899" spans="7:7">
      <c r="G15899" s="157"/>
    </row>
    <row r="15900" spans="7:7">
      <c r="G15900" s="157"/>
    </row>
    <row r="15901" spans="7:7">
      <c r="G15901" s="157"/>
    </row>
    <row r="15902" spans="7:7">
      <c r="G15902" s="157"/>
    </row>
    <row r="15903" spans="7:7">
      <c r="G15903" s="157"/>
    </row>
    <row r="15904" spans="7:7">
      <c r="G15904" s="157"/>
    </row>
    <row r="15905" spans="7:7">
      <c r="G15905" s="157"/>
    </row>
    <row r="15906" spans="7:7">
      <c r="G15906" s="157"/>
    </row>
    <row r="15907" spans="7:7">
      <c r="G15907" s="157"/>
    </row>
    <row r="15908" spans="7:7">
      <c r="G15908" s="157"/>
    </row>
    <row r="15909" spans="7:7">
      <c r="G15909" s="157"/>
    </row>
    <row r="15910" spans="7:7">
      <c r="G15910" s="157"/>
    </row>
    <row r="15911" spans="7:7">
      <c r="G15911" s="157"/>
    </row>
    <row r="15912" spans="7:7">
      <c r="G15912" s="157"/>
    </row>
    <row r="15913" spans="7:7">
      <c r="G15913" s="157"/>
    </row>
    <row r="15914" spans="7:7">
      <c r="G15914" s="157"/>
    </row>
    <row r="15915" spans="7:7">
      <c r="G15915" s="157"/>
    </row>
    <row r="15916" spans="7:7">
      <c r="G15916" s="157"/>
    </row>
    <row r="15917" spans="7:7">
      <c r="G15917" s="157"/>
    </row>
    <row r="15918" spans="7:7">
      <c r="G15918" s="157"/>
    </row>
    <row r="15919" spans="7:7">
      <c r="G15919" s="157"/>
    </row>
    <row r="15920" spans="7:7">
      <c r="G15920" s="157"/>
    </row>
    <row r="15921" spans="7:7">
      <c r="G15921" s="157"/>
    </row>
    <row r="15922" spans="7:7">
      <c r="G15922" s="157"/>
    </row>
    <row r="15923" spans="7:7">
      <c r="G15923" s="157"/>
    </row>
    <row r="15924" spans="7:7">
      <c r="G15924" s="157"/>
    </row>
    <row r="15925" spans="7:7">
      <c r="G15925" s="157"/>
    </row>
    <row r="15926" spans="7:7">
      <c r="G15926" s="157"/>
    </row>
    <row r="15927" spans="7:7">
      <c r="G15927" s="157"/>
    </row>
    <row r="15928" spans="7:7">
      <c r="G15928" s="157"/>
    </row>
    <row r="15929" spans="7:7">
      <c r="G15929" s="157"/>
    </row>
    <row r="15930" spans="7:7">
      <c r="G15930" s="157"/>
    </row>
    <row r="15931" spans="7:7">
      <c r="G15931" s="157"/>
    </row>
    <row r="15932" spans="7:7">
      <c r="G15932" s="157"/>
    </row>
    <row r="15933" spans="7:7">
      <c r="G15933" s="157"/>
    </row>
    <row r="15934" spans="7:7">
      <c r="G15934" s="157"/>
    </row>
    <row r="15935" spans="7:7">
      <c r="G15935" s="157"/>
    </row>
    <row r="15936" spans="7:7">
      <c r="G15936" s="157"/>
    </row>
    <row r="15937" spans="7:7">
      <c r="G15937" s="157"/>
    </row>
    <row r="15938" spans="7:7">
      <c r="G15938" s="157"/>
    </row>
    <row r="15939" spans="7:7">
      <c r="G15939" s="157"/>
    </row>
    <row r="15940" spans="7:7">
      <c r="G15940" s="157"/>
    </row>
    <row r="15941" spans="7:7">
      <c r="G15941" s="157"/>
    </row>
    <row r="15942" spans="7:7">
      <c r="G15942" s="157"/>
    </row>
    <row r="15943" spans="7:7">
      <c r="G15943" s="157"/>
    </row>
    <row r="15944" spans="7:7">
      <c r="G15944" s="157"/>
    </row>
    <row r="15945" spans="7:7">
      <c r="G15945" s="157"/>
    </row>
    <row r="15946" spans="7:7">
      <c r="G15946" s="157"/>
    </row>
    <row r="15947" spans="7:7">
      <c r="G15947" s="157"/>
    </row>
    <row r="15948" spans="7:7">
      <c r="G15948" s="157"/>
    </row>
    <row r="15949" spans="7:7">
      <c r="G15949" s="157"/>
    </row>
    <row r="15950" spans="7:7">
      <c r="G15950" s="157"/>
    </row>
    <row r="15951" spans="7:7">
      <c r="G15951" s="157"/>
    </row>
    <row r="15952" spans="7:7">
      <c r="G15952" s="157"/>
    </row>
    <row r="15953" spans="7:7">
      <c r="G15953" s="157"/>
    </row>
    <row r="15954" spans="7:7">
      <c r="G15954" s="157"/>
    </row>
    <row r="15955" spans="7:7">
      <c r="G15955" s="157"/>
    </row>
    <row r="15956" spans="7:7">
      <c r="G15956" s="157"/>
    </row>
    <row r="15957" spans="7:7">
      <c r="G15957" s="157"/>
    </row>
    <row r="15958" spans="7:7">
      <c r="G15958" s="157"/>
    </row>
    <row r="15959" spans="7:7">
      <c r="G15959" s="157"/>
    </row>
    <row r="15960" spans="7:7">
      <c r="G15960" s="157"/>
    </row>
    <row r="15961" spans="7:7">
      <c r="G15961" s="157"/>
    </row>
    <row r="15962" spans="7:7">
      <c r="G15962" s="157"/>
    </row>
    <row r="15963" spans="7:7">
      <c r="G15963" s="157"/>
    </row>
    <row r="15964" spans="7:7">
      <c r="G15964" s="157"/>
    </row>
    <row r="15965" spans="7:7">
      <c r="G15965" s="157"/>
    </row>
    <row r="15966" spans="7:7">
      <c r="G15966" s="157"/>
    </row>
    <row r="15967" spans="7:7">
      <c r="G15967" s="157"/>
    </row>
    <row r="15968" spans="7:7">
      <c r="G15968" s="157"/>
    </row>
    <row r="15969" spans="7:7">
      <c r="G15969" s="157"/>
    </row>
    <row r="15970" spans="7:7">
      <c r="G15970" s="157"/>
    </row>
    <row r="15971" spans="7:7">
      <c r="G15971" s="157"/>
    </row>
    <row r="15972" spans="7:7">
      <c r="G15972" s="157"/>
    </row>
    <row r="15973" spans="7:7">
      <c r="G15973" s="157"/>
    </row>
    <row r="15974" spans="7:7">
      <c r="G15974" s="157"/>
    </row>
    <row r="15975" spans="7:7">
      <c r="G15975" s="157"/>
    </row>
    <row r="15976" spans="7:7">
      <c r="G15976" s="157"/>
    </row>
    <row r="15977" spans="7:7">
      <c r="G15977" s="157"/>
    </row>
    <row r="15978" spans="7:7">
      <c r="G15978" s="157"/>
    </row>
    <row r="15979" spans="7:7">
      <c r="G15979" s="157"/>
    </row>
    <row r="15980" spans="7:7">
      <c r="G15980" s="157"/>
    </row>
    <row r="15981" spans="7:7">
      <c r="G15981" s="157"/>
    </row>
    <row r="15982" spans="7:7">
      <c r="G15982" s="157"/>
    </row>
    <row r="15983" spans="7:7">
      <c r="G15983" s="157"/>
    </row>
    <row r="15984" spans="7:7">
      <c r="G15984" s="157"/>
    </row>
    <row r="15985" spans="7:7">
      <c r="G15985" s="157"/>
    </row>
    <row r="15986" spans="7:7">
      <c r="G15986" s="157"/>
    </row>
    <row r="15987" spans="7:7">
      <c r="G15987" s="157"/>
    </row>
    <row r="15988" spans="7:7">
      <c r="G15988" s="157"/>
    </row>
    <row r="15989" spans="7:7">
      <c r="G15989" s="157"/>
    </row>
    <row r="15990" spans="7:7">
      <c r="G15990" s="157"/>
    </row>
    <row r="15991" spans="7:7">
      <c r="G15991" s="157"/>
    </row>
    <row r="15992" spans="7:7">
      <c r="G15992" s="157"/>
    </row>
    <row r="15993" spans="7:7">
      <c r="G15993" s="157"/>
    </row>
    <row r="15994" spans="7:7">
      <c r="G15994" s="157"/>
    </row>
    <row r="15995" spans="7:7">
      <c r="G15995" s="157"/>
    </row>
    <row r="15996" spans="7:7">
      <c r="G15996" s="157"/>
    </row>
    <row r="15997" spans="7:7">
      <c r="G15997" s="157"/>
    </row>
    <row r="15998" spans="7:7">
      <c r="G15998" s="157"/>
    </row>
    <row r="15999" spans="7:7">
      <c r="G15999" s="157"/>
    </row>
    <row r="16000" spans="7:7">
      <c r="G16000" s="157"/>
    </row>
    <row r="16001" spans="7:7">
      <c r="G16001" s="157"/>
    </row>
    <row r="16002" spans="7:7">
      <c r="G16002" s="157"/>
    </row>
    <row r="16003" spans="7:7">
      <c r="G16003" s="157"/>
    </row>
    <row r="16004" spans="7:7">
      <c r="G16004" s="157"/>
    </row>
    <row r="16005" spans="7:7">
      <c r="G16005" s="157"/>
    </row>
    <row r="16006" spans="7:7">
      <c r="G16006" s="157"/>
    </row>
    <row r="16007" spans="7:7">
      <c r="G16007" s="157"/>
    </row>
    <row r="16008" spans="7:7">
      <c r="G16008" s="157"/>
    </row>
    <row r="16009" spans="7:7">
      <c r="G16009" s="157"/>
    </row>
    <row r="16010" spans="7:7">
      <c r="G16010" s="157"/>
    </row>
    <row r="16011" spans="7:7">
      <c r="G16011" s="157"/>
    </row>
    <row r="16012" spans="7:7">
      <c r="G16012" s="157"/>
    </row>
    <row r="16013" spans="7:7">
      <c r="G16013" s="157"/>
    </row>
    <row r="16014" spans="7:7">
      <c r="G16014" s="157"/>
    </row>
    <row r="16015" spans="7:7">
      <c r="G16015" s="157"/>
    </row>
    <row r="16016" spans="7:7">
      <c r="G16016" s="157"/>
    </row>
    <row r="16017" spans="7:7">
      <c r="G16017" s="157"/>
    </row>
    <row r="16018" spans="7:7">
      <c r="G16018" s="157"/>
    </row>
    <row r="16019" spans="7:7">
      <c r="G16019" s="157"/>
    </row>
    <row r="16020" spans="7:7">
      <c r="G16020" s="157"/>
    </row>
    <row r="16021" spans="7:7">
      <c r="G16021" s="157"/>
    </row>
    <row r="16022" spans="7:7">
      <c r="G16022" s="157"/>
    </row>
    <row r="16023" spans="7:7">
      <c r="G16023" s="157"/>
    </row>
    <row r="16024" spans="7:7">
      <c r="G16024" s="157"/>
    </row>
    <row r="16025" spans="7:7">
      <c r="G16025" s="157"/>
    </row>
    <row r="16026" spans="7:7">
      <c r="G16026" s="157"/>
    </row>
    <row r="16027" spans="7:7">
      <c r="G16027" s="157"/>
    </row>
    <row r="16028" spans="7:7">
      <c r="G16028" s="157"/>
    </row>
    <row r="16029" spans="7:7">
      <c r="G16029" s="157"/>
    </row>
    <row r="16030" spans="7:7">
      <c r="G16030" s="157"/>
    </row>
    <row r="16031" spans="7:7">
      <c r="G16031" s="157"/>
    </row>
    <row r="16032" spans="7:7">
      <c r="G16032" s="157"/>
    </row>
    <row r="16033" spans="7:7">
      <c r="G16033" s="157"/>
    </row>
    <row r="16034" spans="7:7">
      <c r="G16034" s="157"/>
    </row>
    <row r="16035" spans="7:7">
      <c r="G16035" s="157"/>
    </row>
    <row r="16036" spans="7:7">
      <c r="G16036" s="157"/>
    </row>
    <row r="16037" spans="7:7">
      <c r="G16037" s="157"/>
    </row>
    <row r="16038" spans="7:7">
      <c r="G16038" s="157"/>
    </row>
    <row r="16039" spans="7:7">
      <c r="G16039" s="157"/>
    </row>
    <row r="16040" spans="7:7">
      <c r="G16040" s="157"/>
    </row>
    <row r="16041" spans="7:7">
      <c r="G16041" s="157"/>
    </row>
    <row r="16042" spans="7:7">
      <c r="G16042" s="157"/>
    </row>
    <row r="16043" spans="7:7">
      <c r="G16043" s="157"/>
    </row>
    <row r="16044" spans="7:7">
      <c r="G16044" s="157"/>
    </row>
    <row r="16045" spans="7:7">
      <c r="G16045" s="157"/>
    </row>
    <row r="16046" spans="7:7">
      <c r="G16046" s="157"/>
    </row>
    <row r="16047" spans="7:7">
      <c r="G16047" s="157"/>
    </row>
    <row r="16048" spans="7:7">
      <c r="G16048" s="157"/>
    </row>
    <row r="16049" spans="7:7">
      <c r="G16049" s="157"/>
    </row>
    <row r="16050" spans="7:7">
      <c r="G16050" s="157"/>
    </row>
    <row r="16051" spans="7:7">
      <c r="G16051" s="157"/>
    </row>
    <row r="16052" spans="7:7">
      <c r="G16052" s="157"/>
    </row>
    <row r="16053" spans="7:7">
      <c r="G16053" s="157"/>
    </row>
    <row r="16054" spans="7:7">
      <c r="G16054" s="157"/>
    </row>
    <row r="16055" spans="7:7">
      <c r="G16055" s="157"/>
    </row>
    <row r="16056" spans="7:7">
      <c r="G16056" s="157"/>
    </row>
    <row r="16057" spans="7:7">
      <c r="G16057" s="157"/>
    </row>
    <row r="16058" spans="7:7">
      <c r="G16058" s="157"/>
    </row>
    <row r="16059" spans="7:7">
      <c r="G16059" s="157"/>
    </row>
    <row r="16060" spans="7:7">
      <c r="G16060" s="157"/>
    </row>
    <row r="16061" spans="7:7">
      <c r="G16061" s="157"/>
    </row>
    <row r="16062" spans="7:7">
      <c r="G16062" s="157"/>
    </row>
    <row r="16063" spans="7:7">
      <c r="G16063" s="157"/>
    </row>
    <row r="16064" spans="7:7">
      <c r="G16064" s="157"/>
    </row>
    <row r="16065" spans="7:7">
      <c r="G16065" s="157"/>
    </row>
    <row r="16066" spans="7:7">
      <c r="G16066" s="157"/>
    </row>
    <row r="16067" spans="7:7">
      <c r="G16067" s="157"/>
    </row>
    <row r="16068" spans="7:7">
      <c r="G16068" s="157"/>
    </row>
    <row r="16069" spans="7:7">
      <c r="G16069" s="157"/>
    </row>
    <row r="16070" spans="7:7">
      <c r="G16070" s="157"/>
    </row>
    <row r="16071" spans="7:7">
      <c r="G16071" s="157"/>
    </row>
    <row r="16072" spans="7:7">
      <c r="G16072" s="157"/>
    </row>
    <row r="16073" spans="7:7">
      <c r="G16073" s="157"/>
    </row>
    <row r="16074" spans="7:7">
      <c r="G16074" s="157"/>
    </row>
    <row r="16075" spans="7:7">
      <c r="G16075" s="157"/>
    </row>
    <row r="16076" spans="7:7">
      <c r="G16076" s="157"/>
    </row>
    <row r="16077" spans="7:7">
      <c r="G16077" s="157"/>
    </row>
    <row r="16078" spans="7:7">
      <c r="G16078" s="157"/>
    </row>
    <row r="16079" spans="7:7">
      <c r="G16079" s="157"/>
    </row>
    <row r="16080" spans="7:7">
      <c r="G16080" s="157"/>
    </row>
    <row r="16081" spans="7:7">
      <c r="G16081" s="157"/>
    </row>
    <row r="16082" spans="7:7">
      <c r="G16082" s="157"/>
    </row>
    <row r="16083" spans="7:7">
      <c r="G16083" s="157"/>
    </row>
    <row r="16084" spans="7:7">
      <c r="G16084" s="157"/>
    </row>
    <row r="16085" spans="7:7">
      <c r="G16085" s="157"/>
    </row>
    <row r="16086" spans="7:7">
      <c r="G16086" s="157"/>
    </row>
    <row r="16087" spans="7:7">
      <c r="G16087" s="157"/>
    </row>
    <row r="16088" spans="7:7">
      <c r="G16088" s="157"/>
    </row>
    <row r="16089" spans="7:7">
      <c r="G16089" s="157"/>
    </row>
    <row r="16090" spans="7:7">
      <c r="G16090" s="157"/>
    </row>
    <row r="16091" spans="7:7">
      <c r="G16091" s="157"/>
    </row>
    <row r="16092" spans="7:7">
      <c r="G16092" s="157"/>
    </row>
    <row r="16093" spans="7:7">
      <c r="G16093" s="157"/>
    </row>
    <row r="16094" spans="7:7">
      <c r="G16094" s="157"/>
    </row>
    <row r="16095" spans="7:7">
      <c r="G16095" s="157"/>
    </row>
    <row r="16096" spans="7:7">
      <c r="G16096" s="157"/>
    </row>
    <row r="16097" spans="7:7">
      <c r="G16097" s="157"/>
    </row>
    <row r="16098" spans="7:7">
      <c r="G16098" s="157"/>
    </row>
    <row r="16099" spans="7:7">
      <c r="G16099" s="157"/>
    </row>
    <row r="16100" spans="7:7">
      <c r="G16100" s="157"/>
    </row>
    <row r="16101" spans="7:7">
      <c r="G16101" s="157"/>
    </row>
    <row r="16102" spans="7:7">
      <c r="G16102" s="157"/>
    </row>
    <row r="16103" spans="7:7">
      <c r="G16103" s="157"/>
    </row>
    <row r="16104" spans="7:7">
      <c r="G16104" s="157"/>
    </row>
    <row r="16105" spans="7:7">
      <c r="G16105" s="157"/>
    </row>
    <row r="16106" spans="7:7">
      <c r="G16106" s="157"/>
    </row>
    <row r="16107" spans="7:7">
      <c r="G16107" s="157"/>
    </row>
    <row r="16108" spans="7:7">
      <c r="G16108" s="157"/>
    </row>
    <row r="16109" spans="7:7">
      <c r="G16109" s="157"/>
    </row>
    <row r="16110" spans="7:7">
      <c r="G16110" s="157"/>
    </row>
    <row r="16111" spans="7:7">
      <c r="G16111" s="157"/>
    </row>
    <row r="16112" spans="7:7">
      <c r="G16112" s="157"/>
    </row>
    <row r="16113" spans="7:7">
      <c r="G16113" s="157"/>
    </row>
    <row r="16114" spans="7:7">
      <c r="G16114" s="157"/>
    </row>
    <row r="16115" spans="7:7">
      <c r="G16115" s="157"/>
    </row>
    <row r="16116" spans="7:7">
      <c r="G16116" s="157"/>
    </row>
    <row r="16117" spans="7:7">
      <c r="G16117" s="157"/>
    </row>
    <row r="16118" spans="7:7">
      <c r="G16118" s="157"/>
    </row>
    <row r="16119" spans="7:7">
      <c r="G16119" s="157"/>
    </row>
    <row r="16120" spans="7:7">
      <c r="G16120" s="157"/>
    </row>
    <row r="16121" spans="7:7">
      <c r="G16121" s="157"/>
    </row>
    <row r="16122" spans="7:7">
      <c r="G16122" s="157"/>
    </row>
    <row r="16123" spans="7:7">
      <c r="G16123" s="157"/>
    </row>
    <row r="16124" spans="7:7">
      <c r="G16124" s="157"/>
    </row>
    <row r="16125" spans="7:7">
      <c r="G16125" s="157"/>
    </row>
    <row r="16126" spans="7:7">
      <c r="G16126" s="157"/>
    </row>
    <row r="16127" spans="7:7">
      <c r="G16127" s="157"/>
    </row>
    <row r="16128" spans="7:7">
      <c r="G16128" s="157"/>
    </row>
    <row r="16129" spans="7:7">
      <c r="G16129" s="157"/>
    </row>
    <row r="16130" spans="7:7">
      <c r="G16130" s="157"/>
    </row>
    <row r="16131" spans="7:7">
      <c r="G16131" s="157"/>
    </row>
    <row r="16132" spans="7:7">
      <c r="G16132" s="157"/>
    </row>
    <row r="16133" spans="7:7">
      <c r="G16133" s="157"/>
    </row>
    <row r="16134" spans="7:7">
      <c r="G16134" s="157"/>
    </row>
    <row r="16135" spans="7:7">
      <c r="G16135" s="157"/>
    </row>
    <row r="16136" spans="7:7">
      <c r="G16136" s="157"/>
    </row>
    <row r="16137" spans="7:7">
      <c r="G16137" s="157"/>
    </row>
    <row r="16138" spans="7:7">
      <c r="G16138" s="157"/>
    </row>
    <row r="16139" spans="7:7">
      <c r="G16139" s="157"/>
    </row>
    <row r="16140" spans="7:7">
      <c r="G16140" s="157"/>
    </row>
    <row r="16141" spans="7:7">
      <c r="G16141" s="157"/>
    </row>
    <row r="16142" spans="7:7">
      <c r="G16142" s="157"/>
    </row>
    <row r="16143" spans="7:7">
      <c r="G16143" s="157"/>
    </row>
    <row r="16144" spans="7:7">
      <c r="G16144" s="157"/>
    </row>
    <row r="16145" spans="7:7">
      <c r="G16145" s="157"/>
    </row>
    <row r="16146" spans="7:7">
      <c r="G16146" s="157"/>
    </row>
    <row r="16147" spans="7:7">
      <c r="G16147" s="157"/>
    </row>
    <row r="16148" spans="7:7">
      <c r="G16148" s="157"/>
    </row>
    <row r="16149" spans="7:7">
      <c r="G16149" s="157"/>
    </row>
    <row r="16150" spans="7:7">
      <c r="G16150" s="157"/>
    </row>
    <row r="16151" spans="7:7">
      <c r="G16151" s="157"/>
    </row>
    <row r="16152" spans="7:7">
      <c r="G16152" s="157"/>
    </row>
    <row r="16153" spans="7:7">
      <c r="G16153" s="157"/>
    </row>
    <row r="16154" spans="7:7">
      <c r="G16154" s="157"/>
    </row>
    <row r="16155" spans="7:7">
      <c r="G16155" s="157"/>
    </row>
    <row r="16156" spans="7:7">
      <c r="G16156" s="157"/>
    </row>
    <row r="16157" spans="7:7">
      <c r="G16157" s="157"/>
    </row>
    <row r="16158" spans="7:7">
      <c r="G16158" s="157"/>
    </row>
    <row r="16159" spans="7:7">
      <c r="G16159" s="157"/>
    </row>
    <row r="16160" spans="7:7">
      <c r="G16160" s="157"/>
    </row>
    <row r="16161" spans="7:7">
      <c r="G16161" s="157"/>
    </row>
    <row r="16162" spans="7:7">
      <c r="G16162" s="157"/>
    </row>
    <row r="16163" spans="7:7">
      <c r="G16163" s="157"/>
    </row>
    <row r="16164" spans="7:7">
      <c r="G16164" s="157"/>
    </row>
    <row r="16165" spans="7:7">
      <c r="G16165" s="157"/>
    </row>
    <row r="16166" spans="7:7">
      <c r="G16166" s="157"/>
    </row>
    <row r="16167" spans="7:7">
      <c r="G16167" s="157"/>
    </row>
    <row r="16168" spans="7:7">
      <c r="G16168" s="157"/>
    </row>
    <row r="16169" spans="7:7">
      <c r="G16169" s="157"/>
    </row>
    <row r="16170" spans="7:7">
      <c r="G16170" s="157"/>
    </row>
    <row r="16171" spans="7:7">
      <c r="G16171" s="157"/>
    </row>
    <row r="16172" spans="7:7">
      <c r="G16172" s="157"/>
    </row>
    <row r="16173" spans="7:7">
      <c r="G16173" s="157"/>
    </row>
    <row r="16174" spans="7:7">
      <c r="G16174" s="157"/>
    </row>
    <row r="16175" spans="7:7">
      <c r="G16175" s="157"/>
    </row>
    <row r="16176" spans="7:7">
      <c r="G16176" s="157"/>
    </row>
    <row r="16177" spans="7:7">
      <c r="G16177" s="157"/>
    </row>
    <row r="16178" spans="7:7">
      <c r="G16178" s="157"/>
    </row>
    <row r="16179" spans="7:7">
      <c r="G16179" s="157"/>
    </row>
    <row r="16180" spans="7:7">
      <c r="G16180" s="157"/>
    </row>
    <row r="16181" spans="7:7">
      <c r="G16181" s="157"/>
    </row>
    <row r="16182" spans="7:7">
      <c r="G16182" s="157"/>
    </row>
    <row r="16183" spans="7:7">
      <c r="G16183" s="157"/>
    </row>
    <row r="16184" spans="7:7">
      <c r="G16184" s="157"/>
    </row>
    <row r="16185" spans="7:7">
      <c r="G16185" s="157"/>
    </row>
    <row r="16186" spans="7:7">
      <c r="G16186" s="157"/>
    </row>
    <row r="16187" spans="7:7">
      <c r="G16187" s="157"/>
    </row>
    <row r="16188" spans="7:7">
      <c r="G16188" s="157"/>
    </row>
    <row r="16189" spans="7:7">
      <c r="G16189" s="157"/>
    </row>
    <row r="16190" spans="7:7">
      <c r="G16190" s="157"/>
    </row>
    <row r="16191" spans="7:7">
      <c r="G16191" s="157"/>
    </row>
    <row r="16192" spans="7:7">
      <c r="G16192" s="157"/>
    </row>
    <row r="16193" spans="7:7">
      <c r="G16193" s="157"/>
    </row>
    <row r="16194" spans="7:7">
      <c r="G16194" s="157"/>
    </row>
    <row r="16195" spans="7:7">
      <c r="G16195" s="157"/>
    </row>
    <row r="16196" spans="7:7">
      <c r="G16196" s="157"/>
    </row>
    <row r="16197" spans="7:7">
      <c r="G16197" s="157"/>
    </row>
    <row r="16198" spans="7:7">
      <c r="G16198" s="157"/>
    </row>
    <row r="16199" spans="7:7">
      <c r="G16199" s="157"/>
    </row>
    <row r="16200" spans="7:7">
      <c r="G16200" s="157"/>
    </row>
    <row r="16201" spans="7:7">
      <c r="G16201" s="157"/>
    </row>
    <row r="16202" spans="7:7">
      <c r="G16202" s="157"/>
    </row>
    <row r="16203" spans="7:7">
      <c r="G16203" s="157"/>
    </row>
    <row r="16204" spans="7:7">
      <c r="G16204" s="157"/>
    </row>
    <row r="16205" spans="7:7">
      <c r="G16205" s="157"/>
    </row>
    <row r="16206" spans="7:7">
      <c r="G16206" s="157"/>
    </row>
    <row r="16207" spans="7:7">
      <c r="G16207" s="157"/>
    </row>
    <row r="16208" spans="7:7">
      <c r="G16208" s="157"/>
    </row>
    <row r="16209" spans="7:7">
      <c r="G16209" s="157"/>
    </row>
    <row r="16210" spans="7:7">
      <c r="G16210" s="157"/>
    </row>
    <row r="16211" spans="7:7">
      <c r="G16211" s="157"/>
    </row>
    <row r="16212" spans="7:7">
      <c r="G16212" s="157"/>
    </row>
    <row r="16213" spans="7:7">
      <c r="G16213" s="157"/>
    </row>
    <row r="16214" spans="7:7">
      <c r="G16214" s="157"/>
    </row>
    <row r="16215" spans="7:7">
      <c r="G16215" s="157"/>
    </row>
    <row r="16216" spans="7:7">
      <c r="G16216" s="157"/>
    </row>
    <row r="16217" spans="7:7">
      <c r="G16217" s="157"/>
    </row>
    <row r="16218" spans="7:7">
      <c r="G16218" s="157"/>
    </row>
    <row r="16219" spans="7:7">
      <c r="G16219" s="157"/>
    </row>
    <row r="16220" spans="7:7">
      <c r="G16220" s="157"/>
    </row>
    <row r="16221" spans="7:7">
      <c r="G16221" s="157"/>
    </row>
    <row r="16222" spans="7:7">
      <c r="G16222" s="157"/>
    </row>
    <row r="16223" spans="7:7">
      <c r="G16223" s="157"/>
    </row>
    <row r="16224" spans="7:7">
      <c r="G16224" s="157"/>
    </row>
    <row r="16225" spans="7:7">
      <c r="G16225" s="157"/>
    </row>
    <row r="16226" spans="7:7">
      <c r="G16226" s="157"/>
    </row>
    <row r="16227" spans="7:7">
      <c r="G16227" s="157"/>
    </row>
    <row r="16228" spans="7:7">
      <c r="G16228" s="157"/>
    </row>
    <row r="16229" spans="7:7">
      <c r="G16229" s="157"/>
    </row>
    <row r="16230" spans="7:7">
      <c r="G16230" s="157"/>
    </row>
    <row r="16231" spans="7:7">
      <c r="G16231" s="157"/>
    </row>
    <row r="16232" spans="7:7">
      <c r="G16232" s="157"/>
    </row>
    <row r="16233" spans="7:7">
      <c r="G16233" s="157"/>
    </row>
    <row r="16234" spans="7:7">
      <c r="G16234" s="157"/>
    </row>
    <row r="16235" spans="7:7">
      <c r="G16235" s="157"/>
    </row>
    <row r="16236" spans="7:7">
      <c r="G16236" s="157"/>
    </row>
    <row r="16237" spans="7:7">
      <c r="G16237" s="157"/>
    </row>
    <row r="16238" spans="7:7">
      <c r="G16238" s="157"/>
    </row>
    <row r="16239" spans="7:7">
      <c r="G16239" s="157"/>
    </row>
    <row r="16240" spans="7:7">
      <c r="G16240" s="157"/>
    </row>
    <row r="16241" spans="7:7">
      <c r="G16241" s="157"/>
    </row>
    <row r="16242" spans="7:7">
      <c r="G16242" s="157"/>
    </row>
    <row r="16243" spans="7:7">
      <c r="G16243" s="157"/>
    </row>
    <row r="16244" spans="7:7">
      <c r="G16244" s="157"/>
    </row>
    <row r="16245" spans="7:7">
      <c r="G16245" s="157"/>
    </row>
    <row r="16246" spans="7:7">
      <c r="G16246" s="157"/>
    </row>
    <row r="16247" spans="7:7">
      <c r="G16247" s="157"/>
    </row>
    <row r="16248" spans="7:7">
      <c r="G16248" s="157"/>
    </row>
    <row r="16249" spans="7:7">
      <c r="G16249" s="157"/>
    </row>
    <row r="16250" spans="7:7">
      <c r="G16250" s="157"/>
    </row>
    <row r="16251" spans="7:7">
      <c r="G16251" s="157"/>
    </row>
    <row r="16252" spans="7:7">
      <c r="G16252" s="157"/>
    </row>
    <row r="16253" spans="7:7">
      <c r="G16253" s="157"/>
    </row>
    <row r="16254" spans="7:7">
      <c r="G16254" s="157"/>
    </row>
    <row r="16255" spans="7:7">
      <c r="G16255" s="157"/>
    </row>
    <row r="16256" spans="7:7">
      <c r="G16256" s="157"/>
    </row>
    <row r="16257" spans="7:7">
      <c r="G16257" s="157"/>
    </row>
    <row r="16258" spans="7:7">
      <c r="G16258" s="157"/>
    </row>
    <row r="16259" spans="7:7">
      <c r="G16259" s="157"/>
    </row>
    <row r="16260" spans="7:7">
      <c r="G16260" s="157"/>
    </row>
    <row r="16261" spans="7:7">
      <c r="G16261" s="157"/>
    </row>
    <row r="16262" spans="7:7">
      <c r="G16262" s="157"/>
    </row>
    <row r="16263" spans="7:7">
      <c r="G16263" s="157"/>
    </row>
    <row r="16264" spans="7:7">
      <c r="G16264" s="157"/>
    </row>
    <row r="16265" spans="7:7">
      <c r="G16265" s="157"/>
    </row>
    <row r="16266" spans="7:7">
      <c r="G16266" s="157"/>
    </row>
    <row r="16267" spans="7:7">
      <c r="G16267" s="157"/>
    </row>
    <row r="16268" spans="7:7">
      <c r="G16268" s="157"/>
    </row>
    <row r="16269" spans="7:7">
      <c r="G16269" s="157"/>
    </row>
    <row r="16270" spans="7:7">
      <c r="G16270" s="157"/>
    </row>
    <row r="16271" spans="7:7">
      <c r="G16271" s="157"/>
    </row>
    <row r="16272" spans="7:7">
      <c r="G16272" s="157"/>
    </row>
    <row r="16273" spans="7:7">
      <c r="G16273" s="157"/>
    </row>
    <row r="16274" spans="7:7">
      <c r="G16274" s="157"/>
    </row>
    <row r="16275" spans="7:7">
      <c r="G16275" s="157"/>
    </row>
    <row r="16276" spans="7:7">
      <c r="G16276" s="157"/>
    </row>
    <row r="16277" spans="7:7">
      <c r="G16277" s="157"/>
    </row>
    <row r="16278" spans="7:7">
      <c r="G16278" s="157"/>
    </row>
    <row r="16279" spans="7:7">
      <c r="G16279" s="157"/>
    </row>
    <row r="16280" spans="7:7">
      <c r="G16280" s="157"/>
    </row>
    <row r="16281" spans="7:7">
      <c r="G16281" s="157"/>
    </row>
    <row r="16282" spans="7:7">
      <c r="G16282" s="157"/>
    </row>
    <row r="16283" spans="7:7">
      <c r="G16283" s="157"/>
    </row>
    <row r="16284" spans="7:7">
      <c r="G16284" s="157"/>
    </row>
    <row r="16285" spans="7:7">
      <c r="G16285" s="157"/>
    </row>
    <row r="16286" spans="7:7">
      <c r="G16286" s="157"/>
    </row>
    <row r="16287" spans="7:7">
      <c r="G16287" s="157"/>
    </row>
    <row r="16288" spans="7:7">
      <c r="G16288" s="157"/>
    </row>
    <row r="16289" spans="7:7">
      <c r="G16289" s="157"/>
    </row>
    <row r="16290" spans="7:7">
      <c r="G16290" s="157"/>
    </row>
    <row r="16291" spans="7:7">
      <c r="G16291" s="157"/>
    </row>
    <row r="16292" spans="7:7">
      <c r="G16292" s="157"/>
    </row>
    <row r="16293" spans="7:7">
      <c r="G16293" s="157"/>
    </row>
    <row r="16294" spans="7:7">
      <c r="G16294" s="157"/>
    </row>
    <row r="16295" spans="7:7">
      <c r="G16295" s="157"/>
    </row>
    <row r="16296" spans="7:7">
      <c r="G16296" s="157"/>
    </row>
    <row r="16297" spans="7:7">
      <c r="G16297" s="157"/>
    </row>
    <row r="16298" spans="7:7">
      <c r="G16298" s="157"/>
    </row>
    <row r="16299" spans="7:7">
      <c r="G16299" s="157"/>
    </row>
    <row r="16300" spans="7:7">
      <c r="G16300" s="157"/>
    </row>
    <row r="16301" spans="7:7">
      <c r="G16301" s="157"/>
    </row>
    <row r="16302" spans="7:7">
      <c r="G16302" s="157"/>
    </row>
    <row r="16303" spans="7:7">
      <c r="G16303" s="157"/>
    </row>
    <row r="16304" spans="7:7">
      <c r="G16304" s="157"/>
    </row>
    <row r="16305" spans="7:7">
      <c r="G16305" s="157"/>
    </row>
    <row r="16306" spans="7:7">
      <c r="G16306" s="157"/>
    </row>
    <row r="16307" spans="7:7">
      <c r="G16307" s="157"/>
    </row>
    <row r="16308" spans="7:7">
      <c r="G16308" s="157"/>
    </row>
    <row r="16309" spans="7:7">
      <c r="G16309" s="157"/>
    </row>
    <row r="16310" spans="7:7">
      <c r="G16310" s="157"/>
    </row>
    <row r="16311" spans="7:7">
      <c r="G16311" s="157"/>
    </row>
    <row r="16312" spans="7:7">
      <c r="G16312" s="157"/>
    </row>
    <row r="16313" spans="7:7">
      <c r="G16313" s="157"/>
    </row>
    <row r="16314" spans="7:7">
      <c r="G16314" s="157"/>
    </row>
    <row r="16315" spans="7:7">
      <c r="G16315" s="157"/>
    </row>
    <row r="16316" spans="7:7">
      <c r="G16316" s="157"/>
    </row>
    <row r="16317" spans="7:7">
      <c r="G16317" s="157"/>
    </row>
    <row r="16318" spans="7:7">
      <c r="G16318" s="157"/>
    </row>
    <row r="16319" spans="7:7">
      <c r="G16319" s="157"/>
    </row>
    <row r="16320" spans="7:7">
      <c r="G16320" s="157"/>
    </row>
    <row r="16321" spans="7:7">
      <c r="G16321" s="157"/>
    </row>
    <row r="16322" spans="7:7">
      <c r="G16322" s="157"/>
    </row>
    <row r="16323" spans="7:7">
      <c r="G16323" s="157"/>
    </row>
    <row r="16324" spans="7:7">
      <c r="G16324" s="157"/>
    </row>
    <row r="16325" spans="7:7">
      <c r="G16325" s="157"/>
    </row>
    <row r="16326" spans="7:7">
      <c r="G16326" s="157"/>
    </row>
    <row r="16327" spans="7:7">
      <c r="G16327" s="157"/>
    </row>
    <row r="16328" spans="7:7">
      <c r="G16328" s="157"/>
    </row>
    <row r="16329" spans="7:7">
      <c r="G16329" s="157"/>
    </row>
    <row r="16330" spans="7:7">
      <c r="G16330" s="157"/>
    </row>
    <row r="16331" spans="7:7">
      <c r="G16331" s="157"/>
    </row>
    <row r="16332" spans="7:7">
      <c r="G16332" s="157"/>
    </row>
    <row r="16333" spans="7:7">
      <c r="G16333" s="157"/>
    </row>
    <row r="16334" spans="7:7">
      <c r="G16334" s="157"/>
    </row>
    <row r="16335" spans="7:7">
      <c r="G16335" s="157"/>
    </row>
    <row r="16336" spans="7:7">
      <c r="G16336" s="157"/>
    </row>
    <row r="16337" spans="7:7">
      <c r="G16337" s="157"/>
    </row>
    <row r="16338" spans="7:7">
      <c r="G16338" s="157"/>
    </row>
    <row r="16339" spans="7:7">
      <c r="G16339" s="157"/>
    </row>
    <row r="16340" spans="7:7">
      <c r="G16340" s="157"/>
    </row>
    <row r="16341" spans="7:7">
      <c r="G16341" s="157"/>
    </row>
    <row r="16342" spans="7:7">
      <c r="G16342" s="157"/>
    </row>
    <row r="16343" spans="7:7">
      <c r="G16343" s="157"/>
    </row>
    <row r="16344" spans="7:7">
      <c r="G16344" s="157"/>
    </row>
    <row r="16345" spans="7:7">
      <c r="G16345" s="157"/>
    </row>
    <row r="16346" spans="7:7">
      <c r="G16346" s="157"/>
    </row>
    <row r="16347" spans="7:7">
      <c r="G16347" s="157"/>
    </row>
    <row r="16348" spans="7:7">
      <c r="G16348" s="157"/>
    </row>
    <row r="16349" spans="7:7">
      <c r="G16349" s="157"/>
    </row>
    <row r="16350" spans="7:7">
      <c r="G16350" s="157"/>
    </row>
    <row r="16351" spans="7:7">
      <c r="G16351" s="157"/>
    </row>
    <row r="16352" spans="7:7">
      <c r="G16352" s="157"/>
    </row>
    <row r="16353" spans="7:7">
      <c r="G16353" s="157"/>
    </row>
    <row r="16354" spans="7:7">
      <c r="G16354" s="157"/>
    </row>
    <row r="16355" spans="7:7">
      <c r="G16355" s="157"/>
    </row>
    <row r="16356" spans="7:7">
      <c r="G16356" s="157"/>
    </row>
    <row r="16357" spans="7:7">
      <c r="G16357" s="157"/>
    </row>
    <row r="16358" spans="7:7">
      <c r="G16358" s="157"/>
    </row>
    <row r="16359" spans="7:7">
      <c r="G16359" s="157"/>
    </row>
    <row r="16360" spans="7:7">
      <c r="G16360" s="157"/>
    </row>
    <row r="16361" spans="7:7">
      <c r="G16361" s="157"/>
    </row>
    <row r="16362" spans="7:7">
      <c r="G16362" s="157"/>
    </row>
    <row r="16363" spans="7:7">
      <c r="G16363" s="157"/>
    </row>
    <row r="16364" spans="7:7">
      <c r="G16364" s="157"/>
    </row>
    <row r="16365" spans="7:7">
      <c r="G16365" s="157"/>
    </row>
    <row r="16366" spans="7:7">
      <c r="G16366" s="157"/>
    </row>
    <row r="16367" spans="7:7">
      <c r="G16367" s="157"/>
    </row>
    <row r="16368" spans="7:7">
      <c r="G16368" s="157"/>
    </row>
    <row r="16369" spans="7:7">
      <c r="G16369" s="157"/>
    </row>
    <row r="16370" spans="7:7">
      <c r="G16370" s="157"/>
    </row>
    <row r="16371" spans="7:7">
      <c r="G16371" s="157"/>
    </row>
    <row r="16372" spans="7:7">
      <c r="G16372" s="157"/>
    </row>
    <row r="16373" spans="7:7">
      <c r="G16373" s="157"/>
    </row>
    <row r="16374" spans="7:7">
      <c r="G16374" s="157"/>
    </row>
    <row r="16375" spans="7:7">
      <c r="G16375" s="157"/>
    </row>
    <row r="16376" spans="7:7">
      <c r="G16376" s="157"/>
    </row>
    <row r="16377" spans="7:7">
      <c r="G16377" s="157"/>
    </row>
    <row r="16378" spans="7:7">
      <c r="G16378" s="157"/>
    </row>
    <row r="16379" spans="7:7">
      <c r="G16379" s="157"/>
    </row>
    <row r="16380" spans="7:7">
      <c r="G16380" s="157"/>
    </row>
    <row r="16381" spans="7:7">
      <c r="G16381" s="157"/>
    </row>
    <row r="16382" spans="7:7">
      <c r="G16382" s="157"/>
    </row>
    <row r="16383" spans="7:7">
      <c r="G16383" s="157"/>
    </row>
    <row r="16384" spans="7:7">
      <c r="G16384" s="157"/>
    </row>
    <row r="16385" spans="7:7">
      <c r="G16385" s="157"/>
    </row>
    <row r="16386" spans="7:7">
      <c r="G16386" s="157"/>
    </row>
    <row r="16387" spans="7:7">
      <c r="G16387" s="157"/>
    </row>
    <row r="16388" spans="7:7">
      <c r="G16388" s="157"/>
    </row>
    <row r="16389" spans="7:7">
      <c r="G16389" s="157"/>
    </row>
    <row r="16390" spans="7:7">
      <c r="G16390" s="157"/>
    </row>
    <row r="16391" spans="7:7">
      <c r="G16391" s="157"/>
    </row>
    <row r="16392" spans="7:7">
      <c r="G16392" s="157"/>
    </row>
    <row r="16393" spans="7:7">
      <c r="G16393" s="157"/>
    </row>
    <row r="16394" spans="7:7">
      <c r="G16394" s="157"/>
    </row>
    <row r="16395" spans="7:7">
      <c r="G16395" s="157"/>
    </row>
    <row r="16396" spans="7:7">
      <c r="G16396" s="157"/>
    </row>
    <row r="16397" spans="7:7">
      <c r="G16397" s="157"/>
    </row>
    <row r="16398" spans="7:7">
      <c r="G16398" s="157"/>
    </row>
    <row r="16399" spans="7:7">
      <c r="G16399" s="157"/>
    </row>
    <row r="16400" spans="7:7">
      <c r="G16400" s="157"/>
    </row>
    <row r="16401" spans="7:7">
      <c r="G16401" s="157"/>
    </row>
    <row r="16402" spans="7:7">
      <c r="G16402" s="157"/>
    </row>
    <row r="16403" spans="7:7">
      <c r="G16403" s="157"/>
    </row>
    <row r="16404" spans="7:7">
      <c r="G16404" s="157"/>
    </row>
    <row r="16405" spans="7:7">
      <c r="G16405" s="157"/>
    </row>
    <row r="16406" spans="7:7">
      <c r="G16406" s="157"/>
    </row>
    <row r="16407" spans="7:7">
      <c r="G16407" s="157"/>
    </row>
    <row r="16408" spans="7:7">
      <c r="G16408" s="157"/>
    </row>
    <row r="16409" spans="7:7">
      <c r="G16409" s="157"/>
    </row>
    <row r="16410" spans="7:7">
      <c r="G16410" s="157"/>
    </row>
    <row r="16411" spans="7:7">
      <c r="G16411" s="157"/>
    </row>
    <row r="16412" spans="7:7">
      <c r="G16412" s="157"/>
    </row>
    <row r="16413" spans="7:7">
      <c r="G16413" s="157"/>
    </row>
    <row r="16414" spans="7:7">
      <c r="G16414" s="157"/>
    </row>
    <row r="16415" spans="7:7">
      <c r="G16415" s="157"/>
    </row>
    <row r="16416" spans="7:7">
      <c r="G16416" s="157"/>
    </row>
    <row r="16417" spans="7:7">
      <c r="G16417" s="157"/>
    </row>
    <row r="16418" spans="7:7">
      <c r="G16418" s="157"/>
    </row>
    <row r="16419" spans="7:7">
      <c r="G16419" s="157"/>
    </row>
    <row r="16420" spans="7:7">
      <c r="G16420" s="157"/>
    </row>
    <row r="16421" spans="7:7">
      <c r="G16421" s="157"/>
    </row>
    <row r="16422" spans="7:7">
      <c r="G16422" s="157"/>
    </row>
    <row r="16423" spans="7:7">
      <c r="G16423" s="157"/>
    </row>
    <row r="16424" spans="7:7">
      <c r="G16424" s="157"/>
    </row>
    <row r="16425" spans="7:7">
      <c r="G16425" s="157"/>
    </row>
    <row r="16426" spans="7:7">
      <c r="G16426" s="157"/>
    </row>
    <row r="16427" spans="7:7">
      <c r="G16427" s="157"/>
    </row>
    <row r="16428" spans="7:7">
      <c r="G16428" s="157"/>
    </row>
    <row r="16429" spans="7:7">
      <c r="G16429" s="157"/>
    </row>
    <row r="16430" spans="7:7">
      <c r="G16430" s="157"/>
    </row>
    <row r="16431" spans="7:7">
      <c r="G16431" s="157"/>
    </row>
    <row r="16432" spans="7:7">
      <c r="G16432" s="157"/>
    </row>
    <row r="16433" spans="7:7">
      <c r="G16433" s="157"/>
    </row>
    <row r="16434" spans="7:7">
      <c r="G16434" s="157"/>
    </row>
    <row r="16435" spans="7:7">
      <c r="G16435" s="157"/>
    </row>
    <row r="16436" spans="7:7">
      <c r="G16436" s="157"/>
    </row>
    <row r="16437" spans="7:7">
      <c r="G16437" s="157"/>
    </row>
    <row r="16438" spans="7:7">
      <c r="G16438" s="157"/>
    </row>
    <row r="16439" spans="7:7">
      <c r="G16439" s="157"/>
    </row>
    <row r="16440" spans="7:7">
      <c r="G16440" s="157"/>
    </row>
    <row r="16441" spans="7:7">
      <c r="G16441" s="157"/>
    </row>
    <row r="16442" spans="7:7">
      <c r="G16442" s="157"/>
    </row>
    <row r="16443" spans="7:7">
      <c r="G16443" s="157"/>
    </row>
    <row r="16444" spans="7:7">
      <c r="G16444" s="157"/>
    </row>
    <row r="16445" spans="7:7">
      <c r="G16445" s="157"/>
    </row>
    <row r="16446" spans="7:7">
      <c r="G16446" s="157"/>
    </row>
    <row r="16447" spans="7:7">
      <c r="G16447" s="157"/>
    </row>
    <row r="16448" spans="7:7">
      <c r="G16448" s="157"/>
    </row>
    <row r="16449" spans="7:7">
      <c r="G16449" s="157"/>
    </row>
    <row r="16450" spans="7:7">
      <c r="G16450" s="157"/>
    </row>
    <row r="16451" spans="7:7">
      <c r="G16451" s="157"/>
    </row>
    <row r="16452" spans="7:7">
      <c r="G16452" s="157"/>
    </row>
    <row r="16453" spans="7:7">
      <c r="G16453" s="157"/>
    </row>
    <row r="16454" spans="7:7">
      <c r="G16454" s="157"/>
    </row>
    <row r="16455" spans="7:7">
      <c r="G16455" s="157"/>
    </row>
    <row r="16456" spans="7:7">
      <c r="G16456" s="157"/>
    </row>
    <row r="16457" spans="7:7">
      <c r="G16457" s="157"/>
    </row>
    <row r="16458" spans="7:7">
      <c r="G16458" s="157"/>
    </row>
    <row r="16459" spans="7:7">
      <c r="G16459" s="157"/>
    </row>
    <row r="16460" spans="7:7">
      <c r="G16460" s="157"/>
    </row>
    <row r="16461" spans="7:7">
      <c r="G16461" s="157"/>
    </row>
    <row r="16462" spans="7:7">
      <c r="G16462" s="157"/>
    </row>
    <row r="16463" spans="7:7">
      <c r="G16463" s="157"/>
    </row>
    <row r="16464" spans="7:7">
      <c r="G16464" s="157"/>
    </row>
    <row r="16465" spans="7:7">
      <c r="G16465" s="157"/>
    </row>
    <row r="16466" spans="7:7">
      <c r="G16466" s="157"/>
    </row>
    <row r="16467" spans="7:7">
      <c r="G16467" s="157"/>
    </row>
    <row r="16468" spans="7:7">
      <c r="G16468" s="157"/>
    </row>
    <row r="16469" spans="7:7">
      <c r="G16469" s="157"/>
    </row>
    <row r="16470" spans="7:7">
      <c r="G16470" s="157"/>
    </row>
    <row r="16471" spans="7:7">
      <c r="G16471" s="157"/>
    </row>
    <row r="16472" spans="7:7">
      <c r="G16472" s="157"/>
    </row>
    <row r="16473" spans="7:7">
      <c r="G16473" s="157"/>
    </row>
    <row r="16474" spans="7:7">
      <c r="G16474" s="157"/>
    </row>
    <row r="16475" spans="7:7">
      <c r="G16475" s="157"/>
    </row>
    <row r="16476" spans="7:7">
      <c r="G16476" s="157"/>
    </row>
    <row r="16477" spans="7:7">
      <c r="G16477" s="157"/>
    </row>
    <row r="16478" spans="7:7">
      <c r="G16478" s="157"/>
    </row>
    <row r="16479" spans="7:7">
      <c r="G16479" s="157"/>
    </row>
    <row r="16480" spans="7:7">
      <c r="G16480" s="157"/>
    </row>
    <row r="16481" spans="7:7">
      <c r="G16481" s="157"/>
    </row>
    <row r="16482" spans="7:7">
      <c r="G16482" s="157"/>
    </row>
    <row r="16483" spans="7:7">
      <c r="G16483" s="157"/>
    </row>
    <row r="16484" spans="7:7">
      <c r="G16484" s="157"/>
    </row>
    <row r="16485" spans="7:7">
      <c r="G16485" s="157"/>
    </row>
    <row r="16486" spans="7:7">
      <c r="G16486" s="157"/>
    </row>
    <row r="16487" spans="7:7">
      <c r="G16487" s="157"/>
    </row>
    <row r="16488" spans="7:7">
      <c r="G16488" s="157"/>
    </row>
    <row r="16489" spans="7:7">
      <c r="G16489" s="157"/>
    </row>
    <row r="16490" spans="7:7">
      <c r="G16490" s="157"/>
    </row>
    <row r="16491" spans="7:7">
      <c r="G16491" s="157"/>
    </row>
    <row r="16492" spans="7:7">
      <c r="G16492" s="157"/>
    </row>
    <row r="16493" spans="7:7">
      <c r="G16493" s="157"/>
    </row>
    <row r="16494" spans="7:7">
      <c r="G16494" s="157"/>
    </row>
    <row r="16495" spans="7:7">
      <c r="G16495" s="157"/>
    </row>
    <row r="16496" spans="7:7">
      <c r="G16496" s="157"/>
    </row>
    <row r="16497" spans="7:7">
      <c r="G16497" s="157"/>
    </row>
    <row r="16498" spans="7:7">
      <c r="G16498" s="157"/>
    </row>
    <row r="16499" spans="7:7">
      <c r="G16499" s="157"/>
    </row>
    <row r="16500" spans="7:7">
      <c r="G16500" s="157"/>
    </row>
    <row r="16501" spans="7:7">
      <c r="G16501" s="157"/>
    </row>
    <row r="16502" spans="7:7">
      <c r="G16502" s="157"/>
    </row>
    <row r="16503" spans="7:7">
      <c r="G16503" s="157"/>
    </row>
    <row r="16504" spans="7:7">
      <c r="G16504" s="157"/>
    </row>
    <row r="16505" spans="7:7">
      <c r="G16505" s="157"/>
    </row>
    <row r="16506" spans="7:7">
      <c r="G16506" s="157"/>
    </row>
    <row r="16507" spans="7:7">
      <c r="G16507" s="157"/>
    </row>
    <row r="16508" spans="7:7">
      <c r="G16508" s="157"/>
    </row>
    <row r="16509" spans="7:7">
      <c r="G16509" s="157"/>
    </row>
    <row r="16510" spans="7:7">
      <c r="G16510" s="157"/>
    </row>
    <row r="16511" spans="7:7">
      <c r="G16511" s="157"/>
    </row>
    <row r="16512" spans="7:7">
      <c r="G16512" s="157"/>
    </row>
    <row r="16513" spans="7:7">
      <c r="G16513" s="157"/>
    </row>
    <row r="16514" spans="7:7">
      <c r="G16514" s="157"/>
    </row>
    <row r="16515" spans="7:7">
      <c r="G16515" s="157"/>
    </row>
    <row r="16516" spans="7:7">
      <c r="G16516" s="157"/>
    </row>
    <row r="16517" spans="7:7">
      <c r="G16517" s="157"/>
    </row>
    <row r="16518" spans="7:7">
      <c r="G16518" s="157"/>
    </row>
    <row r="16519" spans="7:7">
      <c r="G16519" s="157"/>
    </row>
    <row r="16520" spans="7:7">
      <c r="G16520" s="157"/>
    </row>
    <row r="16521" spans="7:7">
      <c r="G16521" s="157"/>
    </row>
    <row r="16522" spans="7:7">
      <c r="G16522" s="157"/>
    </row>
    <row r="16523" spans="7:7">
      <c r="G16523" s="157"/>
    </row>
    <row r="16524" spans="7:7">
      <c r="G16524" s="157"/>
    </row>
    <row r="16525" spans="7:7">
      <c r="G16525" s="157"/>
    </row>
    <row r="16526" spans="7:7">
      <c r="G16526" s="157"/>
    </row>
    <row r="16527" spans="7:7">
      <c r="G16527" s="157"/>
    </row>
    <row r="16528" spans="7:7">
      <c r="G16528" s="157"/>
    </row>
    <row r="16529" spans="7:7">
      <c r="G16529" s="157"/>
    </row>
    <row r="16530" spans="7:7">
      <c r="G16530" s="157"/>
    </row>
    <row r="16531" spans="7:7">
      <c r="G16531" s="157"/>
    </row>
    <row r="16532" spans="7:7">
      <c r="G16532" s="157"/>
    </row>
    <row r="16533" spans="7:7">
      <c r="G16533" s="157"/>
    </row>
    <row r="16534" spans="7:7">
      <c r="G16534" s="157"/>
    </row>
    <row r="16535" spans="7:7">
      <c r="G16535" s="157"/>
    </row>
    <row r="16536" spans="7:7">
      <c r="G16536" s="157"/>
    </row>
    <row r="16537" spans="7:7">
      <c r="G16537" s="157"/>
    </row>
    <row r="16538" spans="7:7">
      <c r="G16538" s="157"/>
    </row>
    <row r="16539" spans="7:7">
      <c r="G16539" s="157"/>
    </row>
    <row r="16540" spans="7:7">
      <c r="G16540" s="157"/>
    </row>
    <row r="16541" spans="7:7">
      <c r="G16541" s="157"/>
    </row>
    <row r="16542" spans="7:7">
      <c r="G16542" s="157"/>
    </row>
    <row r="16543" spans="7:7">
      <c r="G16543" s="157"/>
    </row>
    <row r="16544" spans="7:7">
      <c r="G16544" s="157"/>
    </row>
    <row r="16545" spans="7:7">
      <c r="G16545" s="157"/>
    </row>
    <row r="16546" spans="7:7">
      <c r="G16546" s="157"/>
    </row>
    <row r="16547" spans="7:7">
      <c r="G16547" s="157"/>
    </row>
    <row r="16548" spans="7:7">
      <c r="G16548" s="157"/>
    </row>
    <row r="16549" spans="7:7">
      <c r="G16549" s="157"/>
    </row>
    <row r="16550" spans="7:7">
      <c r="G16550" s="157"/>
    </row>
    <row r="16551" spans="7:7">
      <c r="G16551" s="157"/>
    </row>
    <row r="16552" spans="7:7">
      <c r="G16552" s="157"/>
    </row>
    <row r="16553" spans="7:7">
      <c r="G16553" s="157"/>
    </row>
    <row r="16554" spans="7:7">
      <c r="G16554" s="157"/>
    </row>
    <row r="16555" spans="7:7">
      <c r="G16555" s="157"/>
    </row>
    <row r="16556" spans="7:7">
      <c r="G16556" s="157"/>
    </row>
    <row r="16557" spans="7:7">
      <c r="G16557" s="157"/>
    </row>
    <row r="16558" spans="7:7">
      <c r="G16558" s="157"/>
    </row>
    <row r="16559" spans="7:7">
      <c r="G16559" s="157"/>
    </row>
    <row r="16560" spans="7:7">
      <c r="G16560" s="157"/>
    </row>
    <row r="16561" spans="7:7">
      <c r="G16561" s="157"/>
    </row>
    <row r="16562" spans="7:7">
      <c r="G16562" s="157"/>
    </row>
    <row r="16563" spans="7:7">
      <c r="G16563" s="157"/>
    </row>
    <row r="16564" spans="7:7">
      <c r="G16564" s="157"/>
    </row>
    <row r="16565" spans="7:7">
      <c r="G16565" s="157"/>
    </row>
    <row r="16566" spans="7:7">
      <c r="G16566" s="157"/>
    </row>
    <row r="16567" spans="7:7">
      <c r="G16567" s="157"/>
    </row>
    <row r="16568" spans="7:7">
      <c r="G16568" s="157"/>
    </row>
    <row r="16569" spans="7:7">
      <c r="G16569" s="157"/>
    </row>
    <row r="16570" spans="7:7">
      <c r="G16570" s="157"/>
    </row>
    <row r="16571" spans="7:7">
      <c r="G16571" s="157"/>
    </row>
    <row r="16572" spans="7:7">
      <c r="G16572" s="157"/>
    </row>
    <row r="16573" spans="7:7">
      <c r="G16573" s="157"/>
    </row>
    <row r="16574" spans="7:7">
      <c r="G16574" s="157"/>
    </row>
    <row r="16575" spans="7:7">
      <c r="G16575" s="157"/>
    </row>
    <row r="16576" spans="7:7">
      <c r="G16576" s="157"/>
    </row>
    <row r="16577" spans="7:7">
      <c r="G16577" s="157"/>
    </row>
    <row r="16578" spans="7:7">
      <c r="G16578" s="157"/>
    </row>
    <row r="16579" spans="7:7">
      <c r="G16579" s="157"/>
    </row>
    <row r="16580" spans="7:7">
      <c r="G16580" s="157"/>
    </row>
    <row r="16581" spans="7:7">
      <c r="G16581" s="157"/>
    </row>
    <row r="16582" spans="7:7">
      <c r="G16582" s="157"/>
    </row>
    <row r="16583" spans="7:7">
      <c r="G16583" s="157"/>
    </row>
    <row r="16584" spans="7:7">
      <c r="G16584" s="157"/>
    </row>
    <row r="16585" spans="7:7">
      <c r="G16585" s="157"/>
    </row>
    <row r="16586" spans="7:7">
      <c r="G16586" s="157"/>
    </row>
    <row r="16587" spans="7:7">
      <c r="G16587" s="157"/>
    </row>
    <row r="16588" spans="7:7">
      <c r="G16588" s="157"/>
    </row>
    <row r="16589" spans="7:7">
      <c r="G16589" s="157"/>
    </row>
    <row r="16590" spans="7:7">
      <c r="G16590" s="157"/>
    </row>
    <row r="16591" spans="7:7">
      <c r="G16591" s="157"/>
    </row>
    <row r="16592" spans="7:7">
      <c r="G16592" s="157"/>
    </row>
    <row r="16593" spans="7:7">
      <c r="G16593" s="157"/>
    </row>
    <row r="16594" spans="7:7">
      <c r="G16594" s="157"/>
    </row>
    <row r="16595" spans="7:7">
      <c r="G16595" s="157"/>
    </row>
    <row r="16596" spans="7:7">
      <c r="G16596" s="157"/>
    </row>
    <row r="16597" spans="7:7">
      <c r="G16597" s="157"/>
    </row>
    <row r="16598" spans="7:7">
      <c r="G16598" s="157"/>
    </row>
    <row r="16599" spans="7:7">
      <c r="G16599" s="157"/>
    </row>
    <row r="16600" spans="7:7">
      <c r="G16600" s="157"/>
    </row>
    <row r="16601" spans="7:7">
      <c r="G16601" s="157"/>
    </row>
    <row r="16602" spans="7:7">
      <c r="G16602" s="157"/>
    </row>
    <row r="16603" spans="7:7">
      <c r="G16603" s="157"/>
    </row>
    <row r="16604" spans="7:7">
      <c r="G16604" s="157"/>
    </row>
    <row r="16605" spans="7:7">
      <c r="G16605" s="157"/>
    </row>
    <row r="16606" spans="7:7">
      <c r="G16606" s="157"/>
    </row>
    <row r="16607" spans="7:7">
      <c r="G16607" s="157"/>
    </row>
    <row r="16608" spans="7:7">
      <c r="G16608" s="157"/>
    </row>
    <row r="16609" spans="7:7">
      <c r="G16609" s="157"/>
    </row>
    <row r="16610" spans="7:7">
      <c r="G16610" s="157"/>
    </row>
    <row r="16611" spans="7:7">
      <c r="G16611" s="157"/>
    </row>
    <row r="16612" spans="7:7">
      <c r="G16612" s="157"/>
    </row>
    <row r="16613" spans="7:7">
      <c r="G16613" s="157"/>
    </row>
    <row r="16614" spans="7:7">
      <c r="G16614" s="157"/>
    </row>
    <row r="16615" spans="7:7">
      <c r="G16615" s="157"/>
    </row>
    <row r="16616" spans="7:7">
      <c r="G16616" s="157"/>
    </row>
    <row r="16617" spans="7:7">
      <c r="G16617" s="157"/>
    </row>
    <row r="16618" spans="7:7">
      <c r="G16618" s="157"/>
    </row>
    <row r="16619" spans="7:7">
      <c r="G16619" s="157"/>
    </row>
    <row r="16620" spans="7:7">
      <c r="G16620" s="157"/>
    </row>
    <row r="16621" spans="7:7">
      <c r="G16621" s="157"/>
    </row>
    <row r="16622" spans="7:7">
      <c r="G16622" s="157"/>
    </row>
    <row r="16623" spans="7:7">
      <c r="G16623" s="157"/>
    </row>
    <row r="16624" spans="7:7">
      <c r="G16624" s="157"/>
    </row>
    <row r="16625" spans="7:7">
      <c r="G16625" s="157"/>
    </row>
    <row r="16626" spans="7:7">
      <c r="G16626" s="157"/>
    </row>
    <row r="16627" spans="7:7">
      <c r="G16627" s="157"/>
    </row>
    <row r="16628" spans="7:7">
      <c r="G16628" s="157"/>
    </row>
    <row r="16629" spans="7:7">
      <c r="G16629" s="157"/>
    </row>
    <row r="16630" spans="7:7">
      <c r="G16630" s="157"/>
    </row>
    <row r="16631" spans="7:7">
      <c r="G16631" s="157"/>
    </row>
    <row r="16632" spans="7:7">
      <c r="G16632" s="157"/>
    </row>
    <row r="16633" spans="7:7">
      <c r="G16633" s="157"/>
    </row>
    <row r="16634" spans="7:7">
      <c r="G16634" s="157"/>
    </row>
    <row r="16635" spans="7:7">
      <c r="G16635" s="157"/>
    </row>
    <row r="16636" spans="7:7">
      <c r="G16636" s="157"/>
    </row>
    <row r="16637" spans="7:7">
      <c r="G16637" s="157"/>
    </row>
    <row r="16638" spans="7:7">
      <c r="G16638" s="157"/>
    </row>
    <row r="16639" spans="7:7">
      <c r="G16639" s="157"/>
    </row>
    <row r="16640" spans="7:7">
      <c r="G16640" s="157"/>
    </row>
    <row r="16641" spans="7:7">
      <c r="G16641" s="157"/>
    </row>
    <row r="16642" spans="7:7">
      <c r="G16642" s="157"/>
    </row>
    <row r="16643" spans="7:7">
      <c r="G16643" s="157"/>
    </row>
    <row r="16644" spans="7:7">
      <c r="G16644" s="157"/>
    </row>
    <row r="16645" spans="7:7">
      <c r="G16645" s="157"/>
    </row>
    <row r="16646" spans="7:7">
      <c r="G16646" s="157"/>
    </row>
    <row r="16647" spans="7:7">
      <c r="G16647" s="157"/>
    </row>
    <row r="16648" spans="7:7">
      <c r="G16648" s="157"/>
    </row>
    <row r="16649" spans="7:7">
      <c r="G16649" s="157"/>
    </row>
    <row r="16650" spans="7:7">
      <c r="G16650" s="157"/>
    </row>
    <row r="16651" spans="7:7">
      <c r="G16651" s="157"/>
    </row>
    <row r="16652" spans="7:7">
      <c r="G16652" s="157"/>
    </row>
    <row r="16653" spans="7:7">
      <c r="G16653" s="157"/>
    </row>
    <row r="16654" spans="7:7">
      <c r="G16654" s="157"/>
    </row>
    <row r="16655" spans="7:7">
      <c r="G16655" s="157"/>
    </row>
    <row r="16656" spans="7:7">
      <c r="G16656" s="157"/>
    </row>
    <row r="16657" spans="7:7">
      <c r="G16657" s="157"/>
    </row>
    <row r="16658" spans="7:7">
      <c r="G16658" s="157"/>
    </row>
    <row r="16659" spans="7:7">
      <c r="G16659" s="157"/>
    </row>
    <row r="16660" spans="7:7">
      <c r="G16660" s="157"/>
    </row>
    <row r="16661" spans="7:7">
      <c r="G16661" s="157"/>
    </row>
    <row r="16662" spans="7:7">
      <c r="G16662" s="157"/>
    </row>
    <row r="16663" spans="7:7">
      <c r="G16663" s="157"/>
    </row>
    <row r="16664" spans="7:7">
      <c r="G16664" s="157"/>
    </row>
    <row r="16665" spans="7:7">
      <c r="G16665" s="157"/>
    </row>
    <row r="16666" spans="7:7">
      <c r="G16666" s="157"/>
    </row>
    <row r="16667" spans="7:7">
      <c r="G16667" s="157"/>
    </row>
    <row r="16668" spans="7:7">
      <c r="G16668" s="157"/>
    </row>
    <row r="16669" spans="7:7">
      <c r="G16669" s="157"/>
    </row>
    <row r="16670" spans="7:7">
      <c r="G16670" s="157"/>
    </row>
    <row r="16671" spans="7:7">
      <c r="G16671" s="157"/>
    </row>
    <row r="16672" spans="7:7">
      <c r="G16672" s="157"/>
    </row>
    <row r="16673" spans="7:7">
      <c r="G16673" s="157"/>
    </row>
    <row r="16674" spans="7:7">
      <c r="G16674" s="157"/>
    </row>
    <row r="16675" spans="7:7">
      <c r="G16675" s="157"/>
    </row>
    <row r="16676" spans="7:7">
      <c r="G16676" s="157"/>
    </row>
    <row r="16677" spans="7:7">
      <c r="G16677" s="157"/>
    </row>
    <row r="16678" spans="7:7">
      <c r="G16678" s="157"/>
    </row>
    <row r="16679" spans="7:7">
      <c r="G16679" s="157"/>
    </row>
    <row r="16680" spans="7:7">
      <c r="G16680" s="157"/>
    </row>
    <row r="16681" spans="7:7">
      <c r="G16681" s="157"/>
    </row>
    <row r="16682" spans="7:7">
      <c r="G16682" s="157"/>
    </row>
    <row r="16683" spans="7:7">
      <c r="G16683" s="157"/>
    </row>
    <row r="16684" spans="7:7">
      <c r="G16684" s="157"/>
    </row>
    <row r="16685" spans="7:7">
      <c r="G16685" s="157"/>
    </row>
    <row r="16686" spans="7:7">
      <c r="G16686" s="157"/>
    </row>
    <row r="16687" spans="7:7">
      <c r="G16687" s="157"/>
    </row>
    <row r="16688" spans="7:7">
      <c r="G16688" s="157"/>
    </row>
    <row r="16689" spans="7:7">
      <c r="G16689" s="157"/>
    </row>
    <row r="16690" spans="7:7">
      <c r="G16690" s="157"/>
    </row>
    <row r="16691" spans="7:7">
      <c r="G16691" s="157"/>
    </row>
    <row r="16692" spans="7:7">
      <c r="G16692" s="157"/>
    </row>
    <row r="16693" spans="7:7">
      <c r="G16693" s="157"/>
    </row>
    <row r="16694" spans="7:7">
      <c r="G16694" s="157"/>
    </row>
    <row r="16695" spans="7:7">
      <c r="G16695" s="157"/>
    </row>
    <row r="16696" spans="7:7">
      <c r="G16696" s="157"/>
    </row>
    <row r="16697" spans="7:7">
      <c r="G16697" s="157"/>
    </row>
    <row r="16698" spans="7:7">
      <c r="G16698" s="157"/>
    </row>
    <row r="16699" spans="7:7">
      <c r="G16699" s="157"/>
    </row>
    <row r="16700" spans="7:7">
      <c r="G16700" s="157"/>
    </row>
    <row r="16701" spans="7:7">
      <c r="G16701" s="157"/>
    </row>
    <row r="16702" spans="7:7">
      <c r="G16702" s="157"/>
    </row>
    <row r="16703" spans="7:7">
      <c r="G16703" s="157"/>
    </row>
    <row r="16704" spans="7:7">
      <c r="G16704" s="157"/>
    </row>
    <row r="16705" spans="7:7">
      <c r="G16705" s="157"/>
    </row>
    <row r="16706" spans="7:7">
      <c r="G16706" s="157"/>
    </row>
    <row r="16707" spans="7:7">
      <c r="G16707" s="157"/>
    </row>
    <row r="16708" spans="7:7">
      <c r="G16708" s="157"/>
    </row>
    <row r="16709" spans="7:7">
      <c r="G16709" s="157"/>
    </row>
    <row r="16710" spans="7:7">
      <c r="G16710" s="157"/>
    </row>
    <row r="16711" spans="7:7">
      <c r="G16711" s="157"/>
    </row>
    <row r="16712" spans="7:7">
      <c r="G16712" s="157"/>
    </row>
    <row r="16713" spans="7:7">
      <c r="G16713" s="157"/>
    </row>
    <row r="16714" spans="7:7">
      <c r="G16714" s="157"/>
    </row>
    <row r="16715" spans="7:7">
      <c r="G16715" s="157"/>
    </row>
    <row r="16716" spans="7:7">
      <c r="G16716" s="157"/>
    </row>
    <row r="16717" spans="7:7">
      <c r="G16717" s="157"/>
    </row>
    <row r="16718" spans="7:7">
      <c r="G16718" s="157"/>
    </row>
    <row r="16719" spans="7:7">
      <c r="G16719" s="157"/>
    </row>
    <row r="16720" spans="7:7">
      <c r="G16720" s="157"/>
    </row>
    <row r="16721" spans="7:7">
      <c r="G16721" s="157"/>
    </row>
    <row r="16722" spans="7:7">
      <c r="G16722" s="157"/>
    </row>
    <row r="16723" spans="7:7">
      <c r="G16723" s="157"/>
    </row>
    <row r="16724" spans="7:7">
      <c r="G16724" s="157"/>
    </row>
    <row r="16725" spans="7:7">
      <c r="G16725" s="157"/>
    </row>
    <row r="16726" spans="7:7">
      <c r="G16726" s="157"/>
    </row>
    <row r="16727" spans="7:7">
      <c r="G16727" s="157"/>
    </row>
    <row r="16728" spans="7:7">
      <c r="G16728" s="157"/>
    </row>
    <row r="16729" spans="7:7">
      <c r="G16729" s="157"/>
    </row>
    <row r="16730" spans="7:7">
      <c r="G16730" s="157"/>
    </row>
    <row r="16731" spans="7:7">
      <c r="G16731" s="157"/>
    </row>
    <row r="16732" spans="7:7">
      <c r="G16732" s="157"/>
    </row>
    <row r="16733" spans="7:7">
      <c r="G16733" s="157"/>
    </row>
    <row r="16734" spans="7:7">
      <c r="G16734" s="157"/>
    </row>
    <row r="16735" spans="7:7">
      <c r="G16735" s="157"/>
    </row>
    <row r="16736" spans="7:7">
      <c r="G16736" s="157"/>
    </row>
    <row r="16737" spans="7:7">
      <c r="G16737" s="157"/>
    </row>
    <row r="16738" spans="7:7">
      <c r="G16738" s="157"/>
    </row>
    <row r="16739" spans="7:7">
      <c r="G16739" s="157"/>
    </row>
    <row r="16740" spans="7:7">
      <c r="G16740" s="157"/>
    </row>
    <row r="16741" spans="7:7">
      <c r="G16741" s="157"/>
    </row>
    <row r="16742" spans="7:7">
      <c r="G16742" s="157"/>
    </row>
    <row r="16743" spans="7:7">
      <c r="G16743" s="157"/>
    </row>
    <row r="16744" spans="7:7">
      <c r="G16744" s="157"/>
    </row>
    <row r="16745" spans="7:7">
      <c r="G16745" s="157"/>
    </row>
    <row r="16746" spans="7:7">
      <c r="G16746" s="157"/>
    </row>
    <row r="16747" spans="7:7">
      <c r="G16747" s="157"/>
    </row>
    <row r="16748" spans="7:7">
      <c r="G16748" s="157"/>
    </row>
    <row r="16749" spans="7:7">
      <c r="G16749" s="157"/>
    </row>
    <row r="16750" spans="7:7">
      <c r="G16750" s="157"/>
    </row>
    <row r="16751" spans="7:7">
      <c r="G16751" s="157"/>
    </row>
    <row r="16752" spans="7:7">
      <c r="G16752" s="157"/>
    </row>
    <row r="16753" spans="7:7">
      <c r="G16753" s="157"/>
    </row>
    <row r="16754" spans="7:7">
      <c r="G16754" s="157"/>
    </row>
    <row r="16755" spans="7:7">
      <c r="G16755" s="157"/>
    </row>
    <row r="16756" spans="7:7">
      <c r="G16756" s="157"/>
    </row>
    <row r="16757" spans="7:7">
      <c r="G16757" s="157"/>
    </row>
    <row r="16758" spans="7:7">
      <c r="G16758" s="157"/>
    </row>
    <row r="16759" spans="7:7">
      <c r="G16759" s="157"/>
    </row>
    <row r="16760" spans="7:7">
      <c r="G16760" s="157"/>
    </row>
    <row r="16761" spans="7:7">
      <c r="G16761" s="157"/>
    </row>
    <row r="16762" spans="7:7">
      <c r="G16762" s="157"/>
    </row>
    <row r="16763" spans="7:7">
      <c r="G16763" s="157"/>
    </row>
    <row r="16764" spans="7:7">
      <c r="G16764" s="157"/>
    </row>
    <row r="16765" spans="7:7">
      <c r="G16765" s="157"/>
    </row>
    <row r="16766" spans="7:7">
      <c r="G16766" s="157"/>
    </row>
    <row r="16767" spans="7:7">
      <c r="G16767" s="157"/>
    </row>
    <row r="16768" spans="7:7">
      <c r="G16768" s="157"/>
    </row>
    <row r="16769" spans="7:7">
      <c r="G16769" s="157"/>
    </row>
    <row r="16770" spans="7:7">
      <c r="G16770" s="157"/>
    </row>
    <row r="16771" spans="7:7">
      <c r="G16771" s="157"/>
    </row>
    <row r="16772" spans="7:7">
      <c r="G16772" s="157"/>
    </row>
    <row r="16773" spans="7:7">
      <c r="G16773" s="157"/>
    </row>
    <row r="16774" spans="7:7">
      <c r="G16774" s="157"/>
    </row>
    <row r="16775" spans="7:7">
      <c r="G16775" s="157"/>
    </row>
    <row r="16776" spans="7:7">
      <c r="G16776" s="157"/>
    </row>
    <row r="16777" spans="7:7">
      <c r="G16777" s="157"/>
    </row>
    <row r="16778" spans="7:7">
      <c r="G16778" s="157"/>
    </row>
    <row r="16779" spans="7:7">
      <c r="G16779" s="157"/>
    </row>
    <row r="16780" spans="7:7">
      <c r="G16780" s="157"/>
    </row>
    <row r="16781" spans="7:7">
      <c r="G16781" s="157"/>
    </row>
    <row r="16782" spans="7:7">
      <c r="G16782" s="157"/>
    </row>
    <row r="16783" spans="7:7">
      <c r="G16783" s="157"/>
    </row>
    <row r="16784" spans="7:7">
      <c r="G16784" s="157"/>
    </row>
    <row r="16785" spans="7:7">
      <c r="G16785" s="157"/>
    </row>
    <row r="16786" spans="7:7">
      <c r="G16786" s="157"/>
    </row>
    <row r="16787" spans="7:7">
      <c r="G16787" s="157"/>
    </row>
    <row r="16788" spans="7:7">
      <c r="G16788" s="157"/>
    </row>
    <row r="16789" spans="7:7">
      <c r="G16789" s="157"/>
    </row>
    <row r="16790" spans="7:7">
      <c r="G16790" s="157"/>
    </row>
    <row r="16791" spans="7:7">
      <c r="G16791" s="157"/>
    </row>
    <row r="16792" spans="7:7">
      <c r="G16792" s="157"/>
    </row>
    <row r="16793" spans="7:7">
      <c r="G16793" s="157"/>
    </row>
    <row r="16794" spans="7:7">
      <c r="G16794" s="157"/>
    </row>
    <row r="16795" spans="7:7">
      <c r="G16795" s="157"/>
    </row>
    <row r="16796" spans="7:7">
      <c r="G16796" s="157"/>
    </row>
    <row r="16797" spans="7:7">
      <c r="G16797" s="157"/>
    </row>
    <row r="16798" spans="7:7">
      <c r="G16798" s="157"/>
    </row>
    <row r="16799" spans="7:7">
      <c r="G16799" s="157"/>
    </row>
    <row r="16800" spans="7:7">
      <c r="G16800" s="157"/>
    </row>
    <row r="16801" spans="7:7">
      <c r="G16801" s="157"/>
    </row>
    <row r="16802" spans="7:7">
      <c r="G16802" s="157"/>
    </row>
    <row r="16803" spans="7:7">
      <c r="G16803" s="157"/>
    </row>
    <row r="16804" spans="7:7">
      <c r="G16804" s="157"/>
    </row>
    <row r="16805" spans="7:7">
      <c r="G16805" s="157"/>
    </row>
    <row r="16806" spans="7:7">
      <c r="G16806" s="157"/>
    </row>
    <row r="16807" spans="7:7">
      <c r="G16807" s="157"/>
    </row>
  </sheetData>
  <autoFilter ref="A1:H16809" xr:uid="{00000000-0001-0000-0900-000000000000}"/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XAU38"/>
  <sheetViews>
    <sheetView showGridLines="0" zoomScale="70" zoomScaleNormal="70" workbookViewId="0">
      <selection activeCell="I43" sqref="I43"/>
    </sheetView>
  </sheetViews>
  <sheetFormatPr defaultColWidth="8" defaultRowHeight="14.45"/>
  <cols>
    <col min="1" max="1" width="3.5" style="279" customWidth="1"/>
    <col min="2" max="2" width="58.5" style="279" customWidth="1"/>
    <col min="3" max="3" width="16.5" style="279" customWidth="1"/>
    <col min="4" max="4" width="3.5" style="279" customWidth="1"/>
    <col min="5" max="5" width="58.5" style="279" customWidth="1"/>
    <col min="6" max="6" width="16.5" style="279" customWidth="1"/>
    <col min="7" max="7" width="6.5" style="278" customWidth="1"/>
    <col min="8" max="8" width="60.875" style="278" customWidth="1"/>
    <col min="9" max="9" width="16" style="278" customWidth="1"/>
    <col min="10" max="10" width="3.5" style="279" customWidth="1"/>
    <col min="11" max="11" width="58.5" style="279" customWidth="1"/>
    <col min="12" max="12" width="16.5" style="279" customWidth="1"/>
    <col min="13" max="13" width="4.625" style="279" customWidth="1"/>
    <col min="14" max="14" width="60.875" style="278" customWidth="1"/>
    <col min="15" max="15" width="14.625" style="278" customWidth="1"/>
    <col min="16" max="16" width="4.625" style="279" customWidth="1"/>
    <col min="17" max="17" width="60.875" style="278" customWidth="1"/>
    <col min="18" max="18" width="14.625" style="278" customWidth="1"/>
    <col min="19" max="19" width="3.5" style="279" customWidth="1"/>
    <col min="20" max="20" width="60.875" style="278" customWidth="1"/>
    <col min="21" max="21" width="14.625" style="278" customWidth="1"/>
    <col min="22" max="22" width="3.5" style="279" customWidth="1"/>
    <col min="23" max="23" width="60.875" style="278" customWidth="1"/>
    <col min="24" max="24" width="14.625" style="278" customWidth="1"/>
    <col min="25" max="25" width="3.5" style="279" customWidth="1"/>
    <col min="26" max="26" width="60.875" style="278" customWidth="1"/>
    <col min="27" max="27" width="14.625" style="278" customWidth="1"/>
    <col min="28" max="28" width="3.5" style="279" customWidth="1"/>
    <col min="29" max="29" width="58.5" style="279" customWidth="1"/>
    <col min="30" max="30" width="16.5" style="279" customWidth="1"/>
    <col min="31" max="31" width="5" style="278" customWidth="1"/>
    <col min="32" max="32" width="58.5" style="279" customWidth="1"/>
    <col min="33" max="33" width="16.5" style="279" customWidth="1"/>
    <col min="34" max="34" width="5" style="278" customWidth="1"/>
    <col min="35" max="35" width="58.5" style="279" customWidth="1"/>
    <col min="36" max="36" width="16.5" style="279" customWidth="1"/>
    <col min="37" max="37" width="6.5" style="278" customWidth="1"/>
    <col min="38" max="38" width="60.875" style="278" customWidth="1"/>
    <col min="39" max="39" width="14.5" style="278" customWidth="1"/>
    <col min="40" max="40" width="6.5" style="278" customWidth="1"/>
    <col min="41" max="41" width="60.875" style="278" customWidth="1"/>
    <col min="42" max="42" width="14.5" style="278" customWidth="1"/>
    <col min="43" max="43" width="7.375" style="278" customWidth="1"/>
    <col min="44" max="44" width="60.875" style="278" customWidth="1"/>
    <col min="45" max="45" width="14" style="278" customWidth="1"/>
    <col min="46" max="46" width="7.375" style="278" customWidth="1"/>
    <col min="47" max="47" width="60.875" style="278" customWidth="1"/>
    <col min="48" max="48" width="14" style="278" customWidth="1"/>
    <col min="49" max="49" width="4.125" style="279" customWidth="1"/>
    <col min="50" max="50" width="58.5" style="279" customWidth="1"/>
    <col min="51" max="51" width="16.5" style="279" customWidth="1"/>
    <col min="52" max="52" width="4.125" style="279" customWidth="1"/>
    <col min="53" max="53" width="58.5" style="279" customWidth="1"/>
    <col min="54" max="54" width="16.5" style="279" customWidth="1"/>
    <col min="55" max="55" width="7.125" style="278" customWidth="1"/>
    <col min="56" max="56" width="60.875" style="278" customWidth="1"/>
    <col min="57" max="57" width="17.125" style="278" customWidth="1"/>
    <col min="58" max="58" width="8" style="278"/>
    <col min="59" max="59" width="60.875" style="278" customWidth="1"/>
    <col min="60" max="60" width="14" style="278" customWidth="1"/>
    <col min="61" max="61" width="8" style="278"/>
    <col min="62" max="62" width="60.625" style="278" customWidth="1"/>
    <col min="63" max="63" width="23.5" style="278" customWidth="1"/>
    <col min="64" max="64" width="11.625" style="278" customWidth="1"/>
    <col min="65" max="65" width="60.625" style="278" customWidth="1"/>
    <col min="66" max="66" width="23.5" style="278" customWidth="1"/>
    <col min="67" max="67" width="8" style="278"/>
    <col min="68" max="68" width="60.625" style="278" customWidth="1"/>
    <col min="69" max="69" width="23.5" style="278" customWidth="1"/>
    <col min="70" max="70" width="11.625" style="278" customWidth="1"/>
    <col min="71" max="71" width="60.625" style="278" customWidth="1"/>
    <col min="72" max="72" width="23.5" style="278" customWidth="1"/>
    <col min="73" max="73" width="11.625" style="278" customWidth="1"/>
    <col min="74" max="74" width="60.625" style="278" customWidth="1"/>
    <col min="75" max="75" width="23.5" style="278" customWidth="1"/>
    <col min="76" max="76" width="11.625" style="278" customWidth="1"/>
    <col min="77" max="77" width="60.625" style="278" customWidth="1"/>
    <col min="78" max="78" width="23.5" style="278" customWidth="1"/>
    <col min="79" max="79" width="8" style="278"/>
    <col min="80" max="80" width="60.875" style="278" customWidth="1"/>
    <col min="81" max="81" width="24.625" style="278" customWidth="1"/>
    <col min="82" max="82" width="8" style="278"/>
    <col min="83" max="83" width="60.875" style="278" customWidth="1"/>
    <col min="84" max="84" width="24.625" style="278" customWidth="1"/>
    <col min="85" max="85" width="8" style="278"/>
    <col min="86" max="86" width="60.875" style="278" customWidth="1"/>
    <col min="87" max="87" width="24.625" style="278" customWidth="1"/>
    <col min="88" max="88" width="8" style="278"/>
    <col min="89" max="89" width="59.625" style="278" customWidth="1"/>
    <col min="90" max="90" width="14" style="278" customWidth="1"/>
    <col min="91" max="91" width="8" style="278"/>
    <col min="92" max="92" width="60.875" style="278" customWidth="1"/>
    <col min="93" max="93" width="14" style="278" customWidth="1"/>
    <col min="94" max="94" width="8" style="278"/>
    <col min="95" max="95" width="61.375" style="278" customWidth="1"/>
    <col min="96" max="96" width="14" style="278" customWidth="1"/>
    <col min="97" max="97" width="8" style="278"/>
    <col min="98" max="98" width="61.375" style="278" customWidth="1"/>
    <col min="99" max="99" width="14.875" style="278" customWidth="1"/>
    <col min="100" max="100" width="8" style="279"/>
    <col min="101" max="101" width="60.875" style="278" customWidth="1"/>
    <col min="102" max="102" width="24.625" style="278" customWidth="1"/>
    <col min="103" max="103" width="8" style="278"/>
    <col min="104" max="104" width="61.375" style="278" customWidth="1"/>
    <col min="105" max="105" width="15" style="278" customWidth="1"/>
    <col min="106" max="106" width="8" style="278"/>
    <col min="107" max="107" width="61.375" style="278" customWidth="1"/>
    <col min="108" max="108" width="15" style="278" customWidth="1"/>
    <col min="109" max="109" width="8" style="278"/>
    <col min="110" max="110" width="61.375" style="278" customWidth="1"/>
    <col min="111" max="111" width="15" style="278" customWidth="1"/>
    <col min="112" max="112" width="8" style="278"/>
    <col min="113" max="113" width="61.375" style="278" customWidth="1"/>
    <col min="114" max="114" width="16" style="278" customWidth="1"/>
    <col min="115" max="115" width="8" style="278"/>
    <col min="116" max="116" width="61.375" style="278" customWidth="1"/>
    <col min="117" max="117" width="16" style="278" customWidth="1"/>
    <col min="118" max="118" width="8" style="278"/>
    <col min="119" max="119" width="61.375" style="278" customWidth="1"/>
    <col min="120" max="120" width="16" style="278" customWidth="1"/>
    <col min="121" max="121" width="8" style="278"/>
    <col min="122" max="122" width="61.375" style="278" customWidth="1"/>
    <col min="123" max="123" width="14.875" style="278" customWidth="1"/>
    <col min="124" max="124" width="8" style="278"/>
    <col min="125" max="125" width="61.375" style="278" customWidth="1"/>
    <col min="126" max="126" width="14.875" style="278" customWidth="1"/>
    <col min="127" max="127" width="8" style="278"/>
    <col min="128" max="128" width="61.375" style="278" customWidth="1"/>
    <col min="129" max="129" width="14.875" style="278" customWidth="1"/>
    <col min="130" max="130" width="8" style="278"/>
    <col min="131" max="131" width="69.125" style="278" customWidth="1"/>
    <col min="132" max="132" width="12.125" style="278" customWidth="1"/>
    <col min="133" max="133" width="8" style="279"/>
    <col min="134" max="134" width="59.625" style="278" customWidth="1"/>
    <col min="135" max="135" width="14" style="278" customWidth="1"/>
    <col min="136" max="136" width="8" style="278"/>
    <col min="137" max="137" width="61.375" style="278" customWidth="1"/>
    <col min="138" max="138" width="16" style="278" customWidth="1"/>
    <col min="139" max="139" width="8" style="278"/>
    <col min="140" max="140" width="61.375" style="278" customWidth="1"/>
    <col min="141" max="141" width="16" style="278" customWidth="1"/>
    <col min="142" max="142" width="13.125" style="279" customWidth="1"/>
    <col min="143" max="143" width="11.625" style="279" customWidth="1"/>
    <col min="144" max="263" width="8" style="279"/>
    <col min="264" max="264" width="3.5" style="279" customWidth="1"/>
    <col min="265" max="265" width="58.5" style="279" customWidth="1"/>
    <col min="266" max="266" width="16.5" style="279" customWidth="1"/>
    <col min="267" max="267" width="3.5" style="279" customWidth="1"/>
    <col min="268" max="268" width="58.5" style="279" customWidth="1"/>
    <col min="269" max="269" width="16.5" style="279" customWidth="1"/>
    <col min="270" max="270" width="6.5" style="279" customWidth="1"/>
    <col min="271" max="271" width="60.875" style="279" customWidth="1"/>
    <col min="272" max="272" width="16" style="279" customWidth="1"/>
    <col min="273" max="273" width="3.5" style="279" customWidth="1"/>
    <col min="274" max="274" width="58.5" style="279" customWidth="1"/>
    <col min="275" max="275" width="16.5" style="279" customWidth="1"/>
    <col min="276" max="276" width="4.625" style="279" customWidth="1"/>
    <col min="277" max="277" width="60.875" style="279" customWidth="1"/>
    <col min="278" max="278" width="14.625" style="279" customWidth="1"/>
    <col min="279" max="279" width="4.625" style="279" customWidth="1"/>
    <col min="280" max="280" width="60.875" style="279" customWidth="1"/>
    <col min="281" max="281" width="14.625" style="279" customWidth="1"/>
    <col min="282" max="282" width="3.5" style="279" customWidth="1"/>
    <col min="283" max="283" width="60.875" style="279" customWidth="1"/>
    <col min="284" max="284" width="14.625" style="279" customWidth="1"/>
    <col min="285" max="285" width="3.5" style="279" customWidth="1"/>
    <col min="286" max="286" width="60.875" style="279" customWidth="1"/>
    <col min="287" max="287" width="14.625" style="279" customWidth="1"/>
    <col min="288" max="288" width="3.5" style="279" customWidth="1"/>
    <col min="289" max="289" width="60.875" style="279" customWidth="1"/>
    <col min="290" max="290" width="14.625" style="279" customWidth="1"/>
    <col min="291" max="291" width="3.5" style="279" customWidth="1"/>
    <col min="292" max="292" width="58.5" style="279" customWidth="1"/>
    <col min="293" max="293" width="16.5" style="279" customWidth="1"/>
    <col min="294" max="294" width="5" style="279" customWidth="1"/>
    <col min="295" max="295" width="58.5" style="279" customWidth="1"/>
    <col min="296" max="296" width="16.5" style="279" customWidth="1"/>
    <col min="297" max="297" width="5" style="279" customWidth="1"/>
    <col min="298" max="298" width="58.5" style="279" customWidth="1"/>
    <col min="299" max="299" width="16.5" style="279" customWidth="1"/>
    <col min="300" max="300" width="6.5" style="279" customWidth="1"/>
    <col min="301" max="301" width="60.875" style="279" customWidth="1"/>
    <col min="302" max="302" width="14.5" style="279" customWidth="1"/>
    <col min="303" max="303" width="6.5" style="279" customWidth="1"/>
    <col min="304" max="304" width="60.875" style="279" customWidth="1"/>
    <col min="305" max="305" width="14.5" style="279" customWidth="1"/>
    <col min="306" max="306" width="7.375" style="279" customWidth="1"/>
    <col min="307" max="307" width="60.875" style="279" customWidth="1"/>
    <col min="308" max="308" width="14" style="279" customWidth="1"/>
    <col min="309" max="309" width="7.375" style="279" customWidth="1"/>
    <col min="310" max="310" width="60.875" style="279" customWidth="1"/>
    <col min="311" max="311" width="14" style="279" customWidth="1"/>
    <col min="312" max="312" width="4.125" style="279" customWidth="1"/>
    <col min="313" max="313" width="58.5" style="279" customWidth="1"/>
    <col min="314" max="314" width="16.5" style="279" customWidth="1"/>
    <col min="315" max="315" width="4.125" style="279" customWidth="1"/>
    <col min="316" max="316" width="58.5" style="279" customWidth="1"/>
    <col min="317" max="317" width="16.5" style="279" customWidth="1"/>
    <col min="318" max="318" width="7.125" style="279" customWidth="1"/>
    <col min="319" max="319" width="60.875" style="279" customWidth="1"/>
    <col min="320" max="320" width="17.125" style="279" customWidth="1"/>
    <col min="321" max="321" width="8" style="279"/>
    <col min="322" max="322" width="60.875" style="279" customWidth="1"/>
    <col min="323" max="323" width="14" style="279" customWidth="1"/>
    <col min="324" max="324" width="8" style="279"/>
    <col min="325" max="325" width="60.625" style="279" customWidth="1"/>
    <col min="326" max="326" width="23.5" style="279" customWidth="1"/>
    <col min="327" max="327" width="11.625" style="279" customWidth="1"/>
    <col min="328" max="328" width="60.625" style="279" customWidth="1"/>
    <col min="329" max="329" width="23.5" style="279" customWidth="1"/>
    <col min="330" max="330" width="8" style="279"/>
    <col min="331" max="331" width="60.625" style="279" customWidth="1"/>
    <col min="332" max="332" width="23.5" style="279" customWidth="1"/>
    <col min="333" max="333" width="11.625" style="279" customWidth="1"/>
    <col min="334" max="334" width="60.625" style="279" customWidth="1"/>
    <col min="335" max="335" width="23.5" style="279" customWidth="1"/>
    <col min="336" max="336" width="11.625" style="279" customWidth="1"/>
    <col min="337" max="337" width="60.625" style="279" customWidth="1"/>
    <col min="338" max="338" width="23.5" style="279" customWidth="1"/>
    <col min="339" max="339" width="11.625" style="279" customWidth="1"/>
    <col min="340" max="340" width="60.625" style="279" customWidth="1"/>
    <col min="341" max="341" width="23.5" style="279" customWidth="1"/>
    <col min="342" max="342" width="8" style="279"/>
    <col min="343" max="343" width="60.875" style="279" customWidth="1"/>
    <col min="344" max="344" width="24.625" style="279" customWidth="1"/>
    <col min="345" max="345" width="8" style="279"/>
    <col min="346" max="346" width="60.875" style="279" customWidth="1"/>
    <col min="347" max="347" width="24.625" style="279" customWidth="1"/>
    <col min="348" max="348" width="8" style="279"/>
    <col min="349" max="349" width="60.875" style="279" customWidth="1"/>
    <col min="350" max="350" width="24.625" style="279" customWidth="1"/>
    <col min="351" max="351" width="8" style="279"/>
    <col min="352" max="352" width="59.625" style="279" customWidth="1"/>
    <col min="353" max="353" width="14" style="279" customWidth="1"/>
    <col min="354" max="354" width="8" style="279"/>
    <col min="355" max="355" width="60.875" style="279" customWidth="1"/>
    <col min="356" max="356" width="14" style="279" customWidth="1"/>
    <col min="357" max="357" width="8" style="279"/>
    <col min="358" max="358" width="61.375" style="279" customWidth="1"/>
    <col min="359" max="359" width="14" style="279" customWidth="1"/>
    <col min="360" max="360" width="8" style="279"/>
    <col min="361" max="361" width="61.375" style="279" customWidth="1"/>
    <col min="362" max="362" width="14.875" style="279" customWidth="1"/>
    <col min="363" max="363" width="8" style="279"/>
    <col min="364" max="364" width="60.875" style="279" customWidth="1"/>
    <col min="365" max="365" width="24.625" style="279" customWidth="1"/>
    <col min="366" max="366" width="8" style="279"/>
    <col min="367" max="367" width="61.375" style="279" customWidth="1"/>
    <col min="368" max="368" width="15" style="279" customWidth="1"/>
    <col min="369" max="369" width="8" style="279"/>
    <col min="370" max="370" width="61.375" style="279" customWidth="1"/>
    <col min="371" max="371" width="15" style="279" customWidth="1"/>
    <col min="372" max="372" width="8" style="279"/>
    <col min="373" max="373" width="61.375" style="279" customWidth="1"/>
    <col min="374" max="374" width="16" style="279" customWidth="1"/>
    <col min="375" max="375" width="8" style="279"/>
    <col min="376" max="376" width="61.375" style="279" customWidth="1"/>
    <col min="377" max="377" width="16" style="279" customWidth="1"/>
    <col min="378" max="378" width="8" style="279"/>
    <col min="379" max="379" width="61.375" style="279" customWidth="1"/>
    <col min="380" max="380" width="16" style="279" customWidth="1"/>
    <col min="381" max="381" width="8" style="279"/>
    <col min="382" max="382" width="61.375" style="279" customWidth="1"/>
    <col min="383" max="383" width="14.875" style="279" customWidth="1"/>
    <col min="384" max="384" width="8" style="279"/>
    <col min="385" max="385" width="61.375" style="279" customWidth="1"/>
    <col min="386" max="386" width="14.875" style="279" customWidth="1"/>
    <col min="387" max="387" width="8" style="279"/>
    <col min="388" max="388" width="61.375" style="279" customWidth="1"/>
    <col min="389" max="389" width="14.875" style="279" customWidth="1"/>
    <col min="390" max="390" width="8" style="279"/>
    <col min="391" max="391" width="69.125" style="279" customWidth="1"/>
    <col min="392" max="392" width="12.125" style="279" customWidth="1"/>
    <col min="393" max="394" width="8" style="279"/>
    <col min="395" max="395" width="13.125" style="279" customWidth="1"/>
    <col min="396" max="396" width="3.5" style="279" customWidth="1"/>
    <col min="397" max="399" width="8" style="279" hidden="1" customWidth="1"/>
    <col min="400" max="519" width="8" style="279"/>
    <col min="520" max="520" width="3.5" style="279" customWidth="1"/>
    <col min="521" max="521" width="58.5" style="279" customWidth="1"/>
    <col min="522" max="522" width="16.5" style="279" customWidth="1"/>
    <col min="523" max="523" width="3.5" style="279" customWidth="1"/>
    <col min="524" max="524" width="58.5" style="279" customWidth="1"/>
    <col min="525" max="525" width="16.5" style="279" customWidth="1"/>
    <col min="526" max="526" width="6.5" style="279" customWidth="1"/>
    <col min="527" max="527" width="60.875" style="279" customWidth="1"/>
    <col min="528" max="528" width="16" style="279" customWidth="1"/>
    <col min="529" max="529" width="3.5" style="279" customWidth="1"/>
    <col min="530" max="530" width="58.5" style="279" customWidth="1"/>
    <col min="531" max="531" width="16.5" style="279" customWidth="1"/>
    <col min="532" max="532" width="4.625" style="279" customWidth="1"/>
    <col min="533" max="533" width="60.875" style="279" customWidth="1"/>
    <col min="534" max="534" width="14.625" style="279" customWidth="1"/>
    <col min="535" max="535" width="4.625" style="279" customWidth="1"/>
    <col min="536" max="536" width="60.875" style="279" customWidth="1"/>
    <col min="537" max="537" width="14.625" style="279" customWidth="1"/>
    <col min="538" max="538" width="3.5" style="279" customWidth="1"/>
    <col min="539" max="539" width="60.875" style="279" customWidth="1"/>
    <col min="540" max="540" width="14.625" style="279" customWidth="1"/>
    <col min="541" max="541" width="3.5" style="279" customWidth="1"/>
    <col min="542" max="542" width="60.875" style="279" customWidth="1"/>
    <col min="543" max="543" width="14.625" style="279" customWidth="1"/>
    <col min="544" max="544" width="3.5" style="279" customWidth="1"/>
    <col min="545" max="545" width="60.875" style="279" customWidth="1"/>
    <col min="546" max="546" width="14.625" style="279" customWidth="1"/>
    <col min="547" max="547" width="3.5" style="279" customWidth="1"/>
    <col min="548" max="548" width="58.5" style="279" customWidth="1"/>
    <col min="549" max="549" width="16.5" style="279" customWidth="1"/>
    <col min="550" max="550" width="5" style="279" customWidth="1"/>
    <col min="551" max="551" width="58.5" style="279" customWidth="1"/>
    <col min="552" max="552" width="16.5" style="279" customWidth="1"/>
    <col min="553" max="553" width="5" style="279" customWidth="1"/>
    <col min="554" max="554" width="58.5" style="279" customWidth="1"/>
    <col min="555" max="555" width="16.5" style="279" customWidth="1"/>
    <col min="556" max="556" width="6.5" style="279" customWidth="1"/>
    <col min="557" max="557" width="60.875" style="279" customWidth="1"/>
    <col min="558" max="558" width="14.5" style="279" customWidth="1"/>
    <col min="559" max="559" width="6.5" style="279" customWidth="1"/>
    <col min="560" max="560" width="60.875" style="279" customWidth="1"/>
    <col min="561" max="561" width="14.5" style="279" customWidth="1"/>
    <col min="562" max="562" width="7.375" style="279" customWidth="1"/>
    <col min="563" max="563" width="60.875" style="279" customWidth="1"/>
    <col min="564" max="564" width="14" style="279" customWidth="1"/>
    <col min="565" max="565" width="7.375" style="279" customWidth="1"/>
    <col min="566" max="566" width="60.875" style="279" customWidth="1"/>
    <col min="567" max="567" width="14" style="279" customWidth="1"/>
    <col min="568" max="568" width="4.125" style="279" customWidth="1"/>
    <col min="569" max="569" width="58.5" style="279" customWidth="1"/>
    <col min="570" max="570" width="16.5" style="279" customWidth="1"/>
    <col min="571" max="571" width="4.125" style="279" customWidth="1"/>
    <col min="572" max="572" width="58.5" style="279" customWidth="1"/>
    <col min="573" max="573" width="16.5" style="279" customWidth="1"/>
    <col min="574" max="574" width="7.125" style="279" customWidth="1"/>
    <col min="575" max="575" width="60.875" style="279" customWidth="1"/>
    <col min="576" max="576" width="17.125" style="279" customWidth="1"/>
    <col min="577" max="577" width="8" style="279"/>
    <col min="578" max="578" width="60.875" style="279" customWidth="1"/>
    <col min="579" max="579" width="14" style="279" customWidth="1"/>
    <col min="580" max="580" width="8" style="279"/>
    <col min="581" max="581" width="60.625" style="279" customWidth="1"/>
    <col min="582" max="582" width="23.5" style="279" customWidth="1"/>
    <col min="583" max="583" width="11.625" style="279" customWidth="1"/>
    <col min="584" max="584" width="60.625" style="279" customWidth="1"/>
    <col min="585" max="585" width="23.5" style="279" customWidth="1"/>
    <col min="586" max="586" width="8" style="279"/>
    <col min="587" max="587" width="60.625" style="279" customWidth="1"/>
    <col min="588" max="588" width="23.5" style="279" customWidth="1"/>
    <col min="589" max="589" width="11.625" style="279" customWidth="1"/>
    <col min="590" max="590" width="60.625" style="279" customWidth="1"/>
    <col min="591" max="591" width="23.5" style="279" customWidth="1"/>
    <col min="592" max="592" width="11.625" style="279" customWidth="1"/>
    <col min="593" max="593" width="60.625" style="279" customWidth="1"/>
    <col min="594" max="594" width="23.5" style="279" customWidth="1"/>
    <col min="595" max="595" width="11.625" style="279" customWidth="1"/>
    <col min="596" max="596" width="60.625" style="279" customWidth="1"/>
    <col min="597" max="597" width="23.5" style="279" customWidth="1"/>
    <col min="598" max="598" width="8" style="279"/>
    <col min="599" max="599" width="60.875" style="279" customWidth="1"/>
    <col min="600" max="600" width="24.625" style="279" customWidth="1"/>
    <col min="601" max="601" width="8" style="279"/>
    <col min="602" max="602" width="60.875" style="279" customWidth="1"/>
    <col min="603" max="603" width="24.625" style="279" customWidth="1"/>
    <col min="604" max="604" width="8" style="279"/>
    <col min="605" max="605" width="60.875" style="279" customWidth="1"/>
    <col min="606" max="606" width="24.625" style="279" customWidth="1"/>
    <col min="607" max="607" width="8" style="279"/>
    <col min="608" max="608" width="59.625" style="279" customWidth="1"/>
    <col min="609" max="609" width="14" style="279" customWidth="1"/>
    <col min="610" max="610" width="8" style="279"/>
    <col min="611" max="611" width="60.875" style="279" customWidth="1"/>
    <col min="612" max="612" width="14" style="279" customWidth="1"/>
    <col min="613" max="613" width="8" style="279"/>
    <col min="614" max="614" width="61.375" style="279" customWidth="1"/>
    <col min="615" max="615" width="14" style="279" customWidth="1"/>
    <col min="616" max="616" width="8" style="279"/>
    <col min="617" max="617" width="61.375" style="279" customWidth="1"/>
    <col min="618" max="618" width="14.875" style="279" customWidth="1"/>
    <col min="619" max="619" width="8" style="279"/>
    <col min="620" max="620" width="60.875" style="279" customWidth="1"/>
    <col min="621" max="621" width="24.625" style="279" customWidth="1"/>
    <col min="622" max="622" width="8" style="279"/>
    <col min="623" max="623" width="61.375" style="279" customWidth="1"/>
    <col min="624" max="624" width="15" style="279" customWidth="1"/>
    <col min="625" max="625" width="8" style="279"/>
    <col min="626" max="626" width="61.375" style="279" customWidth="1"/>
    <col min="627" max="627" width="15" style="279" customWidth="1"/>
    <col min="628" max="628" width="8" style="279"/>
    <col min="629" max="629" width="61.375" style="279" customWidth="1"/>
    <col min="630" max="630" width="16" style="279" customWidth="1"/>
    <col min="631" max="631" width="8" style="279"/>
    <col min="632" max="632" width="61.375" style="279" customWidth="1"/>
    <col min="633" max="633" width="16" style="279" customWidth="1"/>
    <col min="634" max="634" width="8" style="279"/>
    <col min="635" max="635" width="61.375" style="279" customWidth="1"/>
    <col min="636" max="636" width="16" style="279" customWidth="1"/>
    <col min="637" max="637" width="8" style="279"/>
    <col min="638" max="638" width="61.375" style="279" customWidth="1"/>
    <col min="639" max="639" width="14.875" style="279" customWidth="1"/>
    <col min="640" max="640" width="8" style="279"/>
    <col min="641" max="641" width="61.375" style="279" customWidth="1"/>
    <col min="642" max="642" width="14.875" style="279" customWidth="1"/>
    <col min="643" max="643" width="8" style="279"/>
    <col min="644" max="644" width="61.375" style="279" customWidth="1"/>
    <col min="645" max="645" width="14.875" style="279" customWidth="1"/>
    <col min="646" max="646" width="8" style="279"/>
    <col min="647" max="647" width="69.125" style="279" customWidth="1"/>
    <col min="648" max="648" width="12.125" style="279" customWidth="1"/>
    <col min="649" max="650" width="8" style="279"/>
    <col min="651" max="651" width="13.125" style="279" customWidth="1"/>
    <col min="652" max="652" width="3.5" style="279" customWidth="1"/>
    <col min="653" max="655" width="8" style="279" hidden="1" customWidth="1"/>
    <col min="656" max="775" width="8" style="279"/>
    <col min="776" max="776" width="3.5" style="279" customWidth="1"/>
    <col min="777" max="777" width="58.5" style="279" customWidth="1"/>
    <col min="778" max="778" width="16.5" style="279" customWidth="1"/>
    <col min="779" max="779" width="3.5" style="279" customWidth="1"/>
    <col min="780" max="780" width="58.5" style="279" customWidth="1"/>
    <col min="781" max="781" width="16.5" style="279" customWidth="1"/>
    <col min="782" max="782" width="6.5" style="279" customWidth="1"/>
    <col min="783" max="783" width="60.875" style="279" customWidth="1"/>
    <col min="784" max="784" width="16" style="279" customWidth="1"/>
    <col min="785" max="785" width="3.5" style="279" customWidth="1"/>
    <col min="786" max="786" width="58.5" style="279" customWidth="1"/>
    <col min="787" max="787" width="16.5" style="279" customWidth="1"/>
    <col min="788" max="788" width="4.625" style="279" customWidth="1"/>
    <col min="789" max="789" width="60.875" style="279" customWidth="1"/>
    <col min="790" max="790" width="14.625" style="279" customWidth="1"/>
    <col min="791" max="791" width="4.625" style="279" customWidth="1"/>
    <col min="792" max="792" width="60.875" style="279" customWidth="1"/>
    <col min="793" max="793" width="14.625" style="279" customWidth="1"/>
    <col min="794" max="794" width="3.5" style="279" customWidth="1"/>
    <col min="795" max="795" width="60.875" style="279" customWidth="1"/>
    <col min="796" max="796" width="14.625" style="279" customWidth="1"/>
    <col min="797" max="797" width="3.5" style="279" customWidth="1"/>
    <col min="798" max="798" width="60.875" style="279" customWidth="1"/>
    <col min="799" max="799" width="14.625" style="279" customWidth="1"/>
    <col min="800" max="800" width="3.5" style="279" customWidth="1"/>
    <col min="801" max="801" width="60.875" style="279" customWidth="1"/>
    <col min="802" max="802" width="14.625" style="279" customWidth="1"/>
    <col min="803" max="803" width="3.5" style="279" customWidth="1"/>
    <col min="804" max="804" width="58.5" style="279" customWidth="1"/>
    <col min="805" max="805" width="16.5" style="279" customWidth="1"/>
    <col min="806" max="806" width="5" style="279" customWidth="1"/>
    <col min="807" max="807" width="58.5" style="279" customWidth="1"/>
    <col min="808" max="808" width="16.5" style="279" customWidth="1"/>
    <col min="809" max="809" width="5" style="279" customWidth="1"/>
    <col min="810" max="810" width="58.5" style="279" customWidth="1"/>
    <col min="811" max="811" width="16.5" style="279" customWidth="1"/>
    <col min="812" max="812" width="6.5" style="279" customWidth="1"/>
    <col min="813" max="813" width="60.875" style="279" customWidth="1"/>
    <col min="814" max="814" width="14.5" style="279" customWidth="1"/>
    <col min="815" max="815" width="6.5" style="279" customWidth="1"/>
    <col min="816" max="816" width="60.875" style="279" customWidth="1"/>
    <col min="817" max="817" width="14.5" style="279" customWidth="1"/>
    <col min="818" max="818" width="7.375" style="279" customWidth="1"/>
    <col min="819" max="819" width="60.875" style="279" customWidth="1"/>
    <col min="820" max="820" width="14" style="279" customWidth="1"/>
    <col min="821" max="821" width="7.375" style="279" customWidth="1"/>
    <col min="822" max="822" width="60.875" style="279" customWidth="1"/>
    <col min="823" max="823" width="14" style="279" customWidth="1"/>
    <col min="824" max="824" width="4.125" style="279" customWidth="1"/>
    <col min="825" max="825" width="58.5" style="279" customWidth="1"/>
    <col min="826" max="826" width="16.5" style="279" customWidth="1"/>
    <col min="827" max="827" width="4.125" style="279" customWidth="1"/>
    <col min="828" max="828" width="58.5" style="279" customWidth="1"/>
    <col min="829" max="829" width="16.5" style="279" customWidth="1"/>
    <col min="830" max="830" width="7.125" style="279" customWidth="1"/>
    <col min="831" max="831" width="60.875" style="279" customWidth="1"/>
    <col min="832" max="832" width="17.125" style="279" customWidth="1"/>
    <col min="833" max="833" width="8" style="279"/>
    <col min="834" max="834" width="60.875" style="279" customWidth="1"/>
    <col min="835" max="835" width="14" style="279" customWidth="1"/>
    <col min="836" max="836" width="8" style="279"/>
    <col min="837" max="837" width="60.625" style="279" customWidth="1"/>
    <col min="838" max="838" width="23.5" style="279" customWidth="1"/>
    <col min="839" max="839" width="11.625" style="279" customWidth="1"/>
    <col min="840" max="840" width="60.625" style="279" customWidth="1"/>
    <col min="841" max="841" width="23.5" style="279" customWidth="1"/>
    <col min="842" max="842" width="8" style="279"/>
    <col min="843" max="843" width="60.625" style="279" customWidth="1"/>
    <col min="844" max="844" width="23.5" style="279" customWidth="1"/>
    <col min="845" max="845" width="11.625" style="279" customWidth="1"/>
    <col min="846" max="846" width="60.625" style="279" customWidth="1"/>
    <col min="847" max="847" width="23.5" style="279" customWidth="1"/>
    <col min="848" max="848" width="11.625" style="279" customWidth="1"/>
    <col min="849" max="849" width="60.625" style="279" customWidth="1"/>
    <col min="850" max="850" width="23.5" style="279" customWidth="1"/>
    <col min="851" max="851" width="11.625" style="279" customWidth="1"/>
    <col min="852" max="852" width="60.625" style="279" customWidth="1"/>
    <col min="853" max="853" width="23.5" style="279" customWidth="1"/>
    <col min="854" max="854" width="8" style="279"/>
    <col min="855" max="855" width="60.875" style="279" customWidth="1"/>
    <col min="856" max="856" width="24.625" style="279" customWidth="1"/>
    <col min="857" max="857" width="8" style="279"/>
    <col min="858" max="858" width="60.875" style="279" customWidth="1"/>
    <col min="859" max="859" width="24.625" style="279" customWidth="1"/>
    <col min="860" max="860" width="8" style="279"/>
    <col min="861" max="861" width="60.875" style="279" customWidth="1"/>
    <col min="862" max="862" width="24.625" style="279" customWidth="1"/>
    <col min="863" max="863" width="8" style="279"/>
    <col min="864" max="864" width="59.625" style="279" customWidth="1"/>
    <col min="865" max="865" width="14" style="279" customWidth="1"/>
    <col min="866" max="866" width="8" style="279"/>
    <col min="867" max="867" width="60.875" style="279" customWidth="1"/>
    <col min="868" max="868" width="14" style="279" customWidth="1"/>
    <col min="869" max="869" width="8" style="279"/>
    <col min="870" max="870" width="61.375" style="279" customWidth="1"/>
    <col min="871" max="871" width="14" style="279" customWidth="1"/>
    <col min="872" max="872" width="8" style="279"/>
    <col min="873" max="873" width="61.375" style="279" customWidth="1"/>
    <col min="874" max="874" width="14.875" style="279" customWidth="1"/>
    <col min="875" max="875" width="8" style="279"/>
    <col min="876" max="876" width="60.875" style="279" customWidth="1"/>
    <col min="877" max="877" width="24.625" style="279" customWidth="1"/>
    <col min="878" max="878" width="8" style="279"/>
    <col min="879" max="879" width="61.375" style="279" customWidth="1"/>
    <col min="880" max="880" width="15" style="279" customWidth="1"/>
    <col min="881" max="881" width="8" style="279"/>
    <col min="882" max="882" width="61.375" style="279" customWidth="1"/>
    <col min="883" max="883" width="15" style="279" customWidth="1"/>
    <col min="884" max="884" width="8" style="279"/>
    <col min="885" max="885" width="61.375" style="279" customWidth="1"/>
    <col min="886" max="886" width="16" style="279" customWidth="1"/>
    <col min="887" max="887" width="8" style="279"/>
    <col min="888" max="888" width="61.375" style="279" customWidth="1"/>
    <col min="889" max="889" width="16" style="279" customWidth="1"/>
    <col min="890" max="890" width="8" style="279"/>
    <col min="891" max="891" width="61.375" style="279" customWidth="1"/>
    <col min="892" max="892" width="16" style="279" customWidth="1"/>
    <col min="893" max="893" width="8" style="279"/>
    <col min="894" max="894" width="61.375" style="279" customWidth="1"/>
    <col min="895" max="895" width="14.875" style="279" customWidth="1"/>
    <col min="896" max="896" width="8" style="279"/>
    <col min="897" max="897" width="61.375" style="279" customWidth="1"/>
    <col min="898" max="898" width="14.875" style="279" customWidth="1"/>
    <col min="899" max="899" width="8" style="279"/>
    <col min="900" max="900" width="61.375" style="279" customWidth="1"/>
    <col min="901" max="901" width="14.875" style="279" customWidth="1"/>
    <col min="902" max="902" width="8" style="279"/>
    <col min="903" max="903" width="69.125" style="279" customWidth="1"/>
    <col min="904" max="904" width="12.125" style="279" customWidth="1"/>
    <col min="905" max="906" width="8" style="279"/>
    <col min="907" max="907" width="13.125" style="279" customWidth="1"/>
    <col min="908" max="908" width="3.5" style="279" customWidth="1"/>
    <col min="909" max="911" width="8" style="279" hidden="1" customWidth="1"/>
    <col min="912" max="1031" width="8" style="279"/>
    <col min="1032" max="1032" width="3.5" style="279" customWidth="1"/>
    <col min="1033" max="1033" width="58.5" style="279" customWidth="1"/>
    <col min="1034" max="1034" width="16.5" style="279" customWidth="1"/>
    <col min="1035" max="1035" width="3.5" style="279" customWidth="1"/>
    <col min="1036" max="1036" width="58.5" style="279" customWidth="1"/>
    <col min="1037" max="1037" width="16.5" style="279" customWidth="1"/>
    <col min="1038" max="1038" width="6.5" style="279" customWidth="1"/>
    <col min="1039" max="1039" width="60.875" style="279" customWidth="1"/>
    <col min="1040" max="1040" width="16" style="279" customWidth="1"/>
    <col min="1041" max="1041" width="3.5" style="279" customWidth="1"/>
    <col min="1042" max="1042" width="58.5" style="279" customWidth="1"/>
    <col min="1043" max="1043" width="16.5" style="279" customWidth="1"/>
    <col min="1044" max="1044" width="4.625" style="279" customWidth="1"/>
    <col min="1045" max="1045" width="60.875" style="279" customWidth="1"/>
    <col min="1046" max="1046" width="14.625" style="279" customWidth="1"/>
    <col min="1047" max="1047" width="4.625" style="279" customWidth="1"/>
    <col min="1048" max="1048" width="60.875" style="279" customWidth="1"/>
    <col min="1049" max="1049" width="14.625" style="279" customWidth="1"/>
    <col min="1050" max="1050" width="3.5" style="279" customWidth="1"/>
    <col min="1051" max="1051" width="60.875" style="279" customWidth="1"/>
    <col min="1052" max="1052" width="14.625" style="279" customWidth="1"/>
    <col min="1053" max="1053" width="3.5" style="279" customWidth="1"/>
    <col min="1054" max="1054" width="60.875" style="279" customWidth="1"/>
    <col min="1055" max="1055" width="14.625" style="279" customWidth="1"/>
    <col min="1056" max="1056" width="3.5" style="279" customWidth="1"/>
    <col min="1057" max="1057" width="60.875" style="279" customWidth="1"/>
    <col min="1058" max="1058" width="14.625" style="279" customWidth="1"/>
    <col min="1059" max="1059" width="3.5" style="279" customWidth="1"/>
    <col min="1060" max="1060" width="58.5" style="279" customWidth="1"/>
    <col min="1061" max="1061" width="16.5" style="279" customWidth="1"/>
    <col min="1062" max="1062" width="5" style="279" customWidth="1"/>
    <col min="1063" max="1063" width="58.5" style="279" customWidth="1"/>
    <col min="1064" max="1064" width="16.5" style="279" customWidth="1"/>
    <col min="1065" max="1065" width="5" style="279" customWidth="1"/>
    <col min="1066" max="1066" width="58.5" style="279" customWidth="1"/>
    <col min="1067" max="1067" width="16.5" style="279" customWidth="1"/>
    <col min="1068" max="1068" width="6.5" style="279" customWidth="1"/>
    <col min="1069" max="1069" width="60.875" style="279" customWidth="1"/>
    <col min="1070" max="1070" width="14.5" style="279" customWidth="1"/>
    <col min="1071" max="1071" width="6.5" style="279" customWidth="1"/>
    <col min="1072" max="1072" width="60.875" style="279" customWidth="1"/>
    <col min="1073" max="1073" width="14.5" style="279" customWidth="1"/>
    <col min="1074" max="1074" width="7.375" style="279" customWidth="1"/>
    <col min="1075" max="1075" width="60.875" style="279" customWidth="1"/>
    <col min="1076" max="1076" width="14" style="279" customWidth="1"/>
    <col min="1077" max="1077" width="7.375" style="279" customWidth="1"/>
    <col min="1078" max="1078" width="60.875" style="279" customWidth="1"/>
    <col min="1079" max="1079" width="14" style="279" customWidth="1"/>
    <col min="1080" max="1080" width="4.125" style="279" customWidth="1"/>
    <col min="1081" max="1081" width="58.5" style="279" customWidth="1"/>
    <col min="1082" max="1082" width="16.5" style="279" customWidth="1"/>
    <col min="1083" max="1083" width="4.125" style="279" customWidth="1"/>
    <col min="1084" max="1084" width="58.5" style="279" customWidth="1"/>
    <col min="1085" max="1085" width="16.5" style="279" customWidth="1"/>
    <col min="1086" max="1086" width="7.125" style="279" customWidth="1"/>
    <col min="1087" max="1087" width="60.875" style="279" customWidth="1"/>
    <col min="1088" max="1088" width="17.125" style="279" customWidth="1"/>
    <col min="1089" max="1089" width="8" style="279"/>
    <col min="1090" max="1090" width="60.875" style="279" customWidth="1"/>
    <col min="1091" max="1091" width="14" style="279" customWidth="1"/>
    <col min="1092" max="1092" width="8" style="279"/>
    <col min="1093" max="1093" width="60.625" style="279" customWidth="1"/>
    <col min="1094" max="1094" width="23.5" style="279" customWidth="1"/>
    <col min="1095" max="1095" width="11.625" style="279" customWidth="1"/>
    <col min="1096" max="1096" width="60.625" style="279" customWidth="1"/>
    <col min="1097" max="1097" width="23.5" style="279" customWidth="1"/>
    <col min="1098" max="1098" width="8" style="279"/>
    <col min="1099" max="1099" width="60.625" style="279" customWidth="1"/>
    <col min="1100" max="1100" width="23.5" style="279" customWidth="1"/>
    <col min="1101" max="1101" width="11.625" style="279" customWidth="1"/>
    <col min="1102" max="1102" width="60.625" style="279" customWidth="1"/>
    <col min="1103" max="1103" width="23.5" style="279" customWidth="1"/>
    <col min="1104" max="1104" width="11.625" style="279" customWidth="1"/>
    <col min="1105" max="1105" width="60.625" style="279" customWidth="1"/>
    <col min="1106" max="1106" width="23.5" style="279" customWidth="1"/>
    <col min="1107" max="1107" width="11.625" style="279" customWidth="1"/>
    <col min="1108" max="1108" width="60.625" style="279" customWidth="1"/>
    <col min="1109" max="1109" width="23.5" style="279" customWidth="1"/>
    <col min="1110" max="1110" width="8" style="279"/>
    <col min="1111" max="1111" width="60.875" style="279" customWidth="1"/>
    <col min="1112" max="1112" width="24.625" style="279" customWidth="1"/>
    <col min="1113" max="1113" width="8" style="279"/>
    <col min="1114" max="1114" width="60.875" style="279" customWidth="1"/>
    <col min="1115" max="1115" width="24.625" style="279" customWidth="1"/>
    <col min="1116" max="1116" width="8" style="279"/>
    <col min="1117" max="1117" width="60.875" style="279" customWidth="1"/>
    <col min="1118" max="1118" width="24.625" style="279" customWidth="1"/>
    <col min="1119" max="1119" width="8" style="279"/>
    <col min="1120" max="1120" width="59.625" style="279" customWidth="1"/>
    <col min="1121" max="1121" width="14" style="279" customWidth="1"/>
    <col min="1122" max="1122" width="8" style="279"/>
    <col min="1123" max="1123" width="60.875" style="279" customWidth="1"/>
    <col min="1124" max="1124" width="14" style="279" customWidth="1"/>
    <col min="1125" max="1125" width="8" style="279"/>
    <col min="1126" max="1126" width="61.375" style="279" customWidth="1"/>
    <col min="1127" max="1127" width="14" style="279" customWidth="1"/>
    <col min="1128" max="1128" width="8" style="279"/>
    <col min="1129" max="1129" width="61.375" style="279" customWidth="1"/>
    <col min="1130" max="1130" width="14.875" style="279" customWidth="1"/>
    <col min="1131" max="1131" width="8" style="279"/>
    <col min="1132" max="1132" width="60.875" style="279" customWidth="1"/>
    <col min="1133" max="1133" width="24.625" style="279" customWidth="1"/>
    <col min="1134" max="1134" width="8" style="279"/>
    <col min="1135" max="1135" width="61.375" style="279" customWidth="1"/>
    <col min="1136" max="1136" width="15" style="279" customWidth="1"/>
    <col min="1137" max="1137" width="8" style="279"/>
    <col min="1138" max="1138" width="61.375" style="279" customWidth="1"/>
    <col min="1139" max="1139" width="15" style="279" customWidth="1"/>
    <col min="1140" max="1140" width="8" style="279"/>
    <col min="1141" max="1141" width="61.375" style="279" customWidth="1"/>
    <col min="1142" max="1142" width="16" style="279" customWidth="1"/>
    <col min="1143" max="1143" width="8" style="279"/>
    <col min="1144" max="1144" width="61.375" style="279" customWidth="1"/>
    <col min="1145" max="1145" width="16" style="279" customWidth="1"/>
    <col min="1146" max="1146" width="8" style="279"/>
    <col min="1147" max="1147" width="61.375" style="279" customWidth="1"/>
    <col min="1148" max="1148" width="16" style="279" customWidth="1"/>
    <col min="1149" max="1149" width="8" style="279"/>
    <col min="1150" max="1150" width="61.375" style="279" customWidth="1"/>
    <col min="1151" max="1151" width="14.875" style="279" customWidth="1"/>
    <col min="1152" max="1152" width="8" style="279"/>
    <col min="1153" max="1153" width="61.375" style="279" customWidth="1"/>
    <col min="1154" max="1154" width="14.875" style="279" customWidth="1"/>
    <col min="1155" max="1155" width="8" style="279"/>
    <col min="1156" max="1156" width="61.375" style="279" customWidth="1"/>
    <col min="1157" max="1157" width="14.875" style="279" customWidth="1"/>
    <col min="1158" max="1158" width="8" style="279"/>
    <col min="1159" max="1159" width="69.125" style="279" customWidth="1"/>
    <col min="1160" max="1160" width="12.125" style="279" customWidth="1"/>
    <col min="1161" max="1162" width="8" style="279"/>
    <col min="1163" max="1163" width="13.125" style="279" customWidth="1"/>
    <col min="1164" max="1164" width="3.5" style="279" customWidth="1"/>
    <col min="1165" max="1167" width="8" style="279" hidden="1" customWidth="1"/>
    <col min="1168" max="1287" width="8" style="279"/>
    <col min="1288" max="1288" width="3.5" style="279" customWidth="1"/>
    <col min="1289" max="1289" width="58.5" style="279" customWidth="1"/>
    <col min="1290" max="1290" width="16.5" style="279" customWidth="1"/>
    <col min="1291" max="1291" width="3.5" style="279" customWidth="1"/>
    <col min="1292" max="1292" width="58.5" style="279" customWidth="1"/>
    <col min="1293" max="1293" width="16.5" style="279" customWidth="1"/>
    <col min="1294" max="1294" width="6.5" style="279" customWidth="1"/>
    <col min="1295" max="1295" width="60.875" style="279" customWidth="1"/>
    <col min="1296" max="1296" width="16" style="279" customWidth="1"/>
    <col min="1297" max="1297" width="3.5" style="279" customWidth="1"/>
    <col min="1298" max="1298" width="58.5" style="279" customWidth="1"/>
    <col min="1299" max="1299" width="16.5" style="279" customWidth="1"/>
    <col min="1300" max="1300" width="4.625" style="279" customWidth="1"/>
    <col min="1301" max="1301" width="60.875" style="279" customWidth="1"/>
    <col min="1302" max="1302" width="14.625" style="279" customWidth="1"/>
    <col min="1303" max="1303" width="4.625" style="279" customWidth="1"/>
    <col min="1304" max="1304" width="60.875" style="279" customWidth="1"/>
    <col min="1305" max="1305" width="14.625" style="279" customWidth="1"/>
    <col min="1306" max="1306" width="3.5" style="279" customWidth="1"/>
    <col min="1307" max="1307" width="60.875" style="279" customWidth="1"/>
    <col min="1308" max="1308" width="14.625" style="279" customWidth="1"/>
    <col min="1309" max="1309" width="3.5" style="279" customWidth="1"/>
    <col min="1310" max="1310" width="60.875" style="279" customWidth="1"/>
    <col min="1311" max="1311" width="14.625" style="279" customWidth="1"/>
    <col min="1312" max="1312" width="3.5" style="279" customWidth="1"/>
    <col min="1313" max="1313" width="60.875" style="279" customWidth="1"/>
    <col min="1314" max="1314" width="14.625" style="279" customWidth="1"/>
    <col min="1315" max="1315" width="3.5" style="279" customWidth="1"/>
    <col min="1316" max="1316" width="58.5" style="279" customWidth="1"/>
    <col min="1317" max="1317" width="16.5" style="279" customWidth="1"/>
    <col min="1318" max="1318" width="5" style="279" customWidth="1"/>
    <col min="1319" max="1319" width="58.5" style="279" customWidth="1"/>
    <col min="1320" max="1320" width="16.5" style="279" customWidth="1"/>
    <col min="1321" max="1321" width="5" style="279" customWidth="1"/>
    <col min="1322" max="1322" width="58.5" style="279" customWidth="1"/>
    <col min="1323" max="1323" width="16.5" style="279" customWidth="1"/>
    <col min="1324" max="1324" width="6.5" style="279" customWidth="1"/>
    <col min="1325" max="1325" width="60.875" style="279" customWidth="1"/>
    <col min="1326" max="1326" width="14.5" style="279" customWidth="1"/>
    <col min="1327" max="1327" width="6.5" style="279" customWidth="1"/>
    <col min="1328" max="1328" width="60.875" style="279" customWidth="1"/>
    <col min="1329" max="1329" width="14.5" style="279" customWidth="1"/>
    <col min="1330" max="1330" width="7.375" style="279" customWidth="1"/>
    <col min="1331" max="1331" width="60.875" style="279" customWidth="1"/>
    <col min="1332" max="1332" width="14" style="279" customWidth="1"/>
    <col min="1333" max="1333" width="7.375" style="279" customWidth="1"/>
    <col min="1334" max="1334" width="60.875" style="279" customWidth="1"/>
    <col min="1335" max="1335" width="14" style="279" customWidth="1"/>
    <col min="1336" max="1336" width="4.125" style="279" customWidth="1"/>
    <col min="1337" max="1337" width="58.5" style="279" customWidth="1"/>
    <col min="1338" max="1338" width="16.5" style="279" customWidth="1"/>
    <col min="1339" max="1339" width="4.125" style="279" customWidth="1"/>
    <col min="1340" max="1340" width="58.5" style="279" customWidth="1"/>
    <col min="1341" max="1341" width="16.5" style="279" customWidth="1"/>
    <col min="1342" max="1342" width="7.125" style="279" customWidth="1"/>
    <col min="1343" max="1343" width="60.875" style="279" customWidth="1"/>
    <col min="1344" max="1344" width="17.125" style="279" customWidth="1"/>
    <col min="1345" max="1345" width="8" style="279"/>
    <col min="1346" max="1346" width="60.875" style="279" customWidth="1"/>
    <col min="1347" max="1347" width="14" style="279" customWidth="1"/>
    <col min="1348" max="1348" width="8" style="279"/>
    <col min="1349" max="1349" width="60.625" style="279" customWidth="1"/>
    <col min="1350" max="1350" width="23.5" style="279" customWidth="1"/>
    <col min="1351" max="1351" width="11.625" style="279" customWidth="1"/>
    <col min="1352" max="1352" width="60.625" style="279" customWidth="1"/>
    <col min="1353" max="1353" width="23.5" style="279" customWidth="1"/>
    <col min="1354" max="1354" width="8" style="279"/>
    <col min="1355" max="1355" width="60.625" style="279" customWidth="1"/>
    <col min="1356" max="1356" width="23.5" style="279" customWidth="1"/>
    <col min="1357" max="1357" width="11.625" style="279" customWidth="1"/>
    <col min="1358" max="1358" width="60.625" style="279" customWidth="1"/>
    <col min="1359" max="1359" width="23.5" style="279" customWidth="1"/>
    <col min="1360" max="1360" width="11.625" style="279" customWidth="1"/>
    <col min="1361" max="1361" width="60.625" style="279" customWidth="1"/>
    <col min="1362" max="1362" width="23.5" style="279" customWidth="1"/>
    <col min="1363" max="1363" width="11.625" style="279" customWidth="1"/>
    <col min="1364" max="1364" width="60.625" style="279" customWidth="1"/>
    <col min="1365" max="1365" width="23.5" style="279" customWidth="1"/>
    <col min="1366" max="1366" width="8" style="279"/>
    <col min="1367" max="1367" width="60.875" style="279" customWidth="1"/>
    <col min="1368" max="1368" width="24.625" style="279" customWidth="1"/>
    <col min="1369" max="1369" width="8" style="279"/>
    <col min="1370" max="1370" width="60.875" style="279" customWidth="1"/>
    <col min="1371" max="1371" width="24.625" style="279" customWidth="1"/>
    <col min="1372" max="1372" width="8" style="279"/>
    <col min="1373" max="1373" width="60.875" style="279" customWidth="1"/>
    <col min="1374" max="1374" width="24.625" style="279" customWidth="1"/>
    <col min="1375" max="1375" width="8" style="279"/>
    <col min="1376" max="1376" width="59.625" style="279" customWidth="1"/>
    <col min="1377" max="1377" width="14" style="279" customWidth="1"/>
    <col min="1378" max="1378" width="8" style="279"/>
    <col min="1379" max="1379" width="60.875" style="279" customWidth="1"/>
    <col min="1380" max="1380" width="14" style="279" customWidth="1"/>
    <col min="1381" max="1381" width="8" style="279"/>
    <col min="1382" max="1382" width="61.375" style="279" customWidth="1"/>
    <col min="1383" max="1383" width="14" style="279" customWidth="1"/>
    <col min="1384" max="1384" width="8" style="279"/>
    <col min="1385" max="1385" width="61.375" style="279" customWidth="1"/>
    <col min="1386" max="1386" width="14.875" style="279" customWidth="1"/>
    <col min="1387" max="1387" width="8" style="279"/>
    <col min="1388" max="1388" width="60.875" style="279" customWidth="1"/>
    <col min="1389" max="1389" width="24.625" style="279" customWidth="1"/>
    <col min="1390" max="1390" width="8" style="279"/>
    <col min="1391" max="1391" width="61.375" style="279" customWidth="1"/>
    <col min="1392" max="1392" width="15" style="279" customWidth="1"/>
    <col min="1393" max="1393" width="8" style="279"/>
    <col min="1394" max="1394" width="61.375" style="279" customWidth="1"/>
    <col min="1395" max="1395" width="15" style="279" customWidth="1"/>
    <col min="1396" max="1396" width="8" style="279"/>
    <col min="1397" max="1397" width="61.375" style="279" customWidth="1"/>
    <col min="1398" max="1398" width="16" style="279" customWidth="1"/>
    <col min="1399" max="1399" width="8" style="279"/>
    <col min="1400" max="1400" width="61.375" style="279" customWidth="1"/>
    <col min="1401" max="1401" width="16" style="279" customWidth="1"/>
    <col min="1402" max="1402" width="8" style="279"/>
    <col min="1403" max="1403" width="61.375" style="279" customWidth="1"/>
    <col min="1404" max="1404" width="16" style="279" customWidth="1"/>
    <col min="1405" max="1405" width="8" style="279"/>
    <col min="1406" max="1406" width="61.375" style="279" customWidth="1"/>
    <col min="1407" max="1407" width="14.875" style="279" customWidth="1"/>
    <col min="1408" max="1408" width="8" style="279"/>
    <col min="1409" max="1409" width="61.375" style="279" customWidth="1"/>
    <col min="1410" max="1410" width="14.875" style="279" customWidth="1"/>
    <col min="1411" max="1411" width="8" style="279"/>
    <col min="1412" max="1412" width="61.375" style="279" customWidth="1"/>
    <col min="1413" max="1413" width="14.875" style="279" customWidth="1"/>
    <col min="1414" max="1414" width="8" style="279"/>
    <col min="1415" max="1415" width="69.125" style="279" customWidth="1"/>
    <col min="1416" max="1416" width="12.125" style="279" customWidth="1"/>
    <col min="1417" max="1418" width="8" style="279"/>
    <col min="1419" max="1419" width="13.125" style="279" customWidth="1"/>
    <col min="1420" max="1420" width="3.5" style="279" customWidth="1"/>
    <col min="1421" max="1423" width="8" style="279" hidden="1" customWidth="1"/>
    <col min="1424" max="1543" width="8" style="279"/>
    <col min="1544" max="1544" width="3.5" style="279" customWidth="1"/>
    <col min="1545" max="1545" width="58.5" style="279" customWidth="1"/>
    <col min="1546" max="1546" width="16.5" style="279" customWidth="1"/>
    <col min="1547" max="1547" width="3.5" style="279" customWidth="1"/>
    <col min="1548" max="1548" width="58.5" style="279" customWidth="1"/>
    <col min="1549" max="1549" width="16.5" style="279" customWidth="1"/>
    <col min="1550" max="1550" width="6.5" style="279" customWidth="1"/>
    <col min="1551" max="1551" width="60.875" style="279" customWidth="1"/>
    <col min="1552" max="1552" width="16" style="279" customWidth="1"/>
    <col min="1553" max="1553" width="3.5" style="279" customWidth="1"/>
    <col min="1554" max="1554" width="58.5" style="279" customWidth="1"/>
    <col min="1555" max="1555" width="16.5" style="279" customWidth="1"/>
    <col min="1556" max="1556" width="4.625" style="279" customWidth="1"/>
    <col min="1557" max="1557" width="60.875" style="279" customWidth="1"/>
    <col min="1558" max="1558" width="14.625" style="279" customWidth="1"/>
    <col min="1559" max="1559" width="4.625" style="279" customWidth="1"/>
    <col min="1560" max="1560" width="60.875" style="279" customWidth="1"/>
    <col min="1561" max="1561" width="14.625" style="279" customWidth="1"/>
    <col min="1562" max="1562" width="3.5" style="279" customWidth="1"/>
    <col min="1563" max="1563" width="60.875" style="279" customWidth="1"/>
    <col min="1564" max="1564" width="14.625" style="279" customWidth="1"/>
    <col min="1565" max="1565" width="3.5" style="279" customWidth="1"/>
    <col min="1566" max="1566" width="60.875" style="279" customWidth="1"/>
    <col min="1567" max="1567" width="14.625" style="279" customWidth="1"/>
    <col min="1568" max="1568" width="3.5" style="279" customWidth="1"/>
    <col min="1569" max="1569" width="60.875" style="279" customWidth="1"/>
    <col min="1570" max="1570" width="14.625" style="279" customWidth="1"/>
    <col min="1571" max="1571" width="3.5" style="279" customWidth="1"/>
    <col min="1572" max="1572" width="58.5" style="279" customWidth="1"/>
    <col min="1573" max="1573" width="16.5" style="279" customWidth="1"/>
    <col min="1574" max="1574" width="5" style="279" customWidth="1"/>
    <col min="1575" max="1575" width="58.5" style="279" customWidth="1"/>
    <col min="1576" max="1576" width="16.5" style="279" customWidth="1"/>
    <col min="1577" max="1577" width="5" style="279" customWidth="1"/>
    <col min="1578" max="1578" width="58.5" style="279" customWidth="1"/>
    <col min="1579" max="1579" width="16.5" style="279" customWidth="1"/>
    <col min="1580" max="1580" width="6.5" style="279" customWidth="1"/>
    <col min="1581" max="1581" width="60.875" style="279" customWidth="1"/>
    <col min="1582" max="1582" width="14.5" style="279" customWidth="1"/>
    <col min="1583" max="1583" width="6.5" style="279" customWidth="1"/>
    <col min="1584" max="1584" width="60.875" style="279" customWidth="1"/>
    <col min="1585" max="1585" width="14.5" style="279" customWidth="1"/>
    <col min="1586" max="1586" width="7.375" style="279" customWidth="1"/>
    <col min="1587" max="1587" width="60.875" style="279" customWidth="1"/>
    <col min="1588" max="1588" width="14" style="279" customWidth="1"/>
    <col min="1589" max="1589" width="7.375" style="279" customWidth="1"/>
    <col min="1590" max="1590" width="60.875" style="279" customWidth="1"/>
    <col min="1591" max="1591" width="14" style="279" customWidth="1"/>
    <col min="1592" max="1592" width="4.125" style="279" customWidth="1"/>
    <col min="1593" max="1593" width="58.5" style="279" customWidth="1"/>
    <col min="1594" max="1594" width="16.5" style="279" customWidth="1"/>
    <col min="1595" max="1595" width="4.125" style="279" customWidth="1"/>
    <col min="1596" max="1596" width="58.5" style="279" customWidth="1"/>
    <col min="1597" max="1597" width="16.5" style="279" customWidth="1"/>
    <col min="1598" max="1598" width="7.125" style="279" customWidth="1"/>
    <col min="1599" max="1599" width="60.875" style="279" customWidth="1"/>
    <col min="1600" max="1600" width="17.125" style="279" customWidth="1"/>
    <col min="1601" max="1601" width="8" style="279"/>
    <col min="1602" max="1602" width="60.875" style="279" customWidth="1"/>
    <col min="1603" max="1603" width="14" style="279" customWidth="1"/>
    <col min="1604" max="1604" width="8" style="279"/>
    <col min="1605" max="1605" width="60.625" style="279" customWidth="1"/>
    <col min="1606" max="1606" width="23.5" style="279" customWidth="1"/>
    <col min="1607" max="1607" width="11.625" style="279" customWidth="1"/>
    <col min="1608" max="1608" width="60.625" style="279" customWidth="1"/>
    <col min="1609" max="1609" width="23.5" style="279" customWidth="1"/>
    <col min="1610" max="1610" width="8" style="279"/>
    <col min="1611" max="1611" width="60.625" style="279" customWidth="1"/>
    <col min="1612" max="1612" width="23.5" style="279" customWidth="1"/>
    <col min="1613" max="1613" width="11.625" style="279" customWidth="1"/>
    <col min="1614" max="1614" width="60.625" style="279" customWidth="1"/>
    <col min="1615" max="1615" width="23.5" style="279" customWidth="1"/>
    <col min="1616" max="1616" width="11.625" style="279" customWidth="1"/>
    <col min="1617" max="1617" width="60.625" style="279" customWidth="1"/>
    <col min="1618" max="1618" width="23.5" style="279" customWidth="1"/>
    <col min="1619" max="1619" width="11.625" style="279" customWidth="1"/>
    <col min="1620" max="1620" width="60.625" style="279" customWidth="1"/>
    <col min="1621" max="1621" width="23.5" style="279" customWidth="1"/>
    <col min="1622" max="1622" width="8" style="279"/>
    <col min="1623" max="1623" width="60.875" style="279" customWidth="1"/>
    <col min="1624" max="1624" width="24.625" style="279" customWidth="1"/>
    <col min="1625" max="1625" width="8" style="279"/>
    <col min="1626" max="1626" width="60.875" style="279" customWidth="1"/>
    <col min="1627" max="1627" width="24.625" style="279" customWidth="1"/>
    <col min="1628" max="1628" width="8" style="279"/>
    <col min="1629" max="1629" width="60.875" style="279" customWidth="1"/>
    <col min="1630" max="1630" width="24.625" style="279" customWidth="1"/>
    <col min="1631" max="1631" width="8" style="279"/>
    <col min="1632" max="1632" width="59.625" style="279" customWidth="1"/>
    <col min="1633" max="1633" width="14" style="279" customWidth="1"/>
    <col min="1634" max="1634" width="8" style="279"/>
    <col min="1635" max="1635" width="60.875" style="279" customWidth="1"/>
    <col min="1636" max="1636" width="14" style="279" customWidth="1"/>
    <col min="1637" max="1637" width="8" style="279"/>
    <col min="1638" max="1638" width="61.375" style="279" customWidth="1"/>
    <col min="1639" max="1639" width="14" style="279" customWidth="1"/>
    <col min="1640" max="1640" width="8" style="279"/>
    <col min="1641" max="1641" width="61.375" style="279" customWidth="1"/>
    <col min="1642" max="1642" width="14.875" style="279" customWidth="1"/>
    <col min="1643" max="1643" width="8" style="279"/>
    <col min="1644" max="1644" width="60.875" style="279" customWidth="1"/>
    <col min="1645" max="1645" width="24.625" style="279" customWidth="1"/>
    <col min="1646" max="1646" width="8" style="279"/>
    <col min="1647" max="1647" width="61.375" style="279" customWidth="1"/>
    <col min="1648" max="1648" width="15" style="279" customWidth="1"/>
    <col min="1649" max="1649" width="8" style="279"/>
    <col min="1650" max="1650" width="61.375" style="279" customWidth="1"/>
    <col min="1651" max="1651" width="15" style="279" customWidth="1"/>
    <col min="1652" max="1652" width="8" style="279"/>
    <col min="1653" max="1653" width="61.375" style="279" customWidth="1"/>
    <col min="1654" max="1654" width="16" style="279" customWidth="1"/>
    <col min="1655" max="1655" width="8" style="279"/>
    <col min="1656" max="1656" width="61.375" style="279" customWidth="1"/>
    <col min="1657" max="1657" width="16" style="279" customWidth="1"/>
    <col min="1658" max="1658" width="8" style="279"/>
    <col min="1659" max="1659" width="61.375" style="279" customWidth="1"/>
    <col min="1660" max="1660" width="16" style="279" customWidth="1"/>
    <col min="1661" max="1661" width="8" style="279"/>
    <col min="1662" max="1662" width="61.375" style="279" customWidth="1"/>
    <col min="1663" max="1663" width="14.875" style="279" customWidth="1"/>
    <col min="1664" max="1664" width="8" style="279"/>
    <col min="1665" max="1665" width="61.375" style="279" customWidth="1"/>
    <col min="1666" max="1666" width="14.875" style="279" customWidth="1"/>
    <col min="1667" max="1667" width="8" style="279"/>
    <col min="1668" max="1668" width="61.375" style="279" customWidth="1"/>
    <col min="1669" max="1669" width="14.875" style="279" customWidth="1"/>
    <col min="1670" max="1670" width="8" style="279"/>
    <col min="1671" max="1671" width="69.125" style="279" customWidth="1"/>
    <col min="1672" max="1672" width="12.125" style="279" customWidth="1"/>
    <col min="1673" max="1674" width="8" style="279"/>
    <col min="1675" max="1675" width="13.125" style="279" customWidth="1"/>
    <col min="1676" max="1676" width="3.5" style="279" customWidth="1"/>
    <col min="1677" max="1679" width="8" style="279" hidden="1" customWidth="1"/>
    <col min="1680" max="1799" width="8" style="279"/>
    <col min="1800" max="1800" width="3.5" style="279" customWidth="1"/>
    <col min="1801" max="1801" width="58.5" style="279" customWidth="1"/>
    <col min="1802" max="1802" width="16.5" style="279" customWidth="1"/>
    <col min="1803" max="1803" width="3.5" style="279" customWidth="1"/>
    <col min="1804" max="1804" width="58.5" style="279" customWidth="1"/>
    <col min="1805" max="1805" width="16.5" style="279" customWidth="1"/>
    <col min="1806" max="1806" width="6.5" style="279" customWidth="1"/>
    <col min="1807" max="1807" width="60.875" style="279" customWidth="1"/>
    <col min="1808" max="1808" width="16" style="279" customWidth="1"/>
    <col min="1809" max="1809" width="3.5" style="279" customWidth="1"/>
    <col min="1810" max="1810" width="58.5" style="279" customWidth="1"/>
    <col min="1811" max="1811" width="16.5" style="279" customWidth="1"/>
    <col min="1812" max="1812" width="4.625" style="279" customWidth="1"/>
    <col min="1813" max="1813" width="60.875" style="279" customWidth="1"/>
    <col min="1814" max="1814" width="14.625" style="279" customWidth="1"/>
    <col min="1815" max="1815" width="4.625" style="279" customWidth="1"/>
    <col min="1816" max="1816" width="60.875" style="279" customWidth="1"/>
    <col min="1817" max="1817" width="14.625" style="279" customWidth="1"/>
    <col min="1818" max="1818" width="3.5" style="279" customWidth="1"/>
    <col min="1819" max="1819" width="60.875" style="279" customWidth="1"/>
    <col min="1820" max="1820" width="14.625" style="279" customWidth="1"/>
    <col min="1821" max="1821" width="3.5" style="279" customWidth="1"/>
    <col min="1822" max="1822" width="60.875" style="279" customWidth="1"/>
    <col min="1823" max="1823" width="14.625" style="279" customWidth="1"/>
    <col min="1824" max="1824" width="3.5" style="279" customWidth="1"/>
    <col min="1825" max="1825" width="60.875" style="279" customWidth="1"/>
    <col min="1826" max="1826" width="14.625" style="279" customWidth="1"/>
    <col min="1827" max="1827" width="3.5" style="279" customWidth="1"/>
    <col min="1828" max="1828" width="58.5" style="279" customWidth="1"/>
    <col min="1829" max="1829" width="16.5" style="279" customWidth="1"/>
    <col min="1830" max="1830" width="5" style="279" customWidth="1"/>
    <col min="1831" max="1831" width="58.5" style="279" customWidth="1"/>
    <col min="1832" max="1832" width="16.5" style="279" customWidth="1"/>
    <col min="1833" max="1833" width="5" style="279" customWidth="1"/>
    <col min="1834" max="1834" width="58.5" style="279" customWidth="1"/>
    <col min="1835" max="1835" width="16.5" style="279" customWidth="1"/>
    <col min="1836" max="1836" width="6.5" style="279" customWidth="1"/>
    <col min="1837" max="1837" width="60.875" style="279" customWidth="1"/>
    <col min="1838" max="1838" width="14.5" style="279" customWidth="1"/>
    <col min="1839" max="1839" width="6.5" style="279" customWidth="1"/>
    <col min="1840" max="1840" width="60.875" style="279" customWidth="1"/>
    <col min="1841" max="1841" width="14.5" style="279" customWidth="1"/>
    <col min="1842" max="1842" width="7.375" style="279" customWidth="1"/>
    <col min="1843" max="1843" width="60.875" style="279" customWidth="1"/>
    <col min="1844" max="1844" width="14" style="279" customWidth="1"/>
    <col min="1845" max="1845" width="7.375" style="279" customWidth="1"/>
    <col min="1846" max="1846" width="60.875" style="279" customWidth="1"/>
    <col min="1847" max="1847" width="14" style="279" customWidth="1"/>
    <col min="1848" max="1848" width="4.125" style="279" customWidth="1"/>
    <col min="1849" max="1849" width="58.5" style="279" customWidth="1"/>
    <col min="1850" max="1850" width="16.5" style="279" customWidth="1"/>
    <col min="1851" max="1851" width="4.125" style="279" customWidth="1"/>
    <col min="1852" max="1852" width="58.5" style="279" customWidth="1"/>
    <col min="1853" max="1853" width="16.5" style="279" customWidth="1"/>
    <col min="1854" max="1854" width="7.125" style="279" customWidth="1"/>
    <col min="1855" max="1855" width="60.875" style="279" customWidth="1"/>
    <col min="1856" max="1856" width="17.125" style="279" customWidth="1"/>
    <col min="1857" max="1857" width="8" style="279"/>
    <col min="1858" max="1858" width="60.875" style="279" customWidth="1"/>
    <col min="1859" max="1859" width="14" style="279" customWidth="1"/>
    <col min="1860" max="1860" width="8" style="279"/>
    <col min="1861" max="1861" width="60.625" style="279" customWidth="1"/>
    <col min="1862" max="1862" width="23.5" style="279" customWidth="1"/>
    <col min="1863" max="1863" width="11.625" style="279" customWidth="1"/>
    <col min="1864" max="1864" width="60.625" style="279" customWidth="1"/>
    <col min="1865" max="1865" width="23.5" style="279" customWidth="1"/>
    <col min="1866" max="1866" width="8" style="279"/>
    <col min="1867" max="1867" width="60.625" style="279" customWidth="1"/>
    <col min="1868" max="1868" width="23.5" style="279" customWidth="1"/>
    <col min="1869" max="1869" width="11.625" style="279" customWidth="1"/>
    <col min="1870" max="1870" width="60.625" style="279" customWidth="1"/>
    <col min="1871" max="1871" width="23.5" style="279" customWidth="1"/>
    <col min="1872" max="1872" width="11.625" style="279" customWidth="1"/>
    <col min="1873" max="1873" width="60.625" style="279" customWidth="1"/>
    <col min="1874" max="1874" width="23.5" style="279" customWidth="1"/>
    <col min="1875" max="1875" width="11.625" style="279" customWidth="1"/>
    <col min="1876" max="1876" width="60.625" style="279" customWidth="1"/>
    <col min="1877" max="1877" width="23.5" style="279" customWidth="1"/>
    <col min="1878" max="1878" width="8" style="279"/>
    <col min="1879" max="1879" width="60.875" style="279" customWidth="1"/>
    <col min="1880" max="1880" width="24.625" style="279" customWidth="1"/>
    <col min="1881" max="1881" width="8" style="279"/>
    <col min="1882" max="1882" width="60.875" style="279" customWidth="1"/>
    <col min="1883" max="1883" width="24.625" style="279" customWidth="1"/>
    <col min="1884" max="1884" width="8" style="279"/>
    <col min="1885" max="1885" width="60.875" style="279" customWidth="1"/>
    <col min="1886" max="1886" width="24.625" style="279" customWidth="1"/>
    <col min="1887" max="1887" width="8" style="279"/>
    <col min="1888" max="1888" width="59.625" style="279" customWidth="1"/>
    <col min="1889" max="1889" width="14" style="279" customWidth="1"/>
    <col min="1890" max="1890" width="8" style="279"/>
    <col min="1891" max="1891" width="60.875" style="279" customWidth="1"/>
    <col min="1892" max="1892" width="14" style="279" customWidth="1"/>
    <col min="1893" max="1893" width="8" style="279"/>
    <col min="1894" max="1894" width="61.375" style="279" customWidth="1"/>
    <col min="1895" max="1895" width="14" style="279" customWidth="1"/>
    <col min="1896" max="1896" width="8" style="279"/>
    <col min="1897" max="1897" width="61.375" style="279" customWidth="1"/>
    <col min="1898" max="1898" width="14.875" style="279" customWidth="1"/>
    <col min="1899" max="1899" width="8" style="279"/>
    <col min="1900" max="1900" width="60.875" style="279" customWidth="1"/>
    <col min="1901" max="1901" width="24.625" style="279" customWidth="1"/>
    <col min="1902" max="1902" width="8" style="279"/>
    <col min="1903" max="1903" width="61.375" style="279" customWidth="1"/>
    <col min="1904" max="1904" width="15" style="279" customWidth="1"/>
    <col min="1905" max="1905" width="8" style="279"/>
    <col min="1906" max="1906" width="61.375" style="279" customWidth="1"/>
    <col min="1907" max="1907" width="15" style="279" customWidth="1"/>
    <col min="1908" max="1908" width="8" style="279"/>
    <col min="1909" max="1909" width="61.375" style="279" customWidth="1"/>
    <col min="1910" max="1910" width="16" style="279" customWidth="1"/>
    <col min="1911" max="1911" width="8" style="279"/>
    <col min="1912" max="1912" width="61.375" style="279" customWidth="1"/>
    <col min="1913" max="1913" width="16" style="279" customWidth="1"/>
    <col min="1914" max="1914" width="8" style="279"/>
    <col min="1915" max="1915" width="61.375" style="279" customWidth="1"/>
    <col min="1916" max="1916" width="16" style="279" customWidth="1"/>
    <col min="1917" max="1917" width="8" style="279"/>
    <col min="1918" max="1918" width="61.375" style="279" customWidth="1"/>
    <col min="1919" max="1919" width="14.875" style="279" customWidth="1"/>
    <col min="1920" max="1920" width="8" style="279"/>
    <col min="1921" max="1921" width="61.375" style="279" customWidth="1"/>
    <col min="1922" max="1922" width="14.875" style="279" customWidth="1"/>
    <col min="1923" max="1923" width="8" style="279"/>
    <col min="1924" max="1924" width="61.375" style="279" customWidth="1"/>
    <col min="1925" max="1925" width="14.875" style="279" customWidth="1"/>
    <col min="1926" max="1926" width="8" style="279"/>
    <col min="1927" max="1927" width="69.125" style="279" customWidth="1"/>
    <col min="1928" max="1928" width="12.125" style="279" customWidth="1"/>
    <col min="1929" max="1930" width="8" style="279"/>
    <col min="1931" max="1931" width="13.125" style="279" customWidth="1"/>
    <col min="1932" max="1932" width="3.5" style="279" customWidth="1"/>
    <col min="1933" max="1935" width="8" style="279" hidden="1" customWidth="1"/>
    <col min="1936" max="2055" width="8" style="279"/>
    <col min="2056" max="2056" width="3.5" style="279" customWidth="1"/>
    <col min="2057" max="2057" width="58.5" style="279" customWidth="1"/>
    <col min="2058" max="2058" width="16.5" style="279" customWidth="1"/>
    <col min="2059" max="2059" width="3.5" style="279" customWidth="1"/>
    <col min="2060" max="2060" width="58.5" style="279" customWidth="1"/>
    <col min="2061" max="2061" width="16.5" style="279" customWidth="1"/>
    <col min="2062" max="2062" width="6.5" style="279" customWidth="1"/>
    <col min="2063" max="2063" width="60.875" style="279" customWidth="1"/>
    <col min="2064" max="2064" width="16" style="279" customWidth="1"/>
    <col min="2065" max="2065" width="3.5" style="279" customWidth="1"/>
    <col min="2066" max="2066" width="58.5" style="279" customWidth="1"/>
    <col min="2067" max="2067" width="16.5" style="279" customWidth="1"/>
    <col min="2068" max="2068" width="4.625" style="279" customWidth="1"/>
    <col min="2069" max="2069" width="60.875" style="279" customWidth="1"/>
    <col min="2070" max="2070" width="14.625" style="279" customWidth="1"/>
    <col min="2071" max="2071" width="4.625" style="279" customWidth="1"/>
    <col min="2072" max="2072" width="60.875" style="279" customWidth="1"/>
    <col min="2073" max="2073" width="14.625" style="279" customWidth="1"/>
    <col min="2074" max="2074" width="3.5" style="279" customWidth="1"/>
    <col min="2075" max="2075" width="60.875" style="279" customWidth="1"/>
    <col min="2076" max="2076" width="14.625" style="279" customWidth="1"/>
    <col min="2077" max="2077" width="3.5" style="279" customWidth="1"/>
    <col min="2078" max="2078" width="60.875" style="279" customWidth="1"/>
    <col min="2079" max="2079" width="14.625" style="279" customWidth="1"/>
    <col min="2080" max="2080" width="3.5" style="279" customWidth="1"/>
    <col min="2081" max="2081" width="60.875" style="279" customWidth="1"/>
    <col min="2082" max="2082" width="14.625" style="279" customWidth="1"/>
    <col min="2083" max="2083" width="3.5" style="279" customWidth="1"/>
    <col min="2084" max="2084" width="58.5" style="279" customWidth="1"/>
    <col min="2085" max="2085" width="16.5" style="279" customWidth="1"/>
    <col min="2086" max="2086" width="5" style="279" customWidth="1"/>
    <col min="2087" max="2087" width="58.5" style="279" customWidth="1"/>
    <col min="2088" max="2088" width="16.5" style="279" customWidth="1"/>
    <col min="2089" max="2089" width="5" style="279" customWidth="1"/>
    <col min="2090" max="2090" width="58.5" style="279" customWidth="1"/>
    <col min="2091" max="2091" width="16.5" style="279" customWidth="1"/>
    <col min="2092" max="2092" width="6.5" style="279" customWidth="1"/>
    <col min="2093" max="2093" width="60.875" style="279" customWidth="1"/>
    <col min="2094" max="2094" width="14.5" style="279" customWidth="1"/>
    <col min="2095" max="2095" width="6.5" style="279" customWidth="1"/>
    <col min="2096" max="2096" width="60.875" style="279" customWidth="1"/>
    <col min="2097" max="2097" width="14.5" style="279" customWidth="1"/>
    <col min="2098" max="2098" width="7.375" style="279" customWidth="1"/>
    <col min="2099" max="2099" width="60.875" style="279" customWidth="1"/>
    <col min="2100" max="2100" width="14" style="279" customWidth="1"/>
    <col min="2101" max="2101" width="7.375" style="279" customWidth="1"/>
    <col min="2102" max="2102" width="60.875" style="279" customWidth="1"/>
    <col min="2103" max="2103" width="14" style="279" customWidth="1"/>
    <col min="2104" max="2104" width="4.125" style="279" customWidth="1"/>
    <col min="2105" max="2105" width="58.5" style="279" customWidth="1"/>
    <col min="2106" max="2106" width="16.5" style="279" customWidth="1"/>
    <col min="2107" max="2107" width="4.125" style="279" customWidth="1"/>
    <col min="2108" max="2108" width="58.5" style="279" customWidth="1"/>
    <col min="2109" max="2109" width="16.5" style="279" customWidth="1"/>
    <col min="2110" max="2110" width="7.125" style="279" customWidth="1"/>
    <col min="2111" max="2111" width="60.875" style="279" customWidth="1"/>
    <col min="2112" max="2112" width="17.125" style="279" customWidth="1"/>
    <col min="2113" max="2113" width="8" style="279"/>
    <col min="2114" max="2114" width="60.875" style="279" customWidth="1"/>
    <col min="2115" max="2115" width="14" style="279" customWidth="1"/>
    <col min="2116" max="2116" width="8" style="279"/>
    <col min="2117" max="2117" width="60.625" style="279" customWidth="1"/>
    <col min="2118" max="2118" width="23.5" style="279" customWidth="1"/>
    <col min="2119" max="2119" width="11.625" style="279" customWidth="1"/>
    <col min="2120" max="2120" width="60.625" style="279" customWidth="1"/>
    <col min="2121" max="2121" width="23.5" style="279" customWidth="1"/>
    <col min="2122" max="2122" width="8" style="279"/>
    <col min="2123" max="2123" width="60.625" style="279" customWidth="1"/>
    <col min="2124" max="2124" width="23.5" style="279" customWidth="1"/>
    <col min="2125" max="2125" width="11.625" style="279" customWidth="1"/>
    <col min="2126" max="2126" width="60.625" style="279" customWidth="1"/>
    <col min="2127" max="2127" width="23.5" style="279" customWidth="1"/>
    <col min="2128" max="2128" width="11.625" style="279" customWidth="1"/>
    <col min="2129" max="2129" width="60.625" style="279" customWidth="1"/>
    <col min="2130" max="2130" width="23.5" style="279" customWidth="1"/>
    <col min="2131" max="2131" width="11.625" style="279" customWidth="1"/>
    <col min="2132" max="2132" width="60.625" style="279" customWidth="1"/>
    <col min="2133" max="2133" width="23.5" style="279" customWidth="1"/>
    <col min="2134" max="2134" width="8" style="279"/>
    <col min="2135" max="2135" width="60.875" style="279" customWidth="1"/>
    <col min="2136" max="2136" width="24.625" style="279" customWidth="1"/>
    <col min="2137" max="2137" width="8" style="279"/>
    <col min="2138" max="2138" width="60.875" style="279" customWidth="1"/>
    <col min="2139" max="2139" width="24.625" style="279" customWidth="1"/>
    <col min="2140" max="2140" width="8" style="279"/>
    <col min="2141" max="2141" width="60.875" style="279" customWidth="1"/>
    <col min="2142" max="2142" width="24.625" style="279" customWidth="1"/>
    <col min="2143" max="2143" width="8" style="279"/>
    <col min="2144" max="2144" width="59.625" style="279" customWidth="1"/>
    <col min="2145" max="2145" width="14" style="279" customWidth="1"/>
    <col min="2146" max="2146" width="8" style="279"/>
    <col min="2147" max="2147" width="60.875" style="279" customWidth="1"/>
    <col min="2148" max="2148" width="14" style="279" customWidth="1"/>
    <col min="2149" max="2149" width="8" style="279"/>
    <col min="2150" max="2150" width="61.375" style="279" customWidth="1"/>
    <col min="2151" max="2151" width="14" style="279" customWidth="1"/>
    <col min="2152" max="2152" width="8" style="279"/>
    <col min="2153" max="2153" width="61.375" style="279" customWidth="1"/>
    <col min="2154" max="2154" width="14.875" style="279" customWidth="1"/>
    <col min="2155" max="2155" width="8" style="279"/>
    <col min="2156" max="2156" width="60.875" style="279" customWidth="1"/>
    <col min="2157" max="2157" width="24.625" style="279" customWidth="1"/>
    <col min="2158" max="2158" width="8" style="279"/>
    <col min="2159" max="2159" width="61.375" style="279" customWidth="1"/>
    <col min="2160" max="2160" width="15" style="279" customWidth="1"/>
    <col min="2161" max="2161" width="8" style="279"/>
    <col min="2162" max="2162" width="61.375" style="279" customWidth="1"/>
    <col min="2163" max="2163" width="15" style="279" customWidth="1"/>
    <col min="2164" max="2164" width="8" style="279"/>
    <col min="2165" max="2165" width="61.375" style="279" customWidth="1"/>
    <col min="2166" max="2166" width="16" style="279" customWidth="1"/>
    <col min="2167" max="2167" width="8" style="279"/>
    <col min="2168" max="2168" width="61.375" style="279" customWidth="1"/>
    <col min="2169" max="2169" width="16" style="279" customWidth="1"/>
    <col min="2170" max="2170" width="8" style="279"/>
    <col min="2171" max="2171" width="61.375" style="279" customWidth="1"/>
    <col min="2172" max="2172" width="16" style="279" customWidth="1"/>
    <col min="2173" max="2173" width="8" style="279"/>
    <col min="2174" max="2174" width="61.375" style="279" customWidth="1"/>
    <col min="2175" max="2175" width="14.875" style="279" customWidth="1"/>
    <col min="2176" max="2176" width="8" style="279"/>
    <col min="2177" max="2177" width="61.375" style="279" customWidth="1"/>
    <col min="2178" max="2178" width="14.875" style="279" customWidth="1"/>
    <col min="2179" max="2179" width="8" style="279"/>
    <col min="2180" max="2180" width="61.375" style="279" customWidth="1"/>
    <col min="2181" max="2181" width="14.875" style="279" customWidth="1"/>
    <col min="2182" max="2182" width="8" style="279"/>
    <col min="2183" max="2183" width="69.125" style="279" customWidth="1"/>
    <col min="2184" max="2184" width="12.125" style="279" customWidth="1"/>
    <col min="2185" max="2186" width="8" style="279"/>
    <col min="2187" max="2187" width="13.125" style="279" customWidth="1"/>
    <col min="2188" max="2188" width="3.5" style="279" customWidth="1"/>
    <col min="2189" max="2191" width="8" style="279" hidden="1" customWidth="1"/>
    <col min="2192" max="2311" width="8" style="279"/>
    <col min="2312" max="2312" width="3.5" style="279" customWidth="1"/>
    <col min="2313" max="2313" width="58.5" style="279" customWidth="1"/>
    <col min="2314" max="2314" width="16.5" style="279" customWidth="1"/>
    <col min="2315" max="2315" width="3.5" style="279" customWidth="1"/>
    <col min="2316" max="2316" width="58.5" style="279" customWidth="1"/>
    <col min="2317" max="2317" width="16.5" style="279" customWidth="1"/>
    <col min="2318" max="2318" width="6.5" style="279" customWidth="1"/>
    <col min="2319" max="2319" width="60.875" style="279" customWidth="1"/>
    <col min="2320" max="2320" width="16" style="279" customWidth="1"/>
    <col min="2321" max="2321" width="3.5" style="279" customWidth="1"/>
    <col min="2322" max="2322" width="58.5" style="279" customWidth="1"/>
    <col min="2323" max="2323" width="16.5" style="279" customWidth="1"/>
    <col min="2324" max="2324" width="4.625" style="279" customWidth="1"/>
    <col min="2325" max="2325" width="60.875" style="279" customWidth="1"/>
    <col min="2326" max="2326" width="14.625" style="279" customWidth="1"/>
    <col min="2327" max="2327" width="4.625" style="279" customWidth="1"/>
    <col min="2328" max="2328" width="60.875" style="279" customWidth="1"/>
    <col min="2329" max="2329" width="14.625" style="279" customWidth="1"/>
    <col min="2330" max="2330" width="3.5" style="279" customWidth="1"/>
    <col min="2331" max="2331" width="60.875" style="279" customWidth="1"/>
    <col min="2332" max="2332" width="14.625" style="279" customWidth="1"/>
    <col min="2333" max="2333" width="3.5" style="279" customWidth="1"/>
    <col min="2334" max="2334" width="60.875" style="279" customWidth="1"/>
    <col min="2335" max="2335" width="14.625" style="279" customWidth="1"/>
    <col min="2336" max="2336" width="3.5" style="279" customWidth="1"/>
    <col min="2337" max="2337" width="60.875" style="279" customWidth="1"/>
    <col min="2338" max="2338" width="14.625" style="279" customWidth="1"/>
    <col min="2339" max="2339" width="3.5" style="279" customWidth="1"/>
    <col min="2340" max="2340" width="58.5" style="279" customWidth="1"/>
    <col min="2341" max="2341" width="16.5" style="279" customWidth="1"/>
    <col min="2342" max="2342" width="5" style="279" customWidth="1"/>
    <col min="2343" max="2343" width="58.5" style="279" customWidth="1"/>
    <col min="2344" max="2344" width="16.5" style="279" customWidth="1"/>
    <col min="2345" max="2345" width="5" style="279" customWidth="1"/>
    <col min="2346" max="2346" width="58.5" style="279" customWidth="1"/>
    <col min="2347" max="2347" width="16.5" style="279" customWidth="1"/>
    <col min="2348" max="2348" width="6.5" style="279" customWidth="1"/>
    <col min="2349" max="2349" width="60.875" style="279" customWidth="1"/>
    <col min="2350" max="2350" width="14.5" style="279" customWidth="1"/>
    <col min="2351" max="2351" width="6.5" style="279" customWidth="1"/>
    <col min="2352" max="2352" width="60.875" style="279" customWidth="1"/>
    <col min="2353" max="2353" width="14.5" style="279" customWidth="1"/>
    <col min="2354" max="2354" width="7.375" style="279" customWidth="1"/>
    <col min="2355" max="2355" width="60.875" style="279" customWidth="1"/>
    <col min="2356" max="2356" width="14" style="279" customWidth="1"/>
    <col min="2357" max="2357" width="7.375" style="279" customWidth="1"/>
    <col min="2358" max="2358" width="60.875" style="279" customWidth="1"/>
    <col min="2359" max="2359" width="14" style="279" customWidth="1"/>
    <col min="2360" max="2360" width="4.125" style="279" customWidth="1"/>
    <col min="2361" max="2361" width="58.5" style="279" customWidth="1"/>
    <col min="2362" max="2362" width="16.5" style="279" customWidth="1"/>
    <col min="2363" max="2363" width="4.125" style="279" customWidth="1"/>
    <col min="2364" max="2364" width="58.5" style="279" customWidth="1"/>
    <col min="2365" max="2365" width="16.5" style="279" customWidth="1"/>
    <col min="2366" max="2366" width="7.125" style="279" customWidth="1"/>
    <col min="2367" max="2367" width="60.875" style="279" customWidth="1"/>
    <col min="2368" max="2368" width="17.125" style="279" customWidth="1"/>
    <col min="2369" max="2369" width="8" style="279"/>
    <col min="2370" max="2370" width="60.875" style="279" customWidth="1"/>
    <col min="2371" max="2371" width="14" style="279" customWidth="1"/>
    <col min="2372" max="2372" width="8" style="279"/>
    <col min="2373" max="2373" width="60.625" style="279" customWidth="1"/>
    <col min="2374" max="2374" width="23.5" style="279" customWidth="1"/>
    <col min="2375" max="2375" width="11.625" style="279" customWidth="1"/>
    <col min="2376" max="2376" width="60.625" style="279" customWidth="1"/>
    <col min="2377" max="2377" width="23.5" style="279" customWidth="1"/>
    <col min="2378" max="2378" width="8" style="279"/>
    <col min="2379" max="2379" width="60.625" style="279" customWidth="1"/>
    <col min="2380" max="2380" width="23.5" style="279" customWidth="1"/>
    <col min="2381" max="2381" width="11.625" style="279" customWidth="1"/>
    <col min="2382" max="2382" width="60.625" style="279" customWidth="1"/>
    <col min="2383" max="2383" width="23.5" style="279" customWidth="1"/>
    <col min="2384" max="2384" width="11.625" style="279" customWidth="1"/>
    <col min="2385" max="2385" width="60.625" style="279" customWidth="1"/>
    <col min="2386" max="2386" width="23.5" style="279" customWidth="1"/>
    <col min="2387" max="2387" width="11.625" style="279" customWidth="1"/>
    <col min="2388" max="2388" width="60.625" style="279" customWidth="1"/>
    <col min="2389" max="2389" width="23.5" style="279" customWidth="1"/>
    <col min="2390" max="2390" width="8" style="279"/>
    <col min="2391" max="2391" width="60.875" style="279" customWidth="1"/>
    <col min="2392" max="2392" width="24.625" style="279" customWidth="1"/>
    <col min="2393" max="2393" width="8" style="279"/>
    <col min="2394" max="2394" width="60.875" style="279" customWidth="1"/>
    <col min="2395" max="2395" width="24.625" style="279" customWidth="1"/>
    <col min="2396" max="2396" width="8" style="279"/>
    <col min="2397" max="2397" width="60.875" style="279" customWidth="1"/>
    <col min="2398" max="2398" width="24.625" style="279" customWidth="1"/>
    <col min="2399" max="2399" width="8" style="279"/>
    <col min="2400" max="2400" width="59.625" style="279" customWidth="1"/>
    <col min="2401" max="2401" width="14" style="279" customWidth="1"/>
    <col min="2402" max="2402" width="8" style="279"/>
    <col min="2403" max="2403" width="60.875" style="279" customWidth="1"/>
    <col min="2404" max="2404" width="14" style="279" customWidth="1"/>
    <col min="2405" max="2405" width="8" style="279"/>
    <col min="2406" max="2406" width="61.375" style="279" customWidth="1"/>
    <col min="2407" max="2407" width="14" style="279" customWidth="1"/>
    <col min="2408" max="2408" width="8" style="279"/>
    <col min="2409" max="2409" width="61.375" style="279" customWidth="1"/>
    <col min="2410" max="2410" width="14.875" style="279" customWidth="1"/>
    <col min="2411" max="2411" width="8" style="279"/>
    <col min="2412" max="2412" width="60.875" style="279" customWidth="1"/>
    <col min="2413" max="2413" width="24.625" style="279" customWidth="1"/>
    <col min="2414" max="2414" width="8" style="279"/>
    <col min="2415" max="2415" width="61.375" style="279" customWidth="1"/>
    <col min="2416" max="2416" width="15" style="279" customWidth="1"/>
    <col min="2417" max="2417" width="8" style="279"/>
    <col min="2418" max="2418" width="61.375" style="279" customWidth="1"/>
    <col min="2419" max="2419" width="15" style="279" customWidth="1"/>
    <col min="2420" max="2420" width="8" style="279"/>
    <col min="2421" max="2421" width="61.375" style="279" customWidth="1"/>
    <col min="2422" max="2422" width="16" style="279" customWidth="1"/>
    <col min="2423" max="2423" width="8" style="279"/>
    <col min="2424" max="2424" width="61.375" style="279" customWidth="1"/>
    <col min="2425" max="2425" width="16" style="279" customWidth="1"/>
    <col min="2426" max="2426" width="8" style="279"/>
    <col min="2427" max="2427" width="61.375" style="279" customWidth="1"/>
    <col min="2428" max="2428" width="16" style="279" customWidth="1"/>
    <col min="2429" max="2429" width="8" style="279"/>
    <col min="2430" max="2430" width="61.375" style="279" customWidth="1"/>
    <col min="2431" max="2431" width="14.875" style="279" customWidth="1"/>
    <col min="2432" max="2432" width="8" style="279"/>
    <col min="2433" max="2433" width="61.375" style="279" customWidth="1"/>
    <col min="2434" max="2434" width="14.875" style="279" customWidth="1"/>
    <col min="2435" max="2435" width="8" style="279"/>
    <col min="2436" max="2436" width="61.375" style="279" customWidth="1"/>
    <col min="2437" max="2437" width="14.875" style="279" customWidth="1"/>
    <col min="2438" max="2438" width="8" style="279"/>
    <col min="2439" max="2439" width="69.125" style="279" customWidth="1"/>
    <col min="2440" max="2440" width="12.125" style="279" customWidth="1"/>
    <col min="2441" max="2442" width="8" style="279"/>
    <col min="2443" max="2443" width="13.125" style="279" customWidth="1"/>
    <col min="2444" max="2444" width="3.5" style="279" customWidth="1"/>
    <col min="2445" max="2447" width="8" style="279" hidden="1" customWidth="1"/>
    <col min="2448" max="2567" width="8" style="279"/>
    <col min="2568" max="2568" width="3.5" style="279" customWidth="1"/>
    <col min="2569" max="2569" width="58.5" style="279" customWidth="1"/>
    <col min="2570" max="2570" width="16.5" style="279" customWidth="1"/>
    <col min="2571" max="2571" width="3.5" style="279" customWidth="1"/>
    <col min="2572" max="2572" width="58.5" style="279" customWidth="1"/>
    <col min="2573" max="2573" width="16.5" style="279" customWidth="1"/>
    <col min="2574" max="2574" width="6.5" style="279" customWidth="1"/>
    <col min="2575" max="2575" width="60.875" style="279" customWidth="1"/>
    <col min="2576" max="2576" width="16" style="279" customWidth="1"/>
    <col min="2577" max="2577" width="3.5" style="279" customWidth="1"/>
    <col min="2578" max="2578" width="58.5" style="279" customWidth="1"/>
    <col min="2579" max="2579" width="16.5" style="279" customWidth="1"/>
    <col min="2580" max="2580" width="4.625" style="279" customWidth="1"/>
    <col min="2581" max="2581" width="60.875" style="279" customWidth="1"/>
    <col min="2582" max="2582" width="14.625" style="279" customWidth="1"/>
    <col min="2583" max="2583" width="4.625" style="279" customWidth="1"/>
    <col min="2584" max="2584" width="60.875" style="279" customWidth="1"/>
    <col min="2585" max="2585" width="14.625" style="279" customWidth="1"/>
    <col min="2586" max="2586" width="3.5" style="279" customWidth="1"/>
    <col min="2587" max="2587" width="60.875" style="279" customWidth="1"/>
    <col min="2588" max="2588" width="14.625" style="279" customWidth="1"/>
    <col min="2589" max="2589" width="3.5" style="279" customWidth="1"/>
    <col min="2590" max="2590" width="60.875" style="279" customWidth="1"/>
    <col min="2591" max="2591" width="14.625" style="279" customWidth="1"/>
    <col min="2592" max="2592" width="3.5" style="279" customWidth="1"/>
    <col min="2593" max="2593" width="60.875" style="279" customWidth="1"/>
    <col min="2594" max="2594" width="14.625" style="279" customWidth="1"/>
    <col min="2595" max="2595" width="3.5" style="279" customWidth="1"/>
    <col min="2596" max="2596" width="58.5" style="279" customWidth="1"/>
    <col min="2597" max="2597" width="16.5" style="279" customWidth="1"/>
    <col min="2598" max="2598" width="5" style="279" customWidth="1"/>
    <col min="2599" max="2599" width="58.5" style="279" customWidth="1"/>
    <col min="2600" max="2600" width="16.5" style="279" customWidth="1"/>
    <col min="2601" max="2601" width="5" style="279" customWidth="1"/>
    <col min="2602" max="2602" width="58.5" style="279" customWidth="1"/>
    <col min="2603" max="2603" width="16.5" style="279" customWidth="1"/>
    <col min="2604" max="2604" width="6.5" style="279" customWidth="1"/>
    <col min="2605" max="2605" width="60.875" style="279" customWidth="1"/>
    <col min="2606" max="2606" width="14.5" style="279" customWidth="1"/>
    <col min="2607" max="2607" width="6.5" style="279" customWidth="1"/>
    <col min="2608" max="2608" width="60.875" style="279" customWidth="1"/>
    <col min="2609" max="2609" width="14.5" style="279" customWidth="1"/>
    <col min="2610" max="2610" width="7.375" style="279" customWidth="1"/>
    <col min="2611" max="2611" width="60.875" style="279" customWidth="1"/>
    <col min="2612" max="2612" width="14" style="279" customWidth="1"/>
    <col min="2613" max="2613" width="7.375" style="279" customWidth="1"/>
    <col min="2614" max="2614" width="60.875" style="279" customWidth="1"/>
    <col min="2615" max="2615" width="14" style="279" customWidth="1"/>
    <col min="2616" max="2616" width="4.125" style="279" customWidth="1"/>
    <col min="2617" max="2617" width="58.5" style="279" customWidth="1"/>
    <col min="2618" max="2618" width="16.5" style="279" customWidth="1"/>
    <col min="2619" max="2619" width="4.125" style="279" customWidth="1"/>
    <col min="2620" max="2620" width="58.5" style="279" customWidth="1"/>
    <col min="2621" max="2621" width="16.5" style="279" customWidth="1"/>
    <col min="2622" max="2622" width="7.125" style="279" customWidth="1"/>
    <col min="2623" max="2623" width="60.875" style="279" customWidth="1"/>
    <col min="2624" max="2624" width="17.125" style="279" customWidth="1"/>
    <col min="2625" max="2625" width="8" style="279"/>
    <col min="2626" max="2626" width="60.875" style="279" customWidth="1"/>
    <col min="2627" max="2627" width="14" style="279" customWidth="1"/>
    <col min="2628" max="2628" width="8" style="279"/>
    <col min="2629" max="2629" width="60.625" style="279" customWidth="1"/>
    <col min="2630" max="2630" width="23.5" style="279" customWidth="1"/>
    <col min="2631" max="2631" width="11.625" style="279" customWidth="1"/>
    <col min="2632" max="2632" width="60.625" style="279" customWidth="1"/>
    <col min="2633" max="2633" width="23.5" style="279" customWidth="1"/>
    <col min="2634" max="2634" width="8" style="279"/>
    <col min="2635" max="2635" width="60.625" style="279" customWidth="1"/>
    <col min="2636" max="2636" width="23.5" style="279" customWidth="1"/>
    <col min="2637" max="2637" width="11.625" style="279" customWidth="1"/>
    <col min="2638" max="2638" width="60.625" style="279" customWidth="1"/>
    <col min="2639" max="2639" width="23.5" style="279" customWidth="1"/>
    <col min="2640" max="2640" width="11.625" style="279" customWidth="1"/>
    <col min="2641" max="2641" width="60.625" style="279" customWidth="1"/>
    <col min="2642" max="2642" width="23.5" style="279" customWidth="1"/>
    <col min="2643" max="2643" width="11.625" style="279" customWidth="1"/>
    <col min="2644" max="2644" width="60.625" style="279" customWidth="1"/>
    <col min="2645" max="2645" width="23.5" style="279" customWidth="1"/>
    <col min="2646" max="2646" width="8" style="279"/>
    <col min="2647" max="2647" width="60.875" style="279" customWidth="1"/>
    <col min="2648" max="2648" width="24.625" style="279" customWidth="1"/>
    <col min="2649" max="2649" width="8" style="279"/>
    <col min="2650" max="2650" width="60.875" style="279" customWidth="1"/>
    <col min="2651" max="2651" width="24.625" style="279" customWidth="1"/>
    <col min="2652" max="2652" width="8" style="279"/>
    <col min="2653" max="2653" width="60.875" style="279" customWidth="1"/>
    <col min="2654" max="2654" width="24.625" style="279" customWidth="1"/>
    <col min="2655" max="2655" width="8" style="279"/>
    <col min="2656" max="2656" width="59.625" style="279" customWidth="1"/>
    <col min="2657" max="2657" width="14" style="279" customWidth="1"/>
    <col min="2658" max="2658" width="8" style="279"/>
    <col min="2659" max="2659" width="60.875" style="279" customWidth="1"/>
    <col min="2660" max="2660" width="14" style="279" customWidth="1"/>
    <col min="2661" max="2661" width="8" style="279"/>
    <col min="2662" max="2662" width="61.375" style="279" customWidth="1"/>
    <col min="2663" max="2663" width="14" style="279" customWidth="1"/>
    <col min="2664" max="2664" width="8" style="279"/>
    <col min="2665" max="2665" width="61.375" style="279" customWidth="1"/>
    <col min="2666" max="2666" width="14.875" style="279" customWidth="1"/>
    <col min="2667" max="2667" width="8" style="279"/>
    <col min="2668" max="2668" width="60.875" style="279" customWidth="1"/>
    <col min="2669" max="2669" width="24.625" style="279" customWidth="1"/>
    <col min="2670" max="2670" width="8" style="279"/>
    <col min="2671" max="2671" width="61.375" style="279" customWidth="1"/>
    <col min="2672" max="2672" width="15" style="279" customWidth="1"/>
    <col min="2673" max="2673" width="8" style="279"/>
    <col min="2674" max="2674" width="61.375" style="279" customWidth="1"/>
    <col min="2675" max="2675" width="15" style="279" customWidth="1"/>
    <col min="2676" max="2676" width="8" style="279"/>
    <col min="2677" max="2677" width="61.375" style="279" customWidth="1"/>
    <col min="2678" max="2678" width="16" style="279" customWidth="1"/>
    <col min="2679" max="2679" width="8" style="279"/>
    <col min="2680" max="2680" width="61.375" style="279" customWidth="1"/>
    <col min="2681" max="2681" width="16" style="279" customWidth="1"/>
    <col min="2682" max="2682" width="8" style="279"/>
    <col min="2683" max="2683" width="61.375" style="279" customWidth="1"/>
    <col min="2684" max="2684" width="16" style="279" customWidth="1"/>
    <col min="2685" max="2685" width="8" style="279"/>
    <col min="2686" max="2686" width="61.375" style="279" customWidth="1"/>
    <col min="2687" max="2687" width="14.875" style="279" customWidth="1"/>
    <col min="2688" max="2688" width="8" style="279"/>
    <col min="2689" max="2689" width="61.375" style="279" customWidth="1"/>
    <col min="2690" max="2690" width="14.875" style="279" customWidth="1"/>
    <col min="2691" max="2691" width="8" style="279"/>
    <col min="2692" max="2692" width="61.375" style="279" customWidth="1"/>
    <col min="2693" max="2693" width="14.875" style="279" customWidth="1"/>
    <col min="2694" max="2694" width="8" style="279"/>
    <col min="2695" max="2695" width="69.125" style="279" customWidth="1"/>
    <col min="2696" max="2696" width="12.125" style="279" customWidth="1"/>
    <col min="2697" max="2698" width="8" style="279"/>
    <col min="2699" max="2699" width="13.125" style="279" customWidth="1"/>
    <col min="2700" max="2700" width="3.5" style="279" customWidth="1"/>
    <col min="2701" max="2703" width="8" style="279" hidden="1" customWidth="1"/>
    <col min="2704" max="2823" width="8" style="279"/>
    <col min="2824" max="2824" width="3.5" style="279" customWidth="1"/>
    <col min="2825" max="2825" width="58.5" style="279" customWidth="1"/>
    <col min="2826" max="2826" width="16.5" style="279" customWidth="1"/>
    <col min="2827" max="2827" width="3.5" style="279" customWidth="1"/>
    <col min="2828" max="2828" width="58.5" style="279" customWidth="1"/>
    <col min="2829" max="2829" width="16.5" style="279" customWidth="1"/>
    <col min="2830" max="2830" width="6.5" style="279" customWidth="1"/>
    <col min="2831" max="2831" width="60.875" style="279" customWidth="1"/>
    <col min="2832" max="2832" width="16" style="279" customWidth="1"/>
    <col min="2833" max="2833" width="3.5" style="279" customWidth="1"/>
    <col min="2834" max="2834" width="58.5" style="279" customWidth="1"/>
    <col min="2835" max="2835" width="16.5" style="279" customWidth="1"/>
    <col min="2836" max="2836" width="4.625" style="279" customWidth="1"/>
    <col min="2837" max="2837" width="60.875" style="279" customWidth="1"/>
    <col min="2838" max="2838" width="14.625" style="279" customWidth="1"/>
    <col min="2839" max="2839" width="4.625" style="279" customWidth="1"/>
    <col min="2840" max="2840" width="60.875" style="279" customWidth="1"/>
    <col min="2841" max="2841" width="14.625" style="279" customWidth="1"/>
    <col min="2842" max="2842" width="3.5" style="279" customWidth="1"/>
    <col min="2843" max="2843" width="60.875" style="279" customWidth="1"/>
    <col min="2844" max="2844" width="14.625" style="279" customWidth="1"/>
    <col min="2845" max="2845" width="3.5" style="279" customWidth="1"/>
    <col min="2846" max="2846" width="60.875" style="279" customWidth="1"/>
    <col min="2847" max="2847" width="14.625" style="279" customWidth="1"/>
    <col min="2848" max="2848" width="3.5" style="279" customWidth="1"/>
    <col min="2849" max="2849" width="60.875" style="279" customWidth="1"/>
    <col min="2850" max="2850" width="14.625" style="279" customWidth="1"/>
    <col min="2851" max="2851" width="3.5" style="279" customWidth="1"/>
    <col min="2852" max="2852" width="58.5" style="279" customWidth="1"/>
    <col min="2853" max="2853" width="16.5" style="279" customWidth="1"/>
    <col min="2854" max="2854" width="5" style="279" customWidth="1"/>
    <col min="2855" max="2855" width="58.5" style="279" customWidth="1"/>
    <col min="2856" max="2856" width="16.5" style="279" customWidth="1"/>
    <col min="2857" max="2857" width="5" style="279" customWidth="1"/>
    <col min="2858" max="2858" width="58.5" style="279" customWidth="1"/>
    <col min="2859" max="2859" width="16.5" style="279" customWidth="1"/>
    <col min="2860" max="2860" width="6.5" style="279" customWidth="1"/>
    <col min="2861" max="2861" width="60.875" style="279" customWidth="1"/>
    <col min="2862" max="2862" width="14.5" style="279" customWidth="1"/>
    <col min="2863" max="2863" width="6.5" style="279" customWidth="1"/>
    <col min="2864" max="2864" width="60.875" style="279" customWidth="1"/>
    <col min="2865" max="2865" width="14.5" style="279" customWidth="1"/>
    <col min="2866" max="2866" width="7.375" style="279" customWidth="1"/>
    <col min="2867" max="2867" width="60.875" style="279" customWidth="1"/>
    <col min="2868" max="2868" width="14" style="279" customWidth="1"/>
    <col min="2869" max="2869" width="7.375" style="279" customWidth="1"/>
    <col min="2870" max="2870" width="60.875" style="279" customWidth="1"/>
    <col min="2871" max="2871" width="14" style="279" customWidth="1"/>
    <col min="2872" max="2872" width="4.125" style="279" customWidth="1"/>
    <col min="2873" max="2873" width="58.5" style="279" customWidth="1"/>
    <col min="2874" max="2874" width="16.5" style="279" customWidth="1"/>
    <col min="2875" max="2875" width="4.125" style="279" customWidth="1"/>
    <col min="2876" max="2876" width="58.5" style="279" customWidth="1"/>
    <col min="2877" max="2877" width="16.5" style="279" customWidth="1"/>
    <col min="2878" max="2878" width="7.125" style="279" customWidth="1"/>
    <col min="2879" max="2879" width="60.875" style="279" customWidth="1"/>
    <col min="2880" max="2880" width="17.125" style="279" customWidth="1"/>
    <col min="2881" max="2881" width="8" style="279"/>
    <col min="2882" max="2882" width="60.875" style="279" customWidth="1"/>
    <col min="2883" max="2883" width="14" style="279" customWidth="1"/>
    <col min="2884" max="2884" width="8" style="279"/>
    <col min="2885" max="2885" width="60.625" style="279" customWidth="1"/>
    <col min="2886" max="2886" width="23.5" style="279" customWidth="1"/>
    <col min="2887" max="2887" width="11.625" style="279" customWidth="1"/>
    <col min="2888" max="2888" width="60.625" style="279" customWidth="1"/>
    <col min="2889" max="2889" width="23.5" style="279" customWidth="1"/>
    <col min="2890" max="2890" width="8" style="279"/>
    <col min="2891" max="2891" width="60.625" style="279" customWidth="1"/>
    <col min="2892" max="2892" width="23.5" style="279" customWidth="1"/>
    <col min="2893" max="2893" width="11.625" style="279" customWidth="1"/>
    <col min="2894" max="2894" width="60.625" style="279" customWidth="1"/>
    <col min="2895" max="2895" width="23.5" style="279" customWidth="1"/>
    <col min="2896" max="2896" width="11.625" style="279" customWidth="1"/>
    <col min="2897" max="2897" width="60.625" style="279" customWidth="1"/>
    <col min="2898" max="2898" width="23.5" style="279" customWidth="1"/>
    <col min="2899" max="2899" width="11.625" style="279" customWidth="1"/>
    <col min="2900" max="2900" width="60.625" style="279" customWidth="1"/>
    <col min="2901" max="2901" width="23.5" style="279" customWidth="1"/>
    <col min="2902" max="2902" width="8" style="279"/>
    <col min="2903" max="2903" width="60.875" style="279" customWidth="1"/>
    <col min="2904" max="2904" width="24.625" style="279" customWidth="1"/>
    <col min="2905" max="2905" width="8" style="279"/>
    <col min="2906" max="2906" width="60.875" style="279" customWidth="1"/>
    <col min="2907" max="2907" width="24.625" style="279" customWidth="1"/>
    <col min="2908" max="2908" width="8" style="279"/>
    <col min="2909" max="2909" width="60.875" style="279" customWidth="1"/>
    <col min="2910" max="2910" width="24.625" style="279" customWidth="1"/>
    <col min="2911" max="2911" width="8" style="279"/>
    <col min="2912" max="2912" width="59.625" style="279" customWidth="1"/>
    <col min="2913" max="2913" width="14" style="279" customWidth="1"/>
    <col min="2914" max="2914" width="8" style="279"/>
    <col min="2915" max="2915" width="60.875" style="279" customWidth="1"/>
    <col min="2916" max="2916" width="14" style="279" customWidth="1"/>
    <col min="2917" max="2917" width="8" style="279"/>
    <col min="2918" max="2918" width="61.375" style="279" customWidth="1"/>
    <col min="2919" max="2919" width="14" style="279" customWidth="1"/>
    <col min="2920" max="2920" width="8" style="279"/>
    <col min="2921" max="2921" width="61.375" style="279" customWidth="1"/>
    <col min="2922" max="2922" width="14.875" style="279" customWidth="1"/>
    <col min="2923" max="2923" width="8" style="279"/>
    <col min="2924" max="2924" width="60.875" style="279" customWidth="1"/>
    <col min="2925" max="2925" width="24.625" style="279" customWidth="1"/>
    <col min="2926" max="2926" width="8" style="279"/>
    <col min="2927" max="2927" width="61.375" style="279" customWidth="1"/>
    <col min="2928" max="2928" width="15" style="279" customWidth="1"/>
    <col min="2929" max="2929" width="8" style="279"/>
    <col min="2930" max="2930" width="61.375" style="279" customWidth="1"/>
    <col min="2931" max="2931" width="15" style="279" customWidth="1"/>
    <col min="2932" max="2932" width="8" style="279"/>
    <col min="2933" max="2933" width="61.375" style="279" customWidth="1"/>
    <col min="2934" max="2934" width="16" style="279" customWidth="1"/>
    <col min="2935" max="2935" width="8" style="279"/>
    <col min="2936" max="2936" width="61.375" style="279" customWidth="1"/>
    <col min="2937" max="2937" width="16" style="279" customWidth="1"/>
    <col min="2938" max="2938" width="8" style="279"/>
    <col min="2939" max="2939" width="61.375" style="279" customWidth="1"/>
    <col min="2940" max="2940" width="16" style="279" customWidth="1"/>
    <col min="2941" max="2941" width="8" style="279"/>
    <col min="2942" max="2942" width="61.375" style="279" customWidth="1"/>
    <col min="2943" max="2943" width="14.875" style="279" customWidth="1"/>
    <col min="2944" max="2944" width="8" style="279"/>
    <col min="2945" max="2945" width="61.375" style="279" customWidth="1"/>
    <col min="2946" max="2946" width="14.875" style="279" customWidth="1"/>
    <col min="2947" max="2947" width="8" style="279"/>
    <col min="2948" max="2948" width="61.375" style="279" customWidth="1"/>
    <col min="2949" max="2949" width="14.875" style="279" customWidth="1"/>
    <col min="2950" max="2950" width="8" style="279"/>
    <col min="2951" max="2951" width="69.125" style="279" customWidth="1"/>
    <col min="2952" max="2952" width="12.125" style="279" customWidth="1"/>
    <col min="2953" max="2954" width="8" style="279"/>
    <col min="2955" max="2955" width="13.125" style="279" customWidth="1"/>
    <col min="2956" max="2956" width="3.5" style="279" customWidth="1"/>
    <col min="2957" max="2959" width="8" style="279" hidden="1" customWidth="1"/>
    <col min="2960" max="3079" width="8" style="279"/>
    <col min="3080" max="3080" width="3.5" style="279" customWidth="1"/>
    <col min="3081" max="3081" width="58.5" style="279" customWidth="1"/>
    <col min="3082" max="3082" width="16.5" style="279" customWidth="1"/>
    <col min="3083" max="3083" width="3.5" style="279" customWidth="1"/>
    <col min="3084" max="3084" width="58.5" style="279" customWidth="1"/>
    <col min="3085" max="3085" width="16.5" style="279" customWidth="1"/>
    <col min="3086" max="3086" width="6.5" style="279" customWidth="1"/>
    <col min="3087" max="3087" width="60.875" style="279" customWidth="1"/>
    <col min="3088" max="3088" width="16" style="279" customWidth="1"/>
    <col min="3089" max="3089" width="3.5" style="279" customWidth="1"/>
    <col min="3090" max="3090" width="58.5" style="279" customWidth="1"/>
    <col min="3091" max="3091" width="16.5" style="279" customWidth="1"/>
    <col min="3092" max="3092" width="4.625" style="279" customWidth="1"/>
    <col min="3093" max="3093" width="60.875" style="279" customWidth="1"/>
    <col min="3094" max="3094" width="14.625" style="279" customWidth="1"/>
    <col min="3095" max="3095" width="4.625" style="279" customWidth="1"/>
    <col min="3096" max="3096" width="60.875" style="279" customWidth="1"/>
    <col min="3097" max="3097" width="14.625" style="279" customWidth="1"/>
    <col min="3098" max="3098" width="3.5" style="279" customWidth="1"/>
    <col min="3099" max="3099" width="60.875" style="279" customWidth="1"/>
    <col min="3100" max="3100" width="14.625" style="279" customWidth="1"/>
    <col min="3101" max="3101" width="3.5" style="279" customWidth="1"/>
    <col min="3102" max="3102" width="60.875" style="279" customWidth="1"/>
    <col min="3103" max="3103" width="14.625" style="279" customWidth="1"/>
    <col min="3104" max="3104" width="3.5" style="279" customWidth="1"/>
    <col min="3105" max="3105" width="60.875" style="279" customWidth="1"/>
    <col min="3106" max="3106" width="14.625" style="279" customWidth="1"/>
    <col min="3107" max="3107" width="3.5" style="279" customWidth="1"/>
    <col min="3108" max="3108" width="58.5" style="279" customWidth="1"/>
    <col min="3109" max="3109" width="16.5" style="279" customWidth="1"/>
    <col min="3110" max="3110" width="5" style="279" customWidth="1"/>
    <col min="3111" max="3111" width="58.5" style="279" customWidth="1"/>
    <col min="3112" max="3112" width="16.5" style="279" customWidth="1"/>
    <col min="3113" max="3113" width="5" style="279" customWidth="1"/>
    <col min="3114" max="3114" width="58.5" style="279" customWidth="1"/>
    <col min="3115" max="3115" width="16.5" style="279" customWidth="1"/>
    <col min="3116" max="3116" width="6.5" style="279" customWidth="1"/>
    <col min="3117" max="3117" width="60.875" style="279" customWidth="1"/>
    <col min="3118" max="3118" width="14.5" style="279" customWidth="1"/>
    <col min="3119" max="3119" width="6.5" style="279" customWidth="1"/>
    <col min="3120" max="3120" width="60.875" style="279" customWidth="1"/>
    <col min="3121" max="3121" width="14.5" style="279" customWidth="1"/>
    <col min="3122" max="3122" width="7.375" style="279" customWidth="1"/>
    <col min="3123" max="3123" width="60.875" style="279" customWidth="1"/>
    <col min="3124" max="3124" width="14" style="279" customWidth="1"/>
    <col min="3125" max="3125" width="7.375" style="279" customWidth="1"/>
    <col min="3126" max="3126" width="60.875" style="279" customWidth="1"/>
    <col min="3127" max="3127" width="14" style="279" customWidth="1"/>
    <col min="3128" max="3128" width="4.125" style="279" customWidth="1"/>
    <col min="3129" max="3129" width="58.5" style="279" customWidth="1"/>
    <col min="3130" max="3130" width="16.5" style="279" customWidth="1"/>
    <col min="3131" max="3131" width="4.125" style="279" customWidth="1"/>
    <col min="3132" max="3132" width="58.5" style="279" customWidth="1"/>
    <col min="3133" max="3133" width="16.5" style="279" customWidth="1"/>
    <col min="3134" max="3134" width="7.125" style="279" customWidth="1"/>
    <col min="3135" max="3135" width="60.875" style="279" customWidth="1"/>
    <col min="3136" max="3136" width="17.125" style="279" customWidth="1"/>
    <col min="3137" max="3137" width="8" style="279"/>
    <col min="3138" max="3138" width="60.875" style="279" customWidth="1"/>
    <col min="3139" max="3139" width="14" style="279" customWidth="1"/>
    <col min="3140" max="3140" width="8" style="279"/>
    <col min="3141" max="3141" width="60.625" style="279" customWidth="1"/>
    <col min="3142" max="3142" width="23.5" style="279" customWidth="1"/>
    <col min="3143" max="3143" width="11.625" style="279" customWidth="1"/>
    <col min="3144" max="3144" width="60.625" style="279" customWidth="1"/>
    <col min="3145" max="3145" width="23.5" style="279" customWidth="1"/>
    <col min="3146" max="3146" width="8" style="279"/>
    <col min="3147" max="3147" width="60.625" style="279" customWidth="1"/>
    <col min="3148" max="3148" width="23.5" style="279" customWidth="1"/>
    <col min="3149" max="3149" width="11.625" style="279" customWidth="1"/>
    <col min="3150" max="3150" width="60.625" style="279" customWidth="1"/>
    <col min="3151" max="3151" width="23.5" style="279" customWidth="1"/>
    <col min="3152" max="3152" width="11.625" style="279" customWidth="1"/>
    <col min="3153" max="3153" width="60.625" style="279" customWidth="1"/>
    <col min="3154" max="3154" width="23.5" style="279" customWidth="1"/>
    <col min="3155" max="3155" width="11.625" style="279" customWidth="1"/>
    <col min="3156" max="3156" width="60.625" style="279" customWidth="1"/>
    <col min="3157" max="3157" width="23.5" style="279" customWidth="1"/>
    <col min="3158" max="3158" width="8" style="279"/>
    <col min="3159" max="3159" width="60.875" style="279" customWidth="1"/>
    <col min="3160" max="3160" width="24.625" style="279" customWidth="1"/>
    <col min="3161" max="3161" width="8" style="279"/>
    <col min="3162" max="3162" width="60.875" style="279" customWidth="1"/>
    <col min="3163" max="3163" width="24.625" style="279" customWidth="1"/>
    <col min="3164" max="3164" width="8" style="279"/>
    <col min="3165" max="3165" width="60.875" style="279" customWidth="1"/>
    <col min="3166" max="3166" width="24.625" style="279" customWidth="1"/>
    <col min="3167" max="3167" width="8" style="279"/>
    <col min="3168" max="3168" width="59.625" style="279" customWidth="1"/>
    <col min="3169" max="3169" width="14" style="279" customWidth="1"/>
    <col min="3170" max="3170" width="8" style="279"/>
    <col min="3171" max="3171" width="60.875" style="279" customWidth="1"/>
    <col min="3172" max="3172" width="14" style="279" customWidth="1"/>
    <col min="3173" max="3173" width="8" style="279"/>
    <col min="3174" max="3174" width="61.375" style="279" customWidth="1"/>
    <col min="3175" max="3175" width="14" style="279" customWidth="1"/>
    <col min="3176" max="3176" width="8" style="279"/>
    <col min="3177" max="3177" width="61.375" style="279" customWidth="1"/>
    <col min="3178" max="3178" width="14.875" style="279" customWidth="1"/>
    <col min="3179" max="3179" width="8" style="279"/>
    <col min="3180" max="3180" width="60.875" style="279" customWidth="1"/>
    <col min="3181" max="3181" width="24.625" style="279" customWidth="1"/>
    <col min="3182" max="3182" width="8" style="279"/>
    <col min="3183" max="3183" width="61.375" style="279" customWidth="1"/>
    <col min="3184" max="3184" width="15" style="279" customWidth="1"/>
    <col min="3185" max="3185" width="8" style="279"/>
    <col min="3186" max="3186" width="61.375" style="279" customWidth="1"/>
    <col min="3187" max="3187" width="15" style="279" customWidth="1"/>
    <col min="3188" max="3188" width="8" style="279"/>
    <col min="3189" max="3189" width="61.375" style="279" customWidth="1"/>
    <col min="3190" max="3190" width="16" style="279" customWidth="1"/>
    <col min="3191" max="3191" width="8" style="279"/>
    <col min="3192" max="3192" width="61.375" style="279" customWidth="1"/>
    <col min="3193" max="3193" width="16" style="279" customWidth="1"/>
    <col min="3194" max="3194" width="8" style="279"/>
    <col min="3195" max="3195" width="61.375" style="279" customWidth="1"/>
    <col min="3196" max="3196" width="16" style="279" customWidth="1"/>
    <col min="3197" max="3197" width="8" style="279"/>
    <col min="3198" max="3198" width="61.375" style="279" customWidth="1"/>
    <col min="3199" max="3199" width="14.875" style="279" customWidth="1"/>
    <col min="3200" max="3200" width="8" style="279"/>
    <col min="3201" max="3201" width="61.375" style="279" customWidth="1"/>
    <col min="3202" max="3202" width="14.875" style="279" customWidth="1"/>
    <col min="3203" max="3203" width="8" style="279"/>
    <col min="3204" max="3204" width="61.375" style="279" customWidth="1"/>
    <col min="3205" max="3205" width="14.875" style="279" customWidth="1"/>
    <col min="3206" max="3206" width="8" style="279"/>
    <col min="3207" max="3207" width="69.125" style="279" customWidth="1"/>
    <col min="3208" max="3208" width="12.125" style="279" customWidth="1"/>
    <col min="3209" max="3210" width="8" style="279"/>
    <col min="3211" max="3211" width="13.125" style="279" customWidth="1"/>
    <col min="3212" max="3212" width="3.5" style="279" customWidth="1"/>
    <col min="3213" max="3215" width="8" style="279" hidden="1" customWidth="1"/>
    <col min="3216" max="3335" width="8" style="279"/>
    <col min="3336" max="3336" width="3.5" style="279" customWidth="1"/>
    <col min="3337" max="3337" width="58.5" style="279" customWidth="1"/>
    <col min="3338" max="3338" width="16.5" style="279" customWidth="1"/>
    <col min="3339" max="3339" width="3.5" style="279" customWidth="1"/>
    <col min="3340" max="3340" width="58.5" style="279" customWidth="1"/>
    <col min="3341" max="3341" width="16.5" style="279" customWidth="1"/>
    <col min="3342" max="3342" width="6.5" style="279" customWidth="1"/>
    <col min="3343" max="3343" width="60.875" style="279" customWidth="1"/>
    <col min="3344" max="3344" width="16" style="279" customWidth="1"/>
    <col min="3345" max="3345" width="3.5" style="279" customWidth="1"/>
    <col min="3346" max="3346" width="58.5" style="279" customWidth="1"/>
    <col min="3347" max="3347" width="16.5" style="279" customWidth="1"/>
    <col min="3348" max="3348" width="4.625" style="279" customWidth="1"/>
    <col min="3349" max="3349" width="60.875" style="279" customWidth="1"/>
    <col min="3350" max="3350" width="14.625" style="279" customWidth="1"/>
    <col min="3351" max="3351" width="4.625" style="279" customWidth="1"/>
    <col min="3352" max="3352" width="60.875" style="279" customWidth="1"/>
    <col min="3353" max="3353" width="14.625" style="279" customWidth="1"/>
    <col min="3354" max="3354" width="3.5" style="279" customWidth="1"/>
    <col min="3355" max="3355" width="60.875" style="279" customWidth="1"/>
    <col min="3356" max="3356" width="14.625" style="279" customWidth="1"/>
    <col min="3357" max="3357" width="3.5" style="279" customWidth="1"/>
    <col min="3358" max="3358" width="60.875" style="279" customWidth="1"/>
    <col min="3359" max="3359" width="14.625" style="279" customWidth="1"/>
    <col min="3360" max="3360" width="3.5" style="279" customWidth="1"/>
    <col min="3361" max="3361" width="60.875" style="279" customWidth="1"/>
    <col min="3362" max="3362" width="14.625" style="279" customWidth="1"/>
    <col min="3363" max="3363" width="3.5" style="279" customWidth="1"/>
    <col min="3364" max="3364" width="58.5" style="279" customWidth="1"/>
    <col min="3365" max="3365" width="16.5" style="279" customWidth="1"/>
    <col min="3366" max="3366" width="5" style="279" customWidth="1"/>
    <col min="3367" max="3367" width="58.5" style="279" customWidth="1"/>
    <col min="3368" max="3368" width="16.5" style="279" customWidth="1"/>
    <col min="3369" max="3369" width="5" style="279" customWidth="1"/>
    <col min="3370" max="3370" width="58.5" style="279" customWidth="1"/>
    <col min="3371" max="3371" width="16.5" style="279" customWidth="1"/>
    <col min="3372" max="3372" width="6.5" style="279" customWidth="1"/>
    <col min="3373" max="3373" width="60.875" style="279" customWidth="1"/>
    <col min="3374" max="3374" width="14.5" style="279" customWidth="1"/>
    <col min="3375" max="3375" width="6.5" style="279" customWidth="1"/>
    <col min="3376" max="3376" width="60.875" style="279" customWidth="1"/>
    <col min="3377" max="3377" width="14.5" style="279" customWidth="1"/>
    <col min="3378" max="3378" width="7.375" style="279" customWidth="1"/>
    <col min="3379" max="3379" width="60.875" style="279" customWidth="1"/>
    <col min="3380" max="3380" width="14" style="279" customWidth="1"/>
    <col min="3381" max="3381" width="7.375" style="279" customWidth="1"/>
    <col min="3382" max="3382" width="60.875" style="279" customWidth="1"/>
    <col min="3383" max="3383" width="14" style="279" customWidth="1"/>
    <col min="3384" max="3384" width="4.125" style="279" customWidth="1"/>
    <col min="3385" max="3385" width="58.5" style="279" customWidth="1"/>
    <col min="3386" max="3386" width="16.5" style="279" customWidth="1"/>
    <col min="3387" max="3387" width="4.125" style="279" customWidth="1"/>
    <col min="3388" max="3388" width="58.5" style="279" customWidth="1"/>
    <col min="3389" max="3389" width="16.5" style="279" customWidth="1"/>
    <col min="3390" max="3390" width="7.125" style="279" customWidth="1"/>
    <col min="3391" max="3391" width="60.875" style="279" customWidth="1"/>
    <col min="3392" max="3392" width="17.125" style="279" customWidth="1"/>
    <col min="3393" max="3393" width="8" style="279"/>
    <col min="3394" max="3394" width="60.875" style="279" customWidth="1"/>
    <col min="3395" max="3395" width="14" style="279" customWidth="1"/>
    <col min="3396" max="3396" width="8" style="279"/>
    <col min="3397" max="3397" width="60.625" style="279" customWidth="1"/>
    <col min="3398" max="3398" width="23.5" style="279" customWidth="1"/>
    <col min="3399" max="3399" width="11.625" style="279" customWidth="1"/>
    <col min="3400" max="3400" width="60.625" style="279" customWidth="1"/>
    <col min="3401" max="3401" width="23.5" style="279" customWidth="1"/>
    <col min="3402" max="3402" width="8" style="279"/>
    <col min="3403" max="3403" width="60.625" style="279" customWidth="1"/>
    <col min="3404" max="3404" width="23.5" style="279" customWidth="1"/>
    <col min="3405" max="3405" width="11.625" style="279" customWidth="1"/>
    <col min="3406" max="3406" width="60.625" style="279" customWidth="1"/>
    <col min="3407" max="3407" width="23.5" style="279" customWidth="1"/>
    <col min="3408" max="3408" width="11.625" style="279" customWidth="1"/>
    <col min="3409" max="3409" width="60.625" style="279" customWidth="1"/>
    <col min="3410" max="3410" width="23.5" style="279" customWidth="1"/>
    <col min="3411" max="3411" width="11.625" style="279" customWidth="1"/>
    <col min="3412" max="3412" width="60.625" style="279" customWidth="1"/>
    <col min="3413" max="3413" width="23.5" style="279" customWidth="1"/>
    <col min="3414" max="3414" width="8" style="279"/>
    <col min="3415" max="3415" width="60.875" style="279" customWidth="1"/>
    <col min="3416" max="3416" width="24.625" style="279" customWidth="1"/>
    <col min="3417" max="3417" width="8" style="279"/>
    <col min="3418" max="3418" width="60.875" style="279" customWidth="1"/>
    <col min="3419" max="3419" width="24.625" style="279" customWidth="1"/>
    <col min="3420" max="3420" width="8" style="279"/>
    <col min="3421" max="3421" width="60.875" style="279" customWidth="1"/>
    <col min="3422" max="3422" width="24.625" style="279" customWidth="1"/>
    <col min="3423" max="3423" width="8" style="279"/>
    <col min="3424" max="3424" width="59.625" style="279" customWidth="1"/>
    <col min="3425" max="3425" width="14" style="279" customWidth="1"/>
    <col min="3426" max="3426" width="8" style="279"/>
    <col min="3427" max="3427" width="60.875" style="279" customWidth="1"/>
    <col min="3428" max="3428" width="14" style="279" customWidth="1"/>
    <col min="3429" max="3429" width="8" style="279"/>
    <col min="3430" max="3430" width="61.375" style="279" customWidth="1"/>
    <col min="3431" max="3431" width="14" style="279" customWidth="1"/>
    <col min="3432" max="3432" width="8" style="279"/>
    <col min="3433" max="3433" width="61.375" style="279" customWidth="1"/>
    <col min="3434" max="3434" width="14.875" style="279" customWidth="1"/>
    <col min="3435" max="3435" width="8" style="279"/>
    <col min="3436" max="3436" width="60.875" style="279" customWidth="1"/>
    <col min="3437" max="3437" width="24.625" style="279" customWidth="1"/>
    <col min="3438" max="3438" width="8" style="279"/>
    <col min="3439" max="3439" width="61.375" style="279" customWidth="1"/>
    <col min="3440" max="3440" width="15" style="279" customWidth="1"/>
    <col min="3441" max="3441" width="8" style="279"/>
    <col min="3442" max="3442" width="61.375" style="279" customWidth="1"/>
    <col min="3443" max="3443" width="15" style="279" customWidth="1"/>
    <col min="3444" max="3444" width="8" style="279"/>
    <col min="3445" max="3445" width="61.375" style="279" customWidth="1"/>
    <col min="3446" max="3446" width="16" style="279" customWidth="1"/>
    <col min="3447" max="3447" width="8" style="279"/>
    <col min="3448" max="3448" width="61.375" style="279" customWidth="1"/>
    <col min="3449" max="3449" width="16" style="279" customWidth="1"/>
    <col min="3450" max="3450" width="8" style="279"/>
    <col min="3451" max="3451" width="61.375" style="279" customWidth="1"/>
    <col min="3452" max="3452" width="16" style="279" customWidth="1"/>
    <col min="3453" max="3453" width="8" style="279"/>
    <col min="3454" max="3454" width="61.375" style="279" customWidth="1"/>
    <col min="3455" max="3455" width="14.875" style="279" customWidth="1"/>
    <col min="3456" max="3456" width="8" style="279"/>
    <col min="3457" max="3457" width="61.375" style="279" customWidth="1"/>
    <col min="3458" max="3458" width="14.875" style="279" customWidth="1"/>
    <col min="3459" max="3459" width="8" style="279"/>
    <col min="3460" max="3460" width="61.375" style="279" customWidth="1"/>
    <col min="3461" max="3461" width="14.875" style="279" customWidth="1"/>
    <col min="3462" max="3462" width="8" style="279"/>
    <col min="3463" max="3463" width="69.125" style="279" customWidth="1"/>
    <col min="3464" max="3464" width="12.125" style="279" customWidth="1"/>
    <col min="3465" max="3466" width="8" style="279"/>
    <col min="3467" max="3467" width="13.125" style="279" customWidth="1"/>
    <col min="3468" max="3468" width="3.5" style="279" customWidth="1"/>
    <col min="3469" max="3471" width="8" style="279" hidden="1" customWidth="1"/>
    <col min="3472" max="3591" width="8" style="279"/>
    <col min="3592" max="3592" width="3.5" style="279" customWidth="1"/>
    <col min="3593" max="3593" width="58.5" style="279" customWidth="1"/>
    <col min="3594" max="3594" width="16.5" style="279" customWidth="1"/>
    <col min="3595" max="3595" width="3.5" style="279" customWidth="1"/>
    <col min="3596" max="3596" width="58.5" style="279" customWidth="1"/>
    <col min="3597" max="3597" width="16.5" style="279" customWidth="1"/>
    <col min="3598" max="3598" width="6.5" style="279" customWidth="1"/>
    <col min="3599" max="3599" width="60.875" style="279" customWidth="1"/>
    <col min="3600" max="3600" width="16" style="279" customWidth="1"/>
    <col min="3601" max="3601" width="3.5" style="279" customWidth="1"/>
    <col min="3602" max="3602" width="58.5" style="279" customWidth="1"/>
    <col min="3603" max="3603" width="16.5" style="279" customWidth="1"/>
    <col min="3604" max="3604" width="4.625" style="279" customWidth="1"/>
    <col min="3605" max="3605" width="60.875" style="279" customWidth="1"/>
    <col min="3606" max="3606" width="14.625" style="279" customWidth="1"/>
    <col min="3607" max="3607" width="4.625" style="279" customWidth="1"/>
    <col min="3608" max="3608" width="60.875" style="279" customWidth="1"/>
    <col min="3609" max="3609" width="14.625" style="279" customWidth="1"/>
    <col min="3610" max="3610" width="3.5" style="279" customWidth="1"/>
    <col min="3611" max="3611" width="60.875" style="279" customWidth="1"/>
    <col min="3612" max="3612" width="14.625" style="279" customWidth="1"/>
    <col min="3613" max="3613" width="3.5" style="279" customWidth="1"/>
    <col min="3614" max="3614" width="60.875" style="279" customWidth="1"/>
    <col min="3615" max="3615" width="14.625" style="279" customWidth="1"/>
    <col min="3616" max="3616" width="3.5" style="279" customWidth="1"/>
    <col min="3617" max="3617" width="60.875" style="279" customWidth="1"/>
    <col min="3618" max="3618" width="14.625" style="279" customWidth="1"/>
    <col min="3619" max="3619" width="3.5" style="279" customWidth="1"/>
    <col min="3620" max="3620" width="58.5" style="279" customWidth="1"/>
    <col min="3621" max="3621" width="16.5" style="279" customWidth="1"/>
    <col min="3622" max="3622" width="5" style="279" customWidth="1"/>
    <col min="3623" max="3623" width="58.5" style="279" customWidth="1"/>
    <col min="3624" max="3624" width="16.5" style="279" customWidth="1"/>
    <col min="3625" max="3625" width="5" style="279" customWidth="1"/>
    <col min="3626" max="3626" width="58.5" style="279" customWidth="1"/>
    <col min="3627" max="3627" width="16.5" style="279" customWidth="1"/>
    <col min="3628" max="3628" width="6.5" style="279" customWidth="1"/>
    <col min="3629" max="3629" width="60.875" style="279" customWidth="1"/>
    <col min="3630" max="3630" width="14.5" style="279" customWidth="1"/>
    <col min="3631" max="3631" width="6.5" style="279" customWidth="1"/>
    <col min="3632" max="3632" width="60.875" style="279" customWidth="1"/>
    <col min="3633" max="3633" width="14.5" style="279" customWidth="1"/>
    <col min="3634" max="3634" width="7.375" style="279" customWidth="1"/>
    <col min="3635" max="3635" width="60.875" style="279" customWidth="1"/>
    <col min="3636" max="3636" width="14" style="279" customWidth="1"/>
    <col min="3637" max="3637" width="7.375" style="279" customWidth="1"/>
    <col min="3638" max="3638" width="60.875" style="279" customWidth="1"/>
    <col min="3639" max="3639" width="14" style="279" customWidth="1"/>
    <col min="3640" max="3640" width="4.125" style="279" customWidth="1"/>
    <col min="3641" max="3641" width="58.5" style="279" customWidth="1"/>
    <col min="3642" max="3642" width="16.5" style="279" customWidth="1"/>
    <col min="3643" max="3643" width="4.125" style="279" customWidth="1"/>
    <col min="3644" max="3644" width="58.5" style="279" customWidth="1"/>
    <col min="3645" max="3645" width="16.5" style="279" customWidth="1"/>
    <col min="3646" max="3646" width="7.125" style="279" customWidth="1"/>
    <col min="3647" max="3647" width="60.875" style="279" customWidth="1"/>
    <col min="3648" max="3648" width="17.125" style="279" customWidth="1"/>
    <col min="3649" max="3649" width="8" style="279"/>
    <col min="3650" max="3650" width="60.875" style="279" customWidth="1"/>
    <col min="3651" max="3651" width="14" style="279" customWidth="1"/>
    <col min="3652" max="3652" width="8" style="279"/>
    <col min="3653" max="3653" width="60.625" style="279" customWidth="1"/>
    <col min="3654" max="3654" width="23.5" style="279" customWidth="1"/>
    <col min="3655" max="3655" width="11.625" style="279" customWidth="1"/>
    <col min="3656" max="3656" width="60.625" style="279" customWidth="1"/>
    <col min="3657" max="3657" width="23.5" style="279" customWidth="1"/>
    <col min="3658" max="3658" width="8" style="279"/>
    <col min="3659" max="3659" width="60.625" style="279" customWidth="1"/>
    <col min="3660" max="3660" width="23.5" style="279" customWidth="1"/>
    <col min="3661" max="3661" width="11.625" style="279" customWidth="1"/>
    <col min="3662" max="3662" width="60.625" style="279" customWidth="1"/>
    <col min="3663" max="3663" width="23.5" style="279" customWidth="1"/>
    <col min="3664" max="3664" width="11.625" style="279" customWidth="1"/>
    <col min="3665" max="3665" width="60.625" style="279" customWidth="1"/>
    <col min="3666" max="3666" width="23.5" style="279" customWidth="1"/>
    <col min="3667" max="3667" width="11.625" style="279" customWidth="1"/>
    <col min="3668" max="3668" width="60.625" style="279" customWidth="1"/>
    <col min="3669" max="3669" width="23.5" style="279" customWidth="1"/>
    <col min="3670" max="3670" width="8" style="279"/>
    <col min="3671" max="3671" width="60.875" style="279" customWidth="1"/>
    <col min="3672" max="3672" width="24.625" style="279" customWidth="1"/>
    <col min="3673" max="3673" width="8" style="279"/>
    <col min="3674" max="3674" width="60.875" style="279" customWidth="1"/>
    <col min="3675" max="3675" width="24.625" style="279" customWidth="1"/>
    <col min="3676" max="3676" width="8" style="279"/>
    <col min="3677" max="3677" width="60.875" style="279" customWidth="1"/>
    <col min="3678" max="3678" width="24.625" style="279" customWidth="1"/>
    <col min="3679" max="3679" width="8" style="279"/>
    <col min="3680" max="3680" width="59.625" style="279" customWidth="1"/>
    <col min="3681" max="3681" width="14" style="279" customWidth="1"/>
    <col min="3682" max="3682" width="8" style="279"/>
    <col min="3683" max="3683" width="60.875" style="279" customWidth="1"/>
    <col min="3684" max="3684" width="14" style="279" customWidth="1"/>
    <col min="3685" max="3685" width="8" style="279"/>
    <col min="3686" max="3686" width="61.375" style="279" customWidth="1"/>
    <col min="3687" max="3687" width="14" style="279" customWidth="1"/>
    <col min="3688" max="3688" width="8" style="279"/>
    <col min="3689" max="3689" width="61.375" style="279" customWidth="1"/>
    <col min="3690" max="3690" width="14.875" style="279" customWidth="1"/>
    <col min="3691" max="3691" width="8" style="279"/>
    <col min="3692" max="3692" width="60.875" style="279" customWidth="1"/>
    <col min="3693" max="3693" width="24.625" style="279" customWidth="1"/>
    <col min="3694" max="3694" width="8" style="279"/>
    <col min="3695" max="3695" width="61.375" style="279" customWidth="1"/>
    <col min="3696" max="3696" width="15" style="279" customWidth="1"/>
    <col min="3697" max="3697" width="8" style="279"/>
    <col min="3698" max="3698" width="61.375" style="279" customWidth="1"/>
    <col min="3699" max="3699" width="15" style="279" customWidth="1"/>
    <col min="3700" max="3700" width="8" style="279"/>
    <col min="3701" max="3701" width="61.375" style="279" customWidth="1"/>
    <col min="3702" max="3702" width="16" style="279" customWidth="1"/>
    <col min="3703" max="3703" width="8" style="279"/>
    <col min="3704" max="3704" width="61.375" style="279" customWidth="1"/>
    <col min="3705" max="3705" width="16" style="279" customWidth="1"/>
    <col min="3706" max="3706" width="8" style="279"/>
    <col min="3707" max="3707" width="61.375" style="279" customWidth="1"/>
    <col min="3708" max="3708" width="16" style="279" customWidth="1"/>
    <col min="3709" max="3709" width="8" style="279"/>
    <col min="3710" max="3710" width="61.375" style="279" customWidth="1"/>
    <col min="3711" max="3711" width="14.875" style="279" customWidth="1"/>
    <col min="3712" max="3712" width="8" style="279"/>
    <col min="3713" max="3713" width="61.375" style="279" customWidth="1"/>
    <col min="3714" max="3714" width="14.875" style="279" customWidth="1"/>
    <col min="3715" max="3715" width="8" style="279"/>
    <col min="3716" max="3716" width="61.375" style="279" customWidth="1"/>
    <col min="3717" max="3717" width="14.875" style="279" customWidth="1"/>
    <col min="3718" max="3718" width="8" style="279"/>
    <col min="3719" max="3719" width="69.125" style="279" customWidth="1"/>
    <col min="3720" max="3720" width="12.125" style="279" customWidth="1"/>
    <col min="3721" max="3722" width="8" style="279"/>
    <col min="3723" max="3723" width="13.125" style="279" customWidth="1"/>
    <col min="3724" max="3724" width="3.5" style="279" customWidth="1"/>
    <col min="3725" max="3727" width="8" style="279" hidden="1" customWidth="1"/>
    <col min="3728" max="3847" width="8" style="279"/>
    <col min="3848" max="3848" width="3.5" style="279" customWidth="1"/>
    <col min="3849" max="3849" width="58.5" style="279" customWidth="1"/>
    <col min="3850" max="3850" width="16.5" style="279" customWidth="1"/>
    <col min="3851" max="3851" width="3.5" style="279" customWidth="1"/>
    <col min="3852" max="3852" width="58.5" style="279" customWidth="1"/>
    <col min="3853" max="3853" width="16.5" style="279" customWidth="1"/>
    <col min="3854" max="3854" width="6.5" style="279" customWidth="1"/>
    <col min="3855" max="3855" width="60.875" style="279" customWidth="1"/>
    <col min="3856" max="3856" width="16" style="279" customWidth="1"/>
    <col min="3857" max="3857" width="3.5" style="279" customWidth="1"/>
    <col min="3858" max="3858" width="58.5" style="279" customWidth="1"/>
    <col min="3859" max="3859" width="16.5" style="279" customWidth="1"/>
    <col min="3860" max="3860" width="4.625" style="279" customWidth="1"/>
    <col min="3861" max="3861" width="60.875" style="279" customWidth="1"/>
    <col min="3862" max="3862" width="14.625" style="279" customWidth="1"/>
    <col min="3863" max="3863" width="4.625" style="279" customWidth="1"/>
    <col min="3864" max="3864" width="60.875" style="279" customWidth="1"/>
    <col min="3865" max="3865" width="14.625" style="279" customWidth="1"/>
    <col min="3866" max="3866" width="3.5" style="279" customWidth="1"/>
    <col min="3867" max="3867" width="60.875" style="279" customWidth="1"/>
    <col min="3868" max="3868" width="14.625" style="279" customWidth="1"/>
    <col min="3869" max="3869" width="3.5" style="279" customWidth="1"/>
    <col min="3870" max="3870" width="60.875" style="279" customWidth="1"/>
    <col min="3871" max="3871" width="14.625" style="279" customWidth="1"/>
    <col min="3872" max="3872" width="3.5" style="279" customWidth="1"/>
    <col min="3873" max="3873" width="60.875" style="279" customWidth="1"/>
    <col min="3874" max="3874" width="14.625" style="279" customWidth="1"/>
    <col min="3875" max="3875" width="3.5" style="279" customWidth="1"/>
    <col min="3876" max="3876" width="58.5" style="279" customWidth="1"/>
    <col min="3877" max="3877" width="16.5" style="279" customWidth="1"/>
    <col min="3878" max="3878" width="5" style="279" customWidth="1"/>
    <col min="3879" max="3879" width="58.5" style="279" customWidth="1"/>
    <col min="3880" max="3880" width="16.5" style="279" customWidth="1"/>
    <col min="3881" max="3881" width="5" style="279" customWidth="1"/>
    <col min="3882" max="3882" width="58.5" style="279" customWidth="1"/>
    <col min="3883" max="3883" width="16.5" style="279" customWidth="1"/>
    <col min="3884" max="3884" width="6.5" style="279" customWidth="1"/>
    <col min="3885" max="3885" width="60.875" style="279" customWidth="1"/>
    <col min="3886" max="3886" width="14.5" style="279" customWidth="1"/>
    <col min="3887" max="3887" width="6.5" style="279" customWidth="1"/>
    <col min="3888" max="3888" width="60.875" style="279" customWidth="1"/>
    <col min="3889" max="3889" width="14.5" style="279" customWidth="1"/>
    <col min="3890" max="3890" width="7.375" style="279" customWidth="1"/>
    <col min="3891" max="3891" width="60.875" style="279" customWidth="1"/>
    <col min="3892" max="3892" width="14" style="279" customWidth="1"/>
    <col min="3893" max="3893" width="7.375" style="279" customWidth="1"/>
    <col min="3894" max="3894" width="60.875" style="279" customWidth="1"/>
    <col min="3895" max="3895" width="14" style="279" customWidth="1"/>
    <col min="3896" max="3896" width="4.125" style="279" customWidth="1"/>
    <col min="3897" max="3897" width="58.5" style="279" customWidth="1"/>
    <col min="3898" max="3898" width="16.5" style="279" customWidth="1"/>
    <col min="3899" max="3899" width="4.125" style="279" customWidth="1"/>
    <col min="3900" max="3900" width="58.5" style="279" customWidth="1"/>
    <col min="3901" max="3901" width="16.5" style="279" customWidth="1"/>
    <col min="3902" max="3902" width="7.125" style="279" customWidth="1"/>
    <col min="3903" max="3903" width="60.875" style="279" customWidth="1"/>
    <col min="3904" max="3904" width="17.125" style="279" customWidth="1"/>
    <col min="3905" max="3905" width="8" style="279"/>
    <col min="3906" max="3906" width="60.875" style="279" customWidth="1"/>
    <col min="3907" max="3907" width="14" style="279" customWidth="1"/>
    <col min="3908" max="3908" width="8" style="279"/>
    <col min="3909" max="3909" width="60.625" style="279" customWidth="1"/>
    <col min="3910" max="3910" width="23.5" style="279" customWidth="1"/>
    <col min="3911" max="3911" width="11.625" style="279" customWidth="1"/>
    <col min="3912" max="3912" width="60.625" style="279" customWidth="1"/>
    <col min="3913" max="3913" width="23.5" style="279" customWidth="1"/>
    <col min="3914" max="3914" width="8" style="279"/>
    <col min="3915" max="3915" width="60.625" style="279" customWidth="1"/>
    <col min="3916" max="3916" width="23.5" style="279" customWidth="1"/>
    <col min="3917" max="3917" width="11.625" style="279" customWidth="1"/>
    <col min="3918" max="3918" width="60.625" style="279" customWidth="1"/>
    <col min="3919" max="3919" width="23.5" style="279" customWidth="1"/>
    <col min="3920" max="3920" width="11.625" style="279" customWidth="1"/>
    <col min="3921" max="3921" width="60.625" style="279" customWidth="1"/>
    <col min="3922" max="3922" width="23.5" style="279" customWidth="1"/>
    <col min="3923" max="3923" width="11.625" style="279" customWidth="1"/>
    <col min="3924" max="3924" width="60.625" style="279" customWidth="1"/>
    <col min="3925" max="3925" width="23.5" style="279" customWidth="1"/>
    <col min="3926" max="3926" width="8" style="279"/>
    <col min="3927" max="3927" width="60.875" style="279" customWidth="1"/>
    <col min="3928" max="3928" width="24.625" style="279" customWidth="1"/>
    <col min="3929" max="3929" width="8" style="279"/>
    <col min="3930" max="3930" width="60.875" style="279" customWidth="1"/>
    <col min="3931" max="3931" width="24.625" style="279" customWidth="1"/>
    <col min="3932" max="3932" width="8" style="279"/>
    <col min="3933" max="3933" width="60.875" style="279" customWidth="1"/>
    <col min="3934" max="3934" width="24.625" style="279" customWidth="1"/>
    <col min="3935" max="3935" width="8" style="279"/>
    <col min="3936" max="3936" width="59.625" style="279" customWidth="1"/>
    <col min="3937" max="3937" width="14" style="279" customWidth="1"/>
    <col min="3938" max="3938" width="8" style="279"/>
    <col min="3939" max="3939" width="60.875" style="279" customWidth="1"/>
    <col min="3940" max="3940" width="14" style="279" customWidth="1"/>
    <col min="3941" max="3941" width="8" style="279"/>
    <col min="3942" max="3942" width="61.375" style="279" customWidth="1"/>
    <col min="3943" max="3943" width="14" style="279" customWidth="1"/>
    <col min="3944" max="3944" width="8" style="279"/>
    <col min="3945" max="3945" width="61.375" style="279" customWidth="1"/>
    <col min="3946" max="3946" width="14.875" style="279" customWidth="1"/>
    <col min="3947" max="3947" width="8" style="279"/>
    <col min="3948" max="3948" width="60.875" style="279" customWidth="1"/>
    <col min="3949" max="3949" width="24.625" style="279" customWidth="1"/>
    <col min="3950" max="3950" width="8" style="279"/>
    <col min="3951" max="3951" width="61.375" style="279" customWidth="1"/>
    <col min="3952" max="3952" width="15" style="279" customWidth="1"/>
    <col min="3953" max="3953" width="8" style="279"/>
    <col min="3954" max="3954" width="61.375" style="279" customWidth="1"/>
    <col min="3955" max="3955" width="15" style="279" customWidth="1"/>
    <col min="3956" max="3956" width="8" style="279"/>
    <col min="3957" max="3957" width="61.375" style="279" customWidth="1"/>
    <col min="3958" max="3958" width="16" style="279" customWidth="1"/>
    <col min="3959" max="3959" width="8" style="279"/>
    <col min="3960" max="3960" width="61.375" style="279" customWidth="1"/>
    <col min="3961" max="3961" width="16" style="279" customWidth="1"/>
    <col min="3962" max="3962" width="8" style="279"/>
    <col min="3963" max="3963" width="61.375" style="279" customWidth="1"/>
    <col min="3964" max="3964" width="16" style="279" customWidth="1"/>
    <col min="3965" max="3965" width="8" style="279"/>
    <col min="3966" max="3966" width="61.375" style="279" customWidth="1"/>
    <col min="3967" max="3967" width="14.875" style="279" customWidth="1"/>
    <col min="3968" max="3968" width="8" style="279"/>
    <col min="3969" max="3969" width="61.375" style="279" customWidth="1"/>
    <col min="3970" max="3970" width="14.875" style="279" customWidth="1"/>
    <col min="3971" max="3971" width="8" style="279"/>
    <col min="3972" max="3972" width="61.375" style="279" customWidth="1"/>
    <col min="3973" max="3973" width="14.875" style="279" customWidth="1"/>
    <col min="3974" max="3974" width="8" style="279"/>
    <col min="3975" max="3975" width="69.125" style="279" customWidth="1"/>
    <col min="3976" max="3976" width="12.125" style="279" customWidth="1"/>
    <col min="3977" max="3978" width="8" style="279"/>
    <col min="3979" max="3979" width="13.125" style="279" customWidth="1"/>
    <col min="3980" max="3980" width="3.5" style="279" customWidth="1"/>
    <col min="3981" max="3983" width="8" style="279" hidden="1" customWidth="1"/>
    <col min="3984" max="4103" width="8" style="279"/>
    <col min="4104" max="4104" width="3.5" style="279" customWidth="1"/>
    <col min="4105" max="4105" width="58.5" style="279" customWidth="1"/>
    <col min="4106" max="4106" width="16.5" style="279" customWidth="1"/>
    <col min="4107" max="4107" width="3.5" style="279" customWidth="1"/>
    <col min="4108" max="4108" width="58.5" style="279" customWidth="1"/>
    <col min="4109" max="4109" width="16.5" style="279" customWidth="1"/>
    <col min="4110" max="4110" width="6.5" style="279" customWidth="1"/>
    <col min="4111" max="4111" width="60.875" style="279" customWidth="1"/>
    <col min="4112" max="4112" width="16" style="279" customWidth="1"/>
    <col min="4113" max="4113" width="3.5" style="279" customWidth="1"/>
    <col min="4114" max="4114" width="58.5" style="279" customWidth="1"/>
    <col min="4115" max="4115" width="16.5" style="279" customWidth="1"/>
    <col min="4116" max="4116" width="4.625" style="279" customWidth="1"/>
    <col min="4117" max="4117" width="60.875" style="279" customWidth="1"/>
    <col min="4118" max="4118" width="14.625" style="279" customWidth="1"/>
    <col min="4119" max="4119" width="4.625" style="279" customWidth="1"/>
    <col min="4120" max="4120" width="60.875" style="279" customWidth="1"/>
    <col min="4121" max="4121" width="14.625" style="279" customWidth="1"/>
    <col min="4122" max="4122" width="3.5" style="279" customWidth="1"/>
    <col min="4123" max="4123" width="60.875" style="279" customWidth="1"/>
    <col min="4124" max="4124" width="14.625" style="279" customWidth="1"/>
    <col min="4125" max="4125" width="3.5" style="279" customWidth="1"/>
    <col min="4126" max="4126" width="60.875" style="279" customWidth="1"/>
    <col min="4127" max="4127" width="14.625" style="279" customWidth="1"/>
    <col min="4128" max="4128" width="3.5" style="279" customWidth="1"/>
    <col min="4129" max="4129" width="60.875" style="279" customWidth="1"/>
    <col min="4130" max="4130" width="14.625" style="279" customWidth="1"/>
    <col min="4131" max="4131" width="3.5" style="279" customWidth="1"/>
    <col min="4132" max="4132" width="58.5" style="279" customWidth="1"/>
    <col min="4133" max="4133" width="16.5" style="279" customWidth="1"/>
    <col min="4134" max="4134" width="5" style="279" customWidth="1"/>
    <col min="4135" max="4135" width="58.5" style="279" customWidth="1"/>
    <col min="4136" max="4136" width="16.5" style="279" customWidth="1"/>
    <col min="4137" max="4137" width="5" style="279" customWidth="1"/>
    <col min="4138" max="4138" width="58.5" style="279" customWidth="1"/>
    <col min="4139" max="4139" width="16.5" style="279" customWidth="1"/>
    <col min="4140" max="4140" width="6.5" style="279" customWidth="1"/>
    <col min="4141" max="4141" width="60.875" style="279" customWidth="1"/>
    <col min="4142" max="4142" width="14.5" style="279" customWidth="1"/>
    <col min="4143" max="4143" width="6.5" style="279" customWidth="1"/>
    <col min="4144" max="4144" width="60.875" style="279" customWidth="1"/>
    <col min="4145" max="4145" width="14.5" style="279" customWidth="1"/>
    <col min="4146" max="4146" width="7.375" style="279" customWidth="1"/>
    <col min="4147" max="4147" width="60.875" style="279" customWidth="1"/>
    <col min="4148" max="4148" width="14" style="279" customWidth="1"/>
    <col min="4149" max="4149" width="7.375" style="279" customWidth="1"/>
    <col min="4150" max="4150" width="60.875" style="279" customWidth="1"/>
    <col min="4151" max="4151" width="14" style="279" customWidth="1"/>
    <col min="4152" max="4152" width="4.125" style="279" customWidth="1"/>
    <col min="4153" max="4153" width="58.5" style="279" customWidth="1"/>
    <col min="4154" max="4154" width="16.5" style="279" customWidth="1"/>
    <col min="4155" max="4155" width="4.125" style="279" customWidth="1"/>
    <col min="4156" max="4156" width="58.5" style="279" customWidth="1"/>
    <col min="4157" max="4157" width="16.5" style="279" customWidth="1"/>
    <col min="4158" max="4158" width="7.125" style="279" customWidth="1"/>
    <col min="4159" max="4159" width="60.875" style="279" customWidth="1"/>
    <col min="4160" max="4160" width="17.125" style="279" customWidth="1"/>
    <col min="4161" max="4161" width="8" style="279"/>
    <col min="4162" max="4162" width="60.875" style="279" customWidth="1"/>
    <col min="4163" max="4163" width="14" style="279" customWidth="1"/>
    <col min="4164" max="4164" width="8" style="279"/>
    <col min="4165" max="4165" width="60.625" style="279" customWidth="1"/>
    <col min="4166" max="4166" width="23.5" style="279" customWidth="1"/>
    <col min="4167" max="4167" width="11.625" style="279" customWidth="1"/>
    <col min="4168" max="4168" width="60.625" style="279" customWidth="1"/>
    <col min="4169" max="4169" width="23.5" style="279" customWidth="1"/>
    <col min="4170" max="4170" width="8" style="279"/>
    <col min="4171" max="4171" width="60.625" style="279" customWidth="1"/>
    <col min="4172" max="4172" width="23.5" style="279" customWidth="1"/>
    <col min="4173" max="4173" width="11.625" style="279" customWidth="1"/>
    <col min="4174" max="4174" width="60.625" style="279" customWidth="1"/>
    <col min="4175" max="4175" width="23.5" style="279" customWidth="1"/>
    <col min="4176" max="4176" width="11.625" style="279" customWidth="1"/>
    <col min="4177" max="4177" width="60.625" style="279" customWidth="1"/>
    <col min="4178" max="4178" width="23.5" style="279" customWidth="1"/>
    <col min="4179" max="4179" width="11.625" style="279" customWidth="1"/>
    <col min="4180" max="4180" width="60.625" style="279" customWidth="1"/>
    <col min="4181" max="4181" width="23.5" style="279" customWidth="1"/>
    <col min="4182" max="4182" width="8" style="279"/>
    <col min="4183" max="4183" width="60.875" style="279" customWidth="1"/>
    <col min="4184" max="4184" width="24.625" style="279" customWidth="1"/>
    <col min="4185" max="4185" width="8" style="279"/>
    <col min="4186" max="4186" width="60.875" style="279" customWidth="1"/>
    <col min="4187" max="4187" width="24.625" style="279" customWidth="1"/>
    <col min="4188" max="4188" width="8" style="279"/>
    <col min="4189" max="4189" width="60.875" style="279" customWidth="1"/>
    <col min="4190" max="4190" width="24.625" style="279" customWidth="1"/>
    <col min="4191" max="4191" width="8" style="279"/>
    <col min="4192" max="4192" width="59.625" style="279" customWidth="1"/>
    <col min="4193" max="4193" width="14" style="279" customWidth="1"/>
    <col min="4194" max="4194" width="8" style="279"/>
    <col min="4195" max="4195" width="60.875" style="279" customWidth="1"/>
    <col min="4196" max="4196" width="14" style="279" customWidth="1"/>
    <col min="4197" max="4197" width="8" style="279"/>
    <col min="4198" max="4198" width="61.375" style="279" customWidth="1"/>
    <col min="4199" max="4199" width="14" style="279" customWidth="1"/>
    <col min="4200" max="4200" width="8" style="279"/>
    <col min="4201" max="4201" width="61.375" style="279" customWidth="1"/>
    <col min="4202" max="4202" width="14.875" style="279" customWidth="1"/>
    <col min="4203" max="4203" width="8" style="279"/>
    <col min="4204" max="4204" width="60.875" style="279" customWidth="1"/>
    <col min="4205" max="4205" width="24.625" style="279" customWidth="1"/>
    <col min="4206" max="4206" width="8" style="279"/>
    <col min="4207" max="4207" width="61.375" style="279" customWidth="1"/>
    <col min="4208" max="4208" width="15" style="279" customWidth="1"/>
    <col min="4209" max="4209" width="8" style="279"/>
    <col min="4210" max="4210" width="61.375" style="279" customWidth="1"/>
    <col min="4211" max="4211" width="15" style="279" customWidth="1"/>
    <col min="4212" max="4212" width="8" style="279"/>
    <col min="4213" max="4213" width="61.375" style="279" customWidth="1"/>
    <col min="4214" max="4214" width="16" style="279" customWidth="1"/>
    <col min="4215" max="4215" width="8" style="279"/>
    <col min="4216" max="4216" width="61.375" style="279" customWidth="1"/>
    <col min="4217" max="4217" width="16" style="279" customWidth="1"/>
    <col min="4218" max="4218" width="8" style="279"/>
    <col min="4219" max="4219" width="61.375" style="279" customWidth="1"/>
    <col min="4220" max="4220" width="16" style="279" customWidth="1"/>
    <col min="4221" max="4221" width="8" style="279"/>
    <col min="4222" max="4222" width="61.375" style="279" customWidth="1"/>
    <col min="4223" max="4223" width="14.875" style="279" customWidth="1"/>
    <col min="4224" max="4224" width="8" style="279"/>
    <col min="4225" max="4225" width="61.375" style="279" customWidth="1"/>
    <col min="4226" max="4226" width="14.875" style="279" customWidth="1"/>
    <col min="4227" max="4227" width="8" style="279"/>
    <col min="4228" max="4228" width="61.375" style="279" customWidth="1"/>
    <col min="4229" max="4229" width="14.875" style="279" customWidth="1"/>
    <col min="4230" max="4230" width="8" style="279"/>
    <col min="4231" max="4231" width="69.125" style="279" customWidth="1"/>
    <col min="4232" max="4232" width="12.125" style="279" customWidth="1"/>
    <col min="4233" max="4234" width="8" style="279"/>
    <col min="4235" max="4235" width="13.125" style="279" customWidth="1"/>
    <col min="4236" max="4236" width="3.5" style="279" customWidth="1"/>
    <col min="4237" max="4239" width="8" style="279" hidden="1" customWidth="1"/>
    <col min="4240" max="4359" width="8" style="279"/>
    <col min="4360" max="4360" width="3.5" style="279" customWidth="1"/>
    <col min="4361" max="4361" width="58.5" style="279" customWidth="1"/>
    <col min="4362" max="4362" width="16.5" style="279" customWidth="1"/>
    <col min="4363" max="4363" width="3.5" style="279" customWidth="1"/>
    <col min="4364" max="4364" width="58.5" style="279" customWidth="1"/>
    <col min="4365" max="4365" width="16.5" style="279" customWidth="1"/>
    <col min="4366" max="4366" width="6.5" style="279" customWidth="1"/>
    <col min="4367" max="4367" width="60.875" style="279" customWidth="1"/>
    <col min="4368" max="4368" width="16" style="279" customWidth="1"/>
    <col min="4369" max="4369" width="3.5" style="279" customWidth="1"/>
    <col min="4370" max="4370" width="58.5" style="279" customWidth="1"/>
    <col min="4371" max="4371" width="16.5" style="279" customWidth="1"/>
    <col min="4372" max="4372" width="4.625" style="279" customWidth="1"/>
    <col min="4373" max="4373" width="60.875" style="279" customWidth="1"/>
    <col min="4374" max="4374" width="14.625" style="279" customWidth="1"/>
    <col min="4375" max="4375" width="4.625" style="279" customWidth="1"/>
    <col min="4376" max="4376" width="60.875" style="279" customWidth="1"/>
    <col min="4377" max="4377" width="14.625" style="279" customWidth="1"/>
    <col min="4378" max="4378" width="3.5" style="279" customWidth="1"/>
    <col min="4379" max="4379" width="60.875" style="279" customWidth="1"/>
    <col min="4380" max="4380" width="14.625" style="279" customWidth="1"/>
    <col min="4381" max="4381" width="3.5" style="279" customWidth="1"/>
    <col min="4382" max="4382" width="60.875" style="279" customWidth="1"/>
    <col min="4383" max="4383" width="14.625" style="279" customWidth="1"/>
    <col min="4384" max="4384" width="3.5" style="279" customWidth="1"/>
    <col min="4385" max="4385" width="60.875" style="279" customWidth="1"/>
    <col min="4386" max="4386" width="14.625" style="279" customWidth="1"/>
    <col min="4387" max="4387" width="3.5" style="279" customWidth="1"/>
    <col min="4388" max="4388" width="58.5" style="279" customWidth="1"/>
    <col min="4389" max="4389" width="16.5" style="279" customWidth="1"/>
    <col min="4390" max="4390" width="5" style="279" customWidth="1"/>
    <col min="4391" max="4391" width="58.5" style="279" customWidth="1"/>
    <col min="4392" max="4392" width="16.5" style="279" customWidth="1"/>
    <col min="4393" max="4393" width="5" style="279" customWidth="1"/>
    <col min="4394" max="4394" width="58.5" style="279" customWidth="1"/>
    <col min="4395" max="4395" width="16.5" style="279" customWidth="1"/>
    <col min="4396" max="4396" width="6.5" style="279" customWidth="1"/>
    <col min="4397" max="4397" width="60.875" style="279" customWidth="1"/>
    <col min="4398" max="4398" width="14.5" style="279" customWidth="1"/>
    <col min="4399" max="4399" width="6.5" style="279" customWidth="1"/>
    <col min="4400" max="4400" width="60.875" style="279" customWidth="1"/>
    <col min="4401" max="4401" width="14.5" style="279" customWidth="1"/>
    <col min="4402" max="4402" width="7.375" style="279" customWidth="1"/>
    <col min="4403" max="4403" width="60.875" style="279" customWidth="1"/>
    <col min="4404" max="4404" width="14" style="279" customWidth="1"/>
    <col min="4405" max="4405" width="7.375" style="279" customWidth="1"/>
    <col min="4406" max="4406" width="60.875" style="279" customWidth="1"/>
    <col min="4407" max="4407" width="14" style="279" customWidth="1"/>
    <col min="4408" max="4408" width="4.125" style="279" customWidth="1"/>
    <col min="4409" max="4409" width="58.5" style="279" customWidth="1"/>
    <col min="4410" max="4410" width="16.5" style="279" customWidth="1"/>
    <col min="4411" max="4411" width="4.125" style="279" customWidth="1"/>
    <col min="4412" max="4412" width="58.5" style="279" customWidth="1"/>
    <col min="4413" max="4413" width="16.5" style="279" customWidth="1"/>
    <col min="4414" max="4414" width="7.125" style="279" customWidth="1"/>
    <col min="4415" max="4415" width="60.875" style="279" customWidth="1"/>
    <col min="4416" max="4416" width="17.125" style="279" customWidth="1"/>
    <col min="4417" max="4417" width="8" style="279"/>
    <col min="4418" max="4418" width="60.875" style="279" customWidth="1"/>
    <col min="4419" max="4419" width="14" style="279" customWidth="1"/>
    <col min="4420" max="4420" width="8" style="279"/>
    <col min="4421" max="4421" width="60.625" style="279" customWidth="1"/>
    <col min="4422" max="4422" width="23.5" style="279" customWidth="1"/>
    <col min="4423" max="4423" width="11.625" style="279" customWidth="1"/>
    <col min="4424" max="4424" width="60.625" style="279" customWidth="1"/>
    <col min="4425" max="4425" width="23.5" style="279" customWidth="1"/>
    <col min="4426" max="4426" width="8" style="279"/>
    <col min="4427" max="4427" width="60.625" style="279" customWidth="1"/>
    <col min="4428" max="4428" width="23.5" style="279" customWidth="1"/>
    <col min="4429" max="4429" width="11.625" style="279" customWidth="1"/>
    <col min="4430" max="4430" width="60.625" style="279" customWidth="1"/>
    <col min="4431" max="4431" width="23.5" style="279" customWidth="1"/>
    <col min="4432" max="4432" width="11.625" style="279" customWidth="1"/>
    <col min="4433" max="4433" width="60.625" style="279" customWidth="1"/>
    <col min="4434" max="4434" width="23.5" style="279" customWidth="1"/>
    <col min="4435" max="4435" width="11.625" style="279" customWidth="1"/>
    <col min="4436" max="4436" width="60.625" style="279" customWidth="1"/>
    <col min="4437" max="4437" width="23.5" style="279" customWidth="1"/>
    <col min="4438" max="4438" width="8" style="279"/>
    <col min="4439" max="4439" width="60.875" style="279" customWidth="1"/>
    <col min="4440" max="4440" width="24.625" style="279" customWidth="1"/>
    <col min="4441" max="4441" width="8" style="279"/>
    <col min="4442" max="4442" width="60.875" style="279" customWidth="1"/>
    <col min="4443" max="4443" width="24.625" style="279" customWidth="1"/>
    <col min="4444" max="4444" width="8" style="279"/>
    <col min="4445" max="4445" width="60.875" style="279" customWidth="1"/>
    <col min="4446" max="4446" width="24.625" style="279" customWidth="1"/>
    <col min="4447" max="4447" width="8" style="279"/>
    <col min="4448" max="4448" width="59.625" style="279" customWidth="1"/>
    <col min="4449" max="4449" width="14" style="279" customWidth="1"/>
    <col min="4450" max="4450" width="8" style="279"/>
    <col min="4451" max="4451" width="60.875" style="279" customWidth="1"/>
    <col min="4452" max="4452" width="14" style="279" customWidth="1"/>
    <col min="4453" max="4453" width="8" style="279"/>
    <col min="4454" max="4454" width="61.375" style="279" customWidth="1"/>
    <col min="4455" max="4455" width="14" style="279" customWidth="1"/>
    <col min="4456" max="4456" width="8" style="279"/>
    <col min="4457" max="4457" width="61.375" style="279" customWidth="1"/>
    <col min="4458" max="4458" width="14.875" style="279" customWidth="1"/>
    <col min="4459" max="4459" width="8" style="279"/>
    <col min="4460" max="4460" width="60.875" style="279" customWidth="1"/>
    <col min="4461" max="4461" width="24.625" style="279" customWidth="1"/>
    <col min="4462" max="4462" width="8" style="279"/>
    <col min="4463" max="4463" width="61.375" style="279" customWidth="1"/>
    <col min="4464" max="4464" width="15" style="279" customWidth="1"/>
    <col min="4465" max="4465" width="8" style="279"/>
    <col min="4466" max="4466" width="61.375" style="279" customWidth="1"/>
    <col min="4467" max="4467" width="15" style="279" customWidth="1"/>
    <col min="4468" max="4468" width="8" style="279"/>
    <col min="4469" max="4469" width="61.375" style="279" customWidth="1"/>
    <col min="4470" max="4470" width="16" style="279" customWidth="1"/>
    <col min="4471" max="4471" width="8" style="279"/>
    <col min="4472" max="4472" width="61.375" style="279" customWidth="1"/>
    <col min="4473" max="4473" width="16" style="279" customWidth="1"/>
    <col min="4474" max="4474" width="8" style="279"/>
    <col min="4475" max="4475" width="61.375" style="279" customWidth="1"/>
    <col min="4476" max="4476" width="16" style="279" customWidth="1"/>
    <col min="4477" max="4477" width="8" style="279"/>
    <col min="4478" max="4478" width="61.375" style="279" customWidth="1"/>
    <col min="4479" max="4479" width="14.875" style="279" customWidth="1"/>
    <col min="4480" max="4480" width="8" style="279"/>
    <col min="4481" max="4481" width="61.375" style="279" customWidth="1"/>
    <col min="4482" max="4482" width="14.875" style="279" customWidth="1"/>
    <col min="4483" max="4483" width="8" style="279"/>
    <col min="4484" max="4484" width="61.375" style="279" customWidth="1"/>
    <col min="4485" max="4485" width="14.875" style="279" customWidth="1"/>
    <col min="4486" max="4486" width="8" style="279"/>
    <col min="4487" max="4487" width="69.125" style="279" customWidth="1"/>
    <col min="4488" max="4488" width="12.125" style="279" customWidth="1"/>
    <col min="4489" max="4490" width="8" style="279"/>
    <col min="4491" max="4491" width="13.125" style="279" customWidth="1"/>
    <col min="4492" max="4492" width="3.5" style="279" customWidth="1"/>
    <col min="4493" max="4495" width="8" style="279" hidden="1" customWidth="1"/>
    <col min="4496" max="4615" width="8" style="279"/>
    <col min="4616" max="4616" width="3.5" style="279" customWidth="1"/>
    <col min="4617" max="4617" width="58.5" style="279" customWidth="1"/>
    <col min="4618" max="4618" width="16.5" style="279" customWidth="1"/>
    <col min="4619" max="4619" width="3.5" style="279" customWidth="1"/>
    <col min="4620" max="4620" width="58.5" style="279" customWidth="1"/>
    <col min="4621" max="4621" width="16.5" style="279" customWidth="1"/>
    <col min="4622" max="4622" width="6.5" style="279" customWidth="1"/>
    <col min="4623" max="4623" width="60.875" style="279" customWidth="1"/>
    <col min="4624" max="4624" width="16" style="279" customWidth="1"/>
    <col min="4625" max="4625" width="3.5" style="279" customWidth="1"/>
    <col min="4626" max="4626" width="58.5" style="279" customWidth="1"/>
    <col min="4627" max="4627" width="16.5" style="279" customWidth="1"/>
    <col min="4628" max="4628" width="4.625" style="279" customWidth="1"/>
    <col min="4629" max="4629" width="60.875" style="279" customWidth="1"/>
    <col min="4630" max="4630" width="14.625" style="279" customWidth="1"/>
    <col min="4631" max="4631" width="4.625" style="279" customWidth="1"/>
    <col min="4632" max="4632" width="60.875" style="279" customWidth="1"/>
    <col min="4633" max="4633" width="14.625" style="279" customWidth="1"/>
    <col min="4634" max="4634" width="3.5" style="279" customWidth="1"/>
    <col min="4635" max="4635" width="60.875" style="279" customWidth="1"/>
    <col min="4636" max="4636" width="14.625" style="279" customWidth="1"/>
    <col min="4637" max="4637" width="3.5" style="279" customWidth="1"/>
    <col min="4638" max="4638" width="60.875" style="279" customWidth="1"/>
    <col min="4639" max="4639" width="14.625" style="279" customWidth="1"/>
    <col min="4640" max="4640" width="3.5" style="279" customWidth="1"/>
    <col min="4641" max="4641" width="60.875" style="279" customWidth="1"/>
    <col min="4642" max="4642" width="14.625" style="279" customWidth="1"/>
    <col min="4643" max="4643" width="3.5" style="279" customWidth="1"/>
    <col min="4644" max="4644" width="58.5" style="279" customWidth="1"/>
    <col min="4645" max="4645" width="16.5" style="279" customWidth="1"/>
    <col min="4646" max="4646" width="5" style="279" customWidth="1"/>
    <col min="4647" max="4647" width="58.5" style="279" customWidth="1"/>
    <col min="4648" max="4648" width="16.5" style="279" customWidth="1"/>
    <col min="4649" max="4649" width="5" style="279" customWidth="1"/>
    <col min="4650" max="4650" width="58.5" style="279" customWidth="1"/>
    <col min="4651" max="4651" width="16.5" style="279" customWidth="1"/>
    <col min="4652" max="4652" width="6.5" style="279" customWidth="1"/>
    <col min="4653" max="4653" width="60.875" style="279" customWidth="1"/>
    <col min="4654" max="4654" width="14.5" style="279" customWidth="1"/>
    <col min="4655" max="4655" width="6.5" style="279" customWidth="1"/>
    <col min="4656" max="4656" width="60.875" style="279" customWidth="1"/>
    <col min="4657" max="4657" width="14.5" style="279" customWidth="1"/>
    <col min="4658" max="4658" width="7.375" style="279" customWidth="1"/>
    <col min="4659" max="4659" width="60.875" style="279" customWidth="1"/>
    <col min="4660" max="4660" width="14" style="279" customWidth="1"/>
    <col min="4661" max="4661" width="7.375" style="279" customWidth="1"/>
    <col min="4662" max="4662" width="60.875" style="279" customWidth="1"/>
    <col min="4663" max="4663" width="14" style="279" customWidth="1"/>
    <col min="4664" max="4664" width="4.125" style="279" customWidth="1"/>
    <col min="4665" max="4665" width="58.5" style="279" customWidth="1"/>
    <col min="4666" max="4666" width="16.5" style="279" customWidth="1"/>
    <col min="4667" max="4667" width="4.125" style="279" customWidth="1"/>
    <col min="4668" max="4668" width="58.5" style="279" customWidth="1"/>
    <col min="4669" max="4669" width="16.5" style="279" customWidth="1"/>
    <col min="4670" max="4670" width="7.125" style="279" customWidth="1"/>
    <col min="4671" max="4671" width="60.875" style="279" customWidth="1"/>
    <col min="4672" max="4672" width="17.125" style="279" customWidth="1"/>
    <col min="4673" max="4673" width="8" style="279"/>
    <col min="4674" max="4674" width="60.875" style="279" customWidth="1"/>
    <col min="4675" max="4675" width="14" style="279" customWidth="1"/>
    <col min="4676" max="4676" width="8" style="279"/>
    <col min="4677" max="4677" width="60.625" style="279" customWidth="1"/>
    <col min="4678" max="4678" width="23.5" style="279" customWidth="1"/>
    <col min="4679" max="4679" width="11.625" style="279" customWidth="1"/>
    <col min="4680" max="4680" width="60.625" style="279" customWidth="1"/>
    <col min="4681" max="4681" width="23.5" style="279" customWidth="1"/>
    <col min="4682" max="4682" width="8" style="279"/>
    <col min="4683" max="4683" width="60.625" style="279" customWidth="1"/>
    <col min="4684" max="4684" width="23.5" style="279" customWidth="1"/>
    <col min="4685" max="4685" width="11.625" style="279" customWidth="1"/>
    <col min="4686" max="4686" width="60.625" style="279" customWidth="1"/>
    <col min="4687" max="4687" width="23.5" style="279" customWidth="1"/>
    <col min="4688" max="4688" width="11.625" style="279" customWidth="1"/>
    <col min="4689" max="4689" width="60.625" style="279" customWidth="1"/>
    <col min="4690" max="4690" width="23.5" style="279" customWidth="1"/>
    <col min="4691" max="4691" width="11.625" style="279" customWidth="1"/>
    <col min="4692" max="4692" width="60.625" style="279" customWidth="1"/>
    <col min="4693" max="4693" width="23.5" style="279" customWidth="1"/>
    <col min="4694" max="4694" width="8" style="279"/>
    <col min="4695" max="4695" width="60.875" style="279" customWidth="1"/>
    <col min="4696" max="4696" width="24.625" style="279" customWidth="1"/>
    <col min="4697" max="4697" width="8" style="279"/>
    <col min="4698" max="4698" width="60.875" style="279" customWidth="1"/>
    <col min="4699" max="4699" width="24.625" style="279" customWidth="1"/>
    <col min="4700" max="4700" width="8" style="279"/>
    <col min="4701" max="4701" width="60.875" style="279" customWidth="1"/>
    <col min="4702" max="4702" width="24.625" style="279" customWidth="1"/>
    <col min="4703" max="4703" width="8" style="279"/>
    <col min="4704" max="4704" width="59.625" style="279" customWidth="1"/>
    <col min="4705" max="4705" width="14" style="279" customWidth="1"/>
    <col min="4706" max="4706" width="8" style="279"/>
    <col min="4707" max="4707" width="60.875" style="279" customWidth="1"/>
    <col min="4708" max="4708" width="14" style="279" customWidth="1"/>
    <col min="4709" max="4709" width="8" style="279"/>
    <col min="4710" max="4710" width="61.375" style="279" customWidth="1"/>
    <col min="4711" max="4711" width="14" style="279" customWidth="1"/>
    <col min="4712" max="4712" width="8" style="279"/>
    <col min="4713" max="4713" width="61.375" style="279" customWidth="1"/>
    <col min="4714" max="4714" width="14.875" style="279" customWidth="1"/>
    <col min="4715" max="4715" width="8" style="279"/>
    <col min="4716" max="4716" width="60.875" style="279" customWidth="1"/>
    <col min="4717" max="4717" width="24.625" style="279" customWidth="1"/>
    <col min="4718" max="4718" width="8" style="279"/>
    <col min="4719" max="4719" width="61.375" style="279" customWidth="1"/>
    <col min="4720" max="4720" width="15" style="279" customWidth="1"/>
    <col min="4721" max="4721" width="8" style="279"/>
    <col min="4722" max="4722" width="61.375" style="279" customWidth="1"/>
    <col min="4723" max="4723" width="15" style="279" customWidth="1"/>
    <col min="4724" max="4724" width="8" style="279"/>
    <col min="4725" max="4725" width="61.375" style="279" customWidth="1"/>
    <col min="4726" max="4726" width="16" style="279" customWidth="1"/>
    <col min="4727" max="4727" width="8" style="279"/>
    <col min="4728" max="4728" width="61.375" style="279" customWidth="1"/>
    <col min="4729" max="4729" width="16" style="279" customWidth="1"/>
    <col min="4730" max="4730" width="8" style="279"/>
    <col min="4731" max="4731" width="61.375" style="279" customWidth="1"/>
    <col min="4732" max="4732" width="16" style="279" customWidth="1"/>
    <col min="4733" max="4733" width="8" style="279"/>
    <col min="4734" max="4734" width="61.375" style="279" customWidth="1"/>
    <col min="4735" max="4735" width="14.875" style="279" customWidth="1"/>
    <col min="4736" max="4736" width="8" style="279"/>
    <col min="4737" max="4737" width="61.375" style="279" customWidth="1"/>
    <col min="4738" max="4738" width="14.875" style="279" customWidth="1"/>
    <col min="4739" max="4739" width="8" style="279"/>
    <col min="4740" max="4740" width="61.375" style="279" customWidth="1"/>
    <col min="4741" max="4741" width="14.875" style="279" customWidth="1"/>
    <col min="4742" max="4742" width="8" style="279"/>
    <col min="4743" max="4743" width="69.125" style="279" customWidth="1"/>
    <col min="4744" max="4744" width="12.125" style="279" customWidth="1"/>
    <col min="4745" max="4746" width="8" style="279"/>
    <col min="4747" max="4747" width="13.125" style="279" customWidth="1"/>
    <col min="4748" max="4748" width="3.5" style="279" customWidth="1"/>
    <col min="4749" max="4751" width="8" style="279" hidden="1" customWidth="1"/>
    <col min="4752" max="4871" width="8" style="279"/>
    <col min="4872" max="4872" width="3.5" style="279" customWidth="1"/>
    <col min="4873" max="4873" width="58.5" style="279" customWidth="1"/>
    <col min="4874" max="4874" width="16.5" style="279" customWidth="1"/>
    <col min="4875" max="4875" width="3.5" style="279" customWidth="1"/>
    <col min="4876" max="4876" width="58.5" style="279" customWidth="1"/>
    <col min="4877" max="4877" width="16.5" style="279" customWidth="1"/>
    <col min="4878" max="4878" width="6.5" style="279" customWidth="1"/>
    <col min="4879" max="4879" width="60.875" style="279" customWidth="1"/>
    <col min="4880" max="4880" width="16" style="279" customWidth="1"/>
    <col min="4881" max="4881" width="3.5" style="279" customWidth="1"/>
    <col min="4882" max="4882" width="58.5" style="279" customWidth="1"/>
    <col min="4883" max="4883" width="16.5" style="279" customWidth="1"/>
    <col min="4884" max="4884" width="4.625" style="279" customWidth="1"/>
    <col min="4885" max="4885" width="60.875" style="279" customWidth="1"/>
    <col min="4886" max="4886" width="14.625" style="279" customWidth="1"/>
    <col min="4887" max="4887" width="4.625" style="279" customWidth="1"/>
    <col min="4888" max="4888" width="60.875" style="279" customWidth="1"/>
    <col min="4889" max="4889" width="14.625" style="279" customWidth="1"/>
    <col min="4890" max="4890" width="3.5" style="279" customWidth="1"/>
    <col min="4891" max="4891" width="60.875" style="279" customWidth="1"/>
    <col min="4892" max="4892" width="14.625" style="279" customWidth="1"/>
    <col min="4893" max="4893" width="3.5" style="279" customWidth="1"/>
    <col min="4894" max="4894" width="60.875" style="279" customWidth="1"/>
    <col min="4895" max="4895" width="14.625" style="279" customWidth="1"/>
    <col min="4896" max="4896" width="3.5" style="279" customWidth="1"/>
    <col min="4897" max="4897" width="60.875" style="279" customWidth="1"/>
    <col min="4898" max="4898" width="14.625" style="279" customWidth="1"/>
    <col min="4899" max="4899" width="3.5" style="279" customWidth="1"/>
    <col min="4900" max="4900" width="58.5" style="279" customWidth="1"/>
    <col min="4901" max="4901" width="16.5" style="279" customWidth="1"/>
    <col min="4902" max="4902" width="5" style="279" customWidth="1"/>
    <col min="4903" max="4903" width="58.5" style="279" customWidth="1"/>
    <col min="4904" max="4904" width="16.5" style="279" customWidth="1"/>
    <col min="4905" max="4905" width="5" style="279" customWidth="1"/>
    <col min="4906" max="4906" width="58.5" style="279" customWidth="1"/>
    <col min="4907" max="4907" width="16.5" style="279" customWidth="1"/>
    <col min="4908" max="4908" width="6.5" style="279" customWidth="1"/>
    <col min="4909" max="4909" width="60.875" style="279" customWidth="1"/>
    <col min="4910" max="4910" width="14.5" style="279" customWidth="1"/>
    <col min="4911" max="4911" width="6.5" style="279" customWidth="1"/>
    <col min="4912" max="4912" width="60.875" style="279" customWidth="1"/>
    <col min="4913" max="4913" width="14.5" style="279" customWidth="1"/>
    <col min="4914" max="4914" width="7.375" style="279" customWidth="1"/>
    <col min="4915" max="4915" width="60.875" style="279" customWidth="1"/>
    <col min="4916" max="4916" width="14" style="279" customWidth="1"/>
    <col min="4917" max="4917" width="7.375" style="279" customWidth="1"/>
    <col min="4918" max="4918" width="60.875" style="279" customWidth="1"/>
    <col min="4919" max="4919" width="14" style="279" customWidth="1"/>
    <col min="4920" max="4920" width="4.125" style="279" customWidth="1"/>
    <col min="4921" max="4921" width="58.5" style="279" customWidth="1"/>
    <col min="4922" max="4922" width="16.5" style="279" customWidth="1"/>
    <col min="4923" max="4923" width="4.125" style="279" customWidth="1"/>
    <col min="4924" max="4924" width="58.5" style="279" customWidth="1"/>
    <col min="4925" max="4925" width="16.5" style="279" customWidth="1"/>
    <col min="4926" max="4926" width="7.125" style="279" customWidth="1"/>
    <col min="4927" max="4927" width="60.875" style="279" customWidth="1"/>
    <col min="4928" max="4928" width="17.125" style="279" customWidth="1"/>
    <col min="4929" max="4929" width="8" style="279"/>
    <col min="4930" max="4930" width="60.875" style="279" customWidth="1"/>
    <col min="4931" max="4931" width="14" style="279" customWidth="1"/>
    <col min="4932" max="4932" width="8" style="279"/>
    <col min="4933" max="4933" width="60.625" style="279" customWidth="1"/>
    <col min="4934" max="4934" width="23.5" style="279" customWidth="1"/>
    <col min="4935" max="4935" width="11.625" style="279" customWidth="1"/>
    <col min="4936" max="4936" width="60.625" style="279" customWidth="1"/>
    <col min="4937" max="4937" width="23.5" style="279" customWidth="1"/>
    <col min="4938" max="4938" width="8" style="279"/>
    <col min="4939" max="4939" width="60.625" style="279" customWidth="1"/>
    <col min="4940" max="4940" width="23.5" style="279" customWidth="1"/>
    <col min="4941" max="4941" width="11.625" style="279" customWidth="1"/>
    <col min="4942" max="4942" width="60.625" style="279" customWidth="1"/>
    <col min="4943" max="4943" width="23.5" style="279" customWidth="1"/>
    <col min="4944" max="4944" width="11.625" style="279" customWidth="1"/>
    <col min="4945" max="4945" width="60.625" style="279" customWidth="1"/>
    <col min="4946" max="4946" width="23.5" style="279" customWidth="1"/>
    <col min="4947" max="4947" width="11.625" style="279" customWidth="1"/>
    <col min="4948" max="4948" width="60.625" style="279" customWidth="1"/>
    <col min="4949" max="4949" width="23.5" style="279" customWidth="1"/>
    <col min="4950" max="4950" width="8" style="279"/>
    <col min="4951" max="4951" width="60.875" style="279" customWidth="1"/>
    <col min="4952" max="4952" width="24.625" style="279" customWidth="1"/>
    <col min="4953" max="4953" width="8" style="279"/>
    <col min="4954" max="4954" width="60.875" style="279" customWidth="1"/>
    <col min="4955" max="4955" width="24.625" style="279" customWidth="1"/>
    <col min="4956" max="4956" width="8" style="279"/>
    <col min="4957" max="4957" width="60.875" style="279" customWidth="1"/>
    <col min="4958" max="4958" width="24.625" style="279" customWidth="1"/>
    <col min="4959" max="4959" width="8" style="279"/>
    <col min="4960" max="4960" width="59.625" style="279" customWidth="1"/>
    <col min="4961" max="4961" width="14" style="279" customWidth="1"/>
    <col min="4962" max="4962" width="8" style="279"/>
    <col min="4963" max="4963" width="60.875" style="279" customWidth="1"/>
    <col min="4964" max="4964" width="14" style="279" customWidth="1"/>
    <col min="4965" max="4965" width="8" style="279"/>
    <col min="4966" max="4966" width="61.375" style="279" customWidth="1"/>
    <col min="4967" max="4967" width="14" style="279" customWidth="1"/>
    <col min="4968" max="4968" width="8" style="279"/>
    <col min="4969" max="4969" width="61.375" style="279" customWidth="1"/>
    <col min="4970" max="4970" width="14.875" style="279" customWidth="1"/>
    <col min="4971" max="4971" width="8" style="279"/>
    <col min="4972" max="4972" width="60.875" style="279" customWidth="1"/>
    <col min="4973" max="4973" width="24.625" style="279" customWidth="1"/>
    <col min="4974" max="4974" width="8" style="279"/>
    <col min="4975" max="4975" width="61.375" style="279" customWidth="1"/>
    <col min="4976" max="4976" width="15" style="279" customWidth="1"/>
    <col min="4977" max="4977" width="8" style="279"/>
    <col min="4978" max="4978" width="61.375" style="279" customWidth="1"/>
    <col min="4979" max="4979" width="15" style="279" customWidth="1"/>
    <col min="4980" max="4980" width="8" style="279"/>
    <col min="4981" max="4981" width="61.375" style="279" customWidth="1"/>
    <col min="4982" max="4982" width="16" style="279" customWidth="1"/>
    <col min="4983" max="4983" width="8" style="279"/>
    <col min="4984" max="4984" width="61.375" style="279" customWidth="1"/>
    <col min="4985" max="4985" width="16" style="279" customWidth="1"/>
    <col min="4986" max="4986" width="8" style="279"/>
    <col min="4987" max="4987" width="61.375" style="279" customWidth="1"/>
    <col min="4988" max="4988" width="16" style="279" customWidth="1"/>
    <col min="4989" max="4989" width="8" style="279"/>
    <col min="4990" max="4990" width="61.375" style="279" customWidth="1"/>
    <col min="4991" max="4991" width="14.875" style="279" customWidth="1"/>
    <col min="4992" max="4992" width="8" style="279"/>
    <col min="4993" max="4993" width="61.375" style="279" customWidth="1"/>
    <col min="4994" max="4994" width="14.875" style="279" customWidth="1"/>
    <col min="4995" max="4995" width="8" style="279"/>
    <col min="4996" max="4996" width="61.375" style="279" customWidth="1"/>
    <col min="4997" max="4997" width="14.875" style="279" customWidth="1"/>
    <col min="4998" max="4998" width="8" style="279"/>
    <col min="4999" max="4999" width="69.125" style="279" customWidth="1"/>
    <col min="5000" max="5000" width="12.125" style="279" customWidth="1"/>
    <col min="5001" max="5002" width="8" style="279"/>
    <col min="5003" max="5003" width="13.125" style="279" customWidth="1"/>
    <col min="5004" max="5004" width="3.5" style="279" customWidth="1"/>
    <col min="5005" max="5007" width="8" style="279" hidden="1" customWidth="1"/>
    <col min="5008" max="5127" width="8" style="279"/>
    <col min="5128" max="5128" width="3.5" style="279" customWidth="1"/>
    <col min="5129" max="5129" width="58.5" style="279" customWidth="1"/>
    <col min="5130" max="5130" width="16.5" style="279" customWidth="1"/>
    <col min="5131" max="5131" width="3.5" style="279" customWidth="1"/>
    <col min="5132" max="5132" width="58.5" style="279" customWidth="1"/>
    <col min="5133" max="5133" width="16.5" style="279" customWidth="1"/>
    <col min="5134" max="5134" width="6.5" style="279" customWidth="1"/>
    <col min="5135" max="5135" width="60.875" style="279" customWidth="1"/>
    <col min="5136" max="5136" width="16" style="279" customWidth="1"/>
    <col min="5137" max="5137" width="3.5" style="279" customWidth="1"/>
    <col min="5138" max="5138" width="58.5" style="279" customWidth="1"/>
    <col min="5139" max="5139" width="16.5" style="279" customWidth="1"/>
    <col min="5140" max="5140" width="4.625" style="279" customWidth="1"/>
    <col min="5141" max="5141" width="60.875" style="279" customWidth="1"/>
    <col min="5142" max="5142" width="14.625" style="279" customWidth="1"/>
    <col min="5143" max="5143" width="4.625" style="279" customWidth="1"/>
    <col min="5144" max="5144" width="60.875" style="279" customWidth="1"/>
    <col min="5145" max="5145" width="14.625" style="279" customWidth="1"/>
    <col min="5146" max="5146" width="3.5" style="279" customWidth="1"/>
    <col min="5147" max="5147" width="60.875" style="279" customWidth="1"/>
    <col min="5148" max="5148" width="14.625" style="279" customWidth="1"/>
    <col min="5149" max="5149" width="3.5" style="279" customWidth="1"/>
    <col min="5150" max="5150" width="60.875" style="279" customWidth="1"/>
    <col min="5151" max="5151" width="14.625" style="279" customWidth="1"/>
    <col min="5152" max="5152" width="3.5" style="279" customWidth="1"/>
    <col min="5153" max="5153" width="60.875" style="279" customWidth="1"/>
    <col min="5154" max="5154" width="14.625" style="279" customWidth="1"/>
    <col min="5155" max="5155" width="3.5" style="279" customWidth="1"/>
    <col min="5156" max="5156" width="58.5" style="279" customWidth="1"/>
    <col min="5157" max="5157" width="16.5" style="279" customWidth="1"/>
    <col min="5158" max="5158" width="5" style="279" customWidth="1"/>
    <col min="5159" max="5159" width="58.5" style="279" customWidth="1"/>
    <col min="5160" max="5160" width="16.5" style="279" customWidth="1"/>
    <col min="5161" max="5161" width="5" style="279" customWidth="1"/>
    <col min="5162" max="5162" width="58.5" style="279" customWidth="1"/>
    <col min="5163" max="5163" width="16.5" style="279" customWidth="1"/>
    <col min="5164" max="5164" width="6.5" style="279" customWidth="1"/>
    <col min="5165" max="5165" width="60.875" style="279" customWidth="1"/>
    <col min="5166" max="5166" width="14.5" style="279" customWidth="1"/>
    <col min="5167" max="5167" width="6.5" style="279" customWidth="1"/>
    <col min="5168" max="5168" width="60.875" style="279" customWidth="1"/>
    <col min="5169" max="5169" width="14.5" style="279" customWidth="1"/>
    <col min="5170" max="5170" width="7.375" style="279" customWidth="1"/>
    <col min="5171" max="5171" width="60.875" style="279" customWidth="1"/>
    <col min="5172" max="5172" width="14" style="279" customWidth="1"/>
    <col min="5173" max="5173" width="7.375" style="279" customWidth="1"/>
    <col min="5174" max="5174" width="60.875" style="279" customWidth="1"/>
    <col min="5175" max="5175" width="14" style="279" customWidth="1"/>
    <col min="5176" max="5176" width="4.125" style="279" customWidth="1"/>
    <col min="5177" max="5177" width="58.5" style="279" customWidth="1"/>
    <col min="5178" max="5178" width="16.5" style="279" customWidth="1"/>
    <col min="5179" max="5179" width="4.125" style="279" customWidth="1"/>
    <col min="5180" max="5180" width="58.5" style="279" customWidth="1"/>
    <col min="5181" max="5181" width="16.5" style="279" customWidth="1"/>
    <col min="5182" max="5182" width="7.125" style="279" customWidth="1"/>
    <col min="5183" max="5183" width="60.875" style="279" customWidth="1"/>
    <col min="5184" max="5184" width="17.125" style="279" customWidth="1"/>
    <col min="5185" max="5185" width="8" style="279"/>
    <col min="5186" max="5186" width="60.875" style="279" customWidth="1"/>
    <col min="5187" max="5187" width="14" style="279" customWidth="1"/>
    <col min="5188" max="5188" width="8" style="279"/>
    <col min="5189" max="5189" width="60.625" style="279" customWidth="1"/>
    <col min="5190" max="5190" width="23.5" style="279" customWidth="1"/>
    <col min="5191" max="5191" width="11.625" style="279" customWidth="1"/>
    <col min="5192" max="5192" width="60.625" style="279" customWidth="1"/>
    <col min="5193" max="5193" width="23.5" style="279" customWidth="1"/>
    <col min="5194" max="5194" width="8" style="279"/>
    <col min="5195" max="5195" width="60.625" style="279" customWidth="1"/>
    <col min="5196" max="5196" width="23.5" style="279" customWidth="1"/>
    <col min="5197" max="5197" width="11.625" style="279" customWidth="1"/>
    <col min="5198" max="5198" width="60.625" style="279" customWidth="1"/>
    <col min="5199" max="5199" width="23.5" style="279" customWidth="1"/>
    <col min="5200" max="5200" width="11.625" style="279" customWidth="1"/>
    <col min="5201" max="5201" width="60.625" style="279" customWidth="1"/>
    <col min="5202" max="5202" width="23.5" style="279" customWidth="1"/>
    <col min="5203" max="5203" width="11.625" style="279" customWidth="1"/>
    <col min="5204" max="5204" width="60.625" style="279" customWidth="1"/>
    <col min="5205" max="5205" width="23.5" style="279" customWidth="1"/>
    <col min="5206" max="5206" width="8" style="279"/>
    <col min="5207" max="5207" width="60.875" style="279" customWidth="1"/>
    <col min="5208" max="5208" width="24.625" style="279" customWidth="1"/>
    <col min="5209" max="5209" width="8" style="279"/>
    <col min="5210" max="5210" width="60.875" style="279" customWidth="1"/>
    <col min="5211" max="5211" width="24.625" style="279" customWidth="1"/>
    <col min="5212" max="5212" width="8" style="279"/>
    <col min="5213" max="5213" width="60.875" style="279" customWidth="1"/>
    <col min="5214" max="5214" width="24.625" style="279" customWidth="1"/>
    <col min="5215" max="5215" width="8" style="279"/>
    <col min="5216" max="5216" width="59.625" style="279" customWidth="1"/>
    <col min="5217" max="5217" width="14" style="279" customWidth="1"/>
    <col min="5218" max="5218" width="8" style="279"/>
    <col min="5219" max="5219" width="60.875" style="279" customWidth="1"/>
    <col min="5220" max="5220" width="14" style="279" customWidth="1"/>
    <col min="5221" max="5221" width="8" style="279"/>
    <col min="5222" max="5222" width="61.375" style="279" customWidth="1"/>
    <col min="5223" max="5223" width="14" style="279" customWidth="1"/>
    <col min="5224" max="5224" width="8" style="279"/>
    <col min="5225" max="5225" width="61.375" style="279" customWidth="1"/>
    <col min="5226" max="5226" width="14.875" style="279" customWidth="1"/>
    <col min="5227" max="5227" width="8" style="279"/>
    <col min="5228" max="5228" width="60.875" style="279" customWidth="1"/>
    <col min="5229" max="5229" width="24.625" style="279" customWidth="1"/>
    <col min="5230" max="5230" width="8" style="279"/>
    <col min="5231" max="5231" width="61.375" style="279" customWidth="1"/>
    <col min="5232" max="5232" width="15" style="279" customWidth="1"/>
    <col min="5233" max="5233" width="8" style="279"/>
    <col min="5234" max="5234" width="61.375" style="279" customWidth="1"/>
    <col min="5235" max="5235" width="15" style="279" customWidth="1"/>
    <col min="5236" max="5236" width="8" style="279"/>
    <col min="5237" max="5237" width="61.375" style="279" customWidth="1"/>
    <col min="5238" max="5238" width="16" style="279" customWidth="1"/>
    <col min="5239" max="5239" width="8" style="279"/>
    <col min="5240" max="5240" width="61.375" style="279" customWidth="1"/>
    <col min="5241" max="5241" width="16" style="279" customWidth="1"/>
    <col min="5242" max="5242" width="8" style="279"/>
    <col min="5243" max="5243" width="61.375" style="279" customWidth="1"/>
    <col min="5244" max="5244" width="16" style="279" customWidth="1"/>
    <col min="5245" max="5245" width="8" style="279"/>
    <col min="5246" max="5246" width="61.375" style="279" customWidth="1"/>
    <col min="5247" max="5247" width="14.875" style="279" customWidth="1"/>
    <col min="5248" max="5248" width="8" style="279"/>
    <col min="5249" max="5249" width="61.375" style="279" customWidth="1"/>
    <col min="5250" max="5250" width="14.875" style="279" customWidth="1"/>
    <col min="5251" max="5251" width="8" style="279"/>
    <col min="5252" max="5252" width="61.375" style="279" customWidth="1"/>
    <col min="5253" max="5253" width="14.875" style="279" customWidth="1"/>
    <col min="5254" max="5254" width="8" style="279"/>
    <col min="5255" max="5255" width="69.125" style="279" customWidth="1"/>
    <col min="5256" max="5256" width="12.125" style="279" customWidth="1"/>
    <col min="5257" max="5258" width="8" style="279"/>
    <col min="5259" max="5259" width="13.125" style="279" customWidth="1"/>
    <col min="5260" max="5260" width="3.5" style="279" customWidth="1"/>
    <col min="5261" max="5263" width="8" style="279" hidden="1" customWidth="1"/>
    <col min="5264" max="5383" width="8" style="279"/>
    <col min="5384" max="5384" width="3.5" style="279" customWidth="1"/>
    <col min="5385" max="5385" width="58.5" style="279" customWidth="1"/>
    <col min="5386" max="5386" width="16.5" style="279" customWidth="1"/>
    <col min="5387" max="5387" width="3.5" style="279" customWidth="1"/>
    <col min="5388" max="5388" width="58.5" style="279" customWidth="1"/>
    <col min="5389" max="5389" width="16.5" style="279" customWidth="1"/>
    <col min="5390" max="5390" width="6.5" style="279" customWidth="1"/>
    <col min="5391" max="5391" width="60.875" style="279" customWidth="1"/>
    <col min="5392" max="5392" width="16" style="279" customWidth="1"/>
    <col min="5393" max="5393" width="3.5" style="279" customWidth="1"/>
    <col min="5394" max="5394" width="58.5" style="279" customWidth="1"/>
    <col min="5395" max="5395" width="16.5" style="279" customWidth="1"/>
    <col min="5396" max="5396" width="4.625" style="279" customWidth="1"/>
    <col min="5397" max="5397" width="60.875" style="279" customWidth="1"/>
    <col min="5398" max="5398" width="14.625" style="279" customWidth="1"/>
    <col min="5399" max="5399" width="4.625" style="279" customWidth="1"/>
    <col min="5400" max="5400" width="60.875" style="279" customWidth="1"/>
    <col min="5401" max="5401" width="14.625" style="279" customWidth="1"/>
    <col min="5402" max="5402" width="3.5" style="279" customWidth="1"/>
    <col min="5403" max="5403" width="60.875" style="279" customWidth="1"/>
    <col min="5404" max="5404" width="14.625" style="279" customWidth="1"/>
    <col min="5405" max="5405" width="3.5" style="279" customWidth="1"/>
    <col min="5406" max="5406" width="60.875" style="279" customWidth="1"/>
    <col min="5407" max="5407" width="14.625" style="279" customWidth="1"/>
    <col min="5408" max="5408" width="3.5" style="279" customWidth="1"/>
    <col min="5409" max="5409" width="60.875" style="279" customWidth="1"/>
    <col min="5410" max="5410" width="14.625" style="279" customWidth="1"/>
    <col min="5411" max="5411" width="3.5" style="279" customWidth="1"/>
    <col min="5412" max="5412" width="58.5" style="279" customWidth="1"/>
    <col min="5413" max="5413" width="16.5" style="279" customWidth="1"/>
    <col min="5414" max="5414" width="5" style="279" customWidth="1"/>
    <col min="5415" max="5415" width="58.5" style="279" customWidth="1"/>
    <col min="5416" max="5416" width="16.5" style="279" customWidth="1"/>
    <col min="5417" max="5417" width="5" style="279" customWidth="1"/>
    <col min="5418" max="5418" width="58.5" style="279" customWidth="1"/>
    <col min="5419" max="5419" width="16.5" style="279" customWidth="1"/>
    <col min="5420" max="5420" width="6.5" style="279" customWidth="1"/>
    <col min="5421" max="5421" width="60.875" style="279" customWidth="1"/>
    <col min="5422" max="5422" width="14.5" style="279" customWidth="1"/>
    <col min="5423" max="5423" width="6.5" style="279" customWidth="1"/>
    <col min="5424" max="5424" width="60.875" style="279" customWidth="1"/>
    <col min="5425" max="5425" width="14.5" style="279" customWidth="1"/>
    <col min="5426" max="5426" width="7.375" style="279" customWidth="1"/>
    <col min="5427" max="5427" width="60.875" style="279" customWidth="1"/>
    <col min="5428" max="5428" width="14" style="279" customWidth="1"/>
    <col min="5429" max="5429" width="7.375" style="279" customWidth="1"/>
    <col min="5430" max="5430" width="60.875" style="279" customWidth="1"/>
    <col min="5431" max="5431" width="14" style="279" customWidth="1"/>
    <col min="5432" max="5432" width="4.125" style="279" customWidth="1"/>
    <col min="5433" max="5433" width="58.5" style="279" customWidth="1"/>
    <col min="5434" max="5434" width="16.5" style="279" customWidth="1"/>
    <col min="5435" max="5435" width="4.125" style="279" customWidth="1"/>
    <col min="5436" max="5436" width="58.5" style="279" customWidth="1"/>
    <col min="5437" max="5437" width="16.5" style="279" customWidth="1"/>
    <col min="5438" max="5438" width="7.125" style="279" customWidth="1"/>
    <col min="5439" max="5439" width="60.875" style="279" customWidth="1"/>
    <col min="5440" max="5440" width="17.125" style="279" customWidth="1"/>
    <col min="5441" max="5441" width="8" style="279"/>
    <col min="5442" max="5442" width="60.875" style="279" customWidth="1"/>
    <col min="5443" max="5443" width="14" style="279" customWidth="1"/>
    <col min="5444" max="5444" width="8" style="279"/>
    <col min="5445" max="5445" width="60.625" style="279" customWidth="1"/>
    <col min="5446" max="5446" width="23.5" style="279" customWidth="1"/>
    <col min="5447" max="5447" width="11.625" style="279" customWidth="1"/>
    <col min="5448" max="5448" width="60.625" style="279" customWidth="1"/>
    <col min="5449" max="5449" width="23.5" style="279" customWidth="1"/>
    <col min="5450" max="5450" width="8" style="279"/>
    <col min="5451" max="5451" width="60.625" style="279" customWidth="1"/>
    <col min="5452" max="5452" width="23.5" style="279" customWidth="1"/>
    <col min="5453" max="5453" width="11.625" style="279" customWidth="1"/>
    <col min="5454" max="5454" width="60.625" style="279" customWidth="1"/>
    <col min="5455" max="5455" width="23.5" style="279" customWidth="1"/>
    <col min="5456" max="5456" width="11.625" style="279" customWidth="1"/>
    <col min="5457" max="5457" width="60.625" style="279" customWidth="1"/>
    <col min="5458" max="5458" width="23.5" style="279" customWidth="1"/>
    <col min="5459" max="5459" width="11.625" style="279" customWidth="1"/>
    <col min="5460" max="5460" width="60.625" style="279" customWidth="1"/>
    <col min="5461" max="5461" width="23.5" style="279" customWidth="1"/>
    <col min="5462" max="5462" width="8" style="279"/>
    <col min="5463" max="5463" width="60.875" style="279" customWidth="1"/>
    <col min="5464" max="5464" width="24.625" style="279" customWidth="1"/>
    <col min="5465" max="5465" width="8" style="279"/>
    <col min="5466" max="5466" width="60.875" style="279" customWidth="1"/>
    <col min="5467" max="5467" width="24.625" style="279" customWidth="1"/>
    <col min="5468" max="5468" width="8" style="279"/>
    <col min="5469" max="5469" width="60.875" style="279" customWidth="1"/>
    <col min="5470" max="5470" width="24.625" style="279" customWidth="1"/>
    <col min="5471" max="5471" width="8" style="279"/>
    <col min="5472" max="5472" width="59.625" style="279" customWidth="1"/>
    <col min="5473" max="5473" width="14" style="279" customWidth="1"/>
    <col min="5474" max="5474" width="8" style="279"/>
    <col min="5475" max="5475" width="60.875" style="279" customWidth="1"/>
    <col min="5476" max="5476" width="14" style="279" customWidth="1"/>
    <col min="5477" max="5477" width="8" style="279"/>
    <col min="5478" max="5478" width="61.375" style="279" customWidth="1"/>
    <col min="5479" max="5479" width="14" style="279" customWidth="1"/>
    <col min="5480" max="5480" width="8" style="279"/>
    <col min="5481" max="5481" width="61.375" style="279" customWidth="1"/>
    <col min="5482" max="5482" width="14.875" style="279" customWidth="1"/>
    <col min="5483" max="5483" width="8" style="279"/>
    <col min="5484" max="5484" width="60.875" style="279" customWidth="1"/>
    <col min="5485" max="5485" width="24.625" style="279" customWidth="1"/>
    <col min="5486" max="5486" width="8" style="279"/>
    <col min="5487" max="5487" width="61.375" style="279" customWidth="1"/>
    <col min="5488" max="5488" width="15" style="279" customWidth="1"/>
    <col min="5489" max="5489" width="8" style="279"/>
    <col min="5490" max="5490" width="61.375" style="279" customWidth="1"/>
    <col min="5491" max="5491" width="15" style="279" customWidth="1"/>
    <col min="5492" max="5492" width="8" style="279"/>
    <col min="5493" max="5493" width="61.375" style="279" customWidth="1"/>
    <col min="5494" max="5494" width="16" style="279" customWidth="1"/>
    <col min="5495" max="5495" width="8" style="279"/>
    <col min="5496" max="5496" width="61.375" style="279" customWidth="1"/>
    <col min="5497" max="5497" width="16" style="279" customWidth="1"/>
    <col min="5498" max="5498" width="8" style="279"/>
    <col min="5499" max="5499" width="61.375" style="279" customWidth="1"/>
    <col min="5500" max="5500" width="16" style="279" customWidth="1"/>
    <col min="5501" max="5501" width="8" style="279"/>
    <col min="5502" max="5502" width="61.375" style="279" customWidth="1"/>
    <col min="5503" max="5503" width="14.875" style="279" customWidth="1"/>
    <col min="5504" max="5504" width="8" style="279"/>
    <col min="5505" max="5505" width="61.375" style="279" customWidth="1"/>
    <col min="5506" max="5506" width="14.875" style="279" customWidth="1"/>
    <col min="5507" max="5507" width="8" style="279"/>
    <col min="5508" max="5508" width="61.375" style="279" customWidth="1"/>
    <col min="5509" max="5509" width="14.875" style="279" customWidth="1"/>
    <col min="5510" max="5510" width="8" style="279"/>
    <col min="5511" max="5511" width="69.125" style="279" customWidth="1"/>
    <col min="5512" max="5512" width="12.125" style="279" customWidth="1"/>
    <col min="5513" max="5514" width="8" style="279"/>
    <col min="5515" max="5515" width="13.125" style="279" customWidth="1"/>
    <col min="5516" max="5516" width="3.5" style="279" customWidth="1"/>
    <col min="5517" max="5519" width="8" style="279" hidden="1" customWidth="1"/>
    <col min="5520" max="5639" width="8" style="279"/>
    <col min="5640" max="5640" width="3.5" style="279" customWidth="1"/>
    <col min="5641" max="5641" width="58.5" style="279" customWidth="1"/>
    <col min="5642" max="5642" width="16.5" style="279" customWidth="1"/>
    <col min="5643" max="5643" width="3.5" style="279" customWidth="1"/>
    <col min="5644" max="5644" width="58.5" style="279" customWidth="1"/>
    <col min="5645" max="5645" width="16.5" style="279" customWidth="1"/>
    <col min="5646" max="5646" width="6.5" style="279" customWidth="1"/>
    <col min="5647" max="5647" width="60.875" style="279" customWidth="1"/>
    <col min="5648" max="5648" width="16" style="279" customWidth="1"/>
    <col min="5649" max="5649" width="3.5" style="279" customWidth="1"/>
    <col min="5650" max="5650" width="58.5" style="279" customWidth="1"/>
    <col min="5651" max="5651" width="16.5" style="279" customWidth="1"/>
    <col min="5652" max="5652" width="4.625" style="279" customWidth="1"/>
    <col min="5653" max="5653" width="60.875" style="279" customWidth="1"/>
    <col min="5654" max="5654" width="14.625" style="279" customWidth="1"/>
    <col min="5655" max="5655" width="4.625" style="279" customWidth="1"/>
    <col min="5656" max="5656" width="60.875" style="279" customWidth="1"/>
    <col min="5657" max="5657" width="14.625" style="279" customWidth="1"/>
    <col min="5658" max="5658" width="3.5" style="279" customWidth="1"/>
    <col min="5659" max="5659" width="60.875" style="279" customWidth="1"/>
    <col min="5660" max="5660" width="14.625" style="279" customWidth="1"/>
    <col min="5661" max="5661" width="3.5" style="279" customWidth="1"/>
    <col min="5662" max="5662" width="60.875" style="279" customWidth="1"/>
    <col min="5663" max="5663" width="14.625" style="279" customWidth="1"/>
    <col min="5664" max="5664" width="3.5" style="279" customWidth="1"/>
    <col min="5665" max="5665" width="60.875" style="279" customWidth="1"/>
    <col min="5666" max="5666" width="14.625" style="279" customWidth="1"/>
    <col min="5667" max="5667" width="3.5" style="279" customWidth="1"/>
    <col min="5668" max="5668" width="58.5" style="279" customWidth="1"/>
    <col min="5669" max="5669" width="16.5" style="279" customWidth="1"/>
    <col min="5670" max="5670" width="5" style="279" customWidth="1"/>
    <col min="5671" max="5671" width="58.5" style="279" customWidth="1"/>
    <col min="5672" max="5672" width="16.5" style="279" customWidth="1"/>
    <col min="5673" max="5673" width="5" style="279" customWidth="1"/>
    <col min="5674" max="5674" width="58.5" style="279" customWidth="1"/>
    <col min="5675" max="5675" width="16.5" style="279" customWidth="1"/>
    <col min="5676" max="5676" width="6.5" style="279" customWidth="1"/>
    <col min="5677" max="5677" width="60.875" style="279" customWidth="1"/>
    <col min="5678" max="5678" width="14.5" style="279" customWidth="1"/>
    <col min="5679" max="5679" width="6.5" style="279" customWidth="1"/>
    <col min="5680" max="5680" width="60.875" style="279" customWidth="1"/>
    <col min="5681" max="5681" width="14.5" style="279" customWidth="1"/>
    <col min="5682" max="5682" width="7.375" style="279" customWidth="1"/>
    <col min="5683" max="5683" width="60.875" style="279" customWidth="1"/>
    <col min="5684" max="5684" width="14" style="279" customWidth="1"/>
    <col min="5685" max="5685" width="7.375" style="279" customWidth="1"/>
    <col min="5686" max="5686" width="60.875" style="279" customWidth="1"/>
    <col min="5687" max="5687" width="14" style="279" customWidth="1"/>
    <col min="5688" max="5688" width="4.125" style="279" customWidth="1"/>
    <col min="5689" max="5689" width="58.5" style="279" customWidth="1"/>
    <col min="5690" max="5690" width="16.5" style="279" customWidth="1"/>
    <col min="5691" max="5691" width="4.125" style="279" customWidth="1"/>
    <col min="5692" max="5692" width="58.5" style="279" customWidth="1"/>
    <col min="5693" max="5693" width="16.5" style="279" customWidth="1"/>
    <col min="5694" max="5694" width="7.125" style="279" customWidth="1"/>
    <col min="5695" max="5695" width="60.875" style="279" customWidth="1"/>
    <col min="5696" max="5696" width="17.125" style="279" customWidth="1"/>
    <col min="5697" max="5697" width="8" style="279"/>
    <col min="5698" max="5698" width="60.875" style="279" customWidth="1"/>
    <col min="5699" max="5699" width="14" style="279" customWidth="1"/>
    <col min="5700" max="5700" width="8" style="279"/>
    <col min="5701" max="5701" width="60.625" style="279" customWidth="1"/>
    <col min="5702" max="5702" width="23.5" style="279" customWidth="1"/>
    <col min="5703" max="5703" width="11.625" style="279" customWidth="1"/>
    <col min="5704" max="5704" width="60.625" style="279" customWidth="1"/>
    <col min="5705" max="5705" width="23.5" style="279" customWidth="1"/>
    <col min="5706" max="5706" width="8" style="279"/>
    <col min="5707" max="5707" width="60.625" style="279" customWidth="1"/>
    <col min="5708" max="5708" width="23.5" style="279" customWidth="1"/>
    <col min="5709" max="5709" width="11.625" style="279" customWidth="1"/>
    <col min="5710" max="5710" width="60.625" style="279" customWidth="1"/>
    <col min="5711" max="5711" width="23.5" style="279" customWidth="1"/>
    <col min="5712" max="5712" width="11.625" style="279" customWidth="1"/>
    <col min="5713" max="5713" width="60.625" style="279" customWidth="1"/>
    <col min="5714" max="5714" width="23.5" style="279" customWidth="1"/>
    <col min="5715" max="5715" width="11.625" style="279" customWidth="1"/>
    <col min="5716" max="5716" width="60.625" style="279" customWidth="1"/>
    <col min="5717" max="5717" width="23.5" style="279" customWidth="1"/>
    <col min="5718" max="5718" width="8" style="279"/>
    <col min="5719" max="5719" width="60.875" style="279" customWidth="1"/>
    <col min="5720" max="5720" width="24.625" style="279" customWidth="1"/>
    <col min="5721" max="5721" width="8" style="279"/>
    <col min="5722" max="5722" width="60.875" style="279" customWidth="1"/>
    <col min="5723" max="5723" width="24.625" style="279" customWidth="1"/>
    <col min="5724" max="5724" width="8" style="279"/>
    <col min="5725" max="5725" width="60.875" style="279" customWidth="1"/>
    <col min="5726" max="5726" width="24.625" style="279" customWidth="1"/>
    <col min="5727" max="5727" width="8" style="279"/>
    <col min="5728" max="5728" width="59.625" style="279" customWidth="1"/>
    <col min="5729" max="5729" width="14" style="279" customWidth="1"/>
    <col min="5730" max="5730" width="8" style="279"/>
    <col min="5731" max="5731" width="60.875" style="279" customWidth="1"/>
    <col min="5732" max="5732" width="14" style="279" customWidth="1"/>
    <col min="5733" max="5733" width="8" style="279"/>
    <col min="5734" max="5734" width="61.375" style="279" customWidth="1"/>
    <col min="5735" max="5735" width="14" style="279" customWidth="1"/>
    <col min="5736" max="5736" width="8" style="279"/>
    <col min="5737" max="5737" width="61.375" style="279" customWidth="1"/>
    <col min="5738" max="5738" width="14.875" style="279" customWidth="1"/>
    <col min="5739" max="5739" width="8" style="279"/>
    <col min="5740" max="5740" width="60.875" style="279" customWidth="1"/>
    <col min="5741" max="5741" width="24.625" style="279" customWidth="1"/>
    <col min="5742" max="5742" width="8" style="279"/>
    <col min="5743" max="5743" width="61.375" style="279" customWidth="1"/>
    <col min="5744" max="5744" width="15" style="279" customWidth="1"/>
    <col min="5745" max="5745" width="8" style="279"/>
    <col min="5746" max="5746" width="61.375" style="279" customWidth="1"/>
    <col min="5747" max="5747" width="15" style="279" customWidth="1"/>
    <col min="5748" max="5748" width="8" style="279"/>
    <col min="5749" max="5749" width="61.375" style="279" customWidth="1"/>
    <col min="5750" max="5750" width="16" style="279" customWidth="1"/>
    <col min="5751" max="5751" width="8" style="279"/>
    <col min="5752" max="5752" width="61.375" style="279" customWidth="1"/>
    <col min="5753" max="5753" width="16" style="279" customWidth="1"/>
    <col min="5754" max="5754" width="8" style="279"/>
    <col min="5755" max="5755" width="61.375" style="279" customWidth="1"/>
    <col min="5756" max="5756" width="16" style="279" customWidth="1"/>
    <col min="5757" max="5757" width="8" style="279"/>
    <col min="5758" max="5758" width="61.375" style="279" customWidth="1"/>
    <col min="5759" max="5759" width="14.875" style="279" customWidth="1"/>
    <col min="5760" max="5760" width="8" style="279"/>
    <col min="5761" max="5761" width="61.375" style="279" customWidth="1"/>
    <col min="5762" max="5762" width="14.875" style="279" customWidth="1"/>
    <col min="5763" max="5763" width="8" style="279"/>
    <col min="5764" max="5764" width="61.375" style="279" customWidth="1"/>
    <col min="5765" max="5765" width="14.875" style="279" customWidth="1"/>
    <col min="5766" max="5766" width="8" style="279"/>
    <col min="5767" max="5767" width="69.125" style="279" customWidth="1"/>
    <col min="5768" max="5768" width="12.125" style="279" customWidth="1"/>
    <col min="5769" max="5770" width="8" style="279"/>
    <col min="5771" max="5771" width="13.125" style="279" customWidth="1"/>
    <col min="5772" max="5772" width="3.5" style="279" customWidth="1"/>
    <col min="5773" max="5775" width="8" style="279" hidden="1" customWidth="1"/>
    <col min="5776" max="5895" width="8" style="279"/>
    <col min="5896" max="5896" width="3.5" style="279" customWidth="1"/>
    <col min="5897" max="5897" width="58.5" style="279" customWidth="1"/>
    <col min="5898" max="5898" width="16.5" style="279" customWidth="1"/>
    <col min="5899" max="5899" width="3.5" style="279" customWidth="1"/>
    <col min="5900" max="5900" width="58.5" style="279" customWidth="1"/>
    <col min="5901" max="5901" width="16.5" style="279" customWidth="1"/>
    <col min="5902" max="5902" width="6.5" style="279" customWidth="1"/>
    <col min="5903" max="5903" width="60.875" style="279" customWidth="1"/>
    <col min="5904" max="5904" width="16" style="279" customWidth="1"/>
    <col min="5905" max="5905" width="3.5" style="279" customWidth="1"/>
    <col min="5906" max="5906" width="58.5" style="279" customWidth="1"/>
    <col min="5907" max="5907" width="16.5" style="279" customWidth="1"/>
    <col min="5908" max="5908" width="4.625" style="279" customWidth="1"/>
    <col min="5909" max="5909" width="60.875" style="279" customWidth="1"/>
    <col min="5910" max="5910" width="14.625" style="279" customWidth="1"/>
    <col min="5911" max="5911" width="4.625" style="279" customWidth="1"/>
    <col min="5912" max="5912" width="60.875" style="279" customWidth="1"/>
    <col min="5913" max="5913" width="14.625" style="279" customWidth="1"/>
    <col min="5914" max="5914" width="3.5" style="279" customWidth="1"/>
    <col min="5915" max="5915" width="60.875" style="279" customWidth="1"/>
    <col min="5916" max="5916" width="14.625" style="279" customWidth="1"/>
    <col min="5917" max="5917" width="3.5" style="279" customWidth="1"/>
    <col min="5918" max="5918" width="60.875" style="279" customWidth="1"/>
    <col min="5919" max="5919" width="14.625" style="279" customWidth="1"/>
    <col min="5920" max="5920" width="3.5" style="279" customWidth="1"/>
    <col min="5921" max="5921" width="60.875" style="279" customWidth="1"/>
    <col min="5922" max="5922" width="14.625" style="279" customWidth="1"/>
    <col min="5923" max="5923" width="3.5" style="279" customWidth="1"/>
    <col min="5924" max="5924" width="58.5" style="279" customWidth="1"/>
    <col min="5925" max="5925" width="16.5" style="279" customWidth="1"/>
    <col min="5926" max="5926" width="5" style="279" customWidth="1"/>
    <col min="5927" max="5927" width="58.5" style="279" customWidth="1"/>
    <col min="5928" max="5928" width="16.5" style="279" customWidth="1"/>
    <col min="5929" max="5929" width="5" style="279" customWidth="1"/>
    <col min="5930" max="5930" width="58.5" style="279" customWidth="1"/>
    <col min="5931" max="5931" width="16.5" style="279" customWidth="1"/>
    <col min="5932" max="5932" width="6.5" style="279" customWidth="1"/>
    <col min="5933" max="5933" width="60.875" style="279" customWidth="1"/>
    <col min="5934" max="5934" width="14.5" style="279" customWidth="1"/>
    <col min="5935" max="5935" width="6.5" style="279" customWidth="1"/>
    <col min="5936" max="5936" width="60.875" style="279" customWidth="1"/>
    <col min="5937" max="5937" width="14.5" style="279" customWidth="1"/>
    <col min="5938" max="5938" width="7.375" style="279" customWidth="1"/>
    <col min="5939" max="5939" width="60.875" style="279" customWidth="1"/>
    <col min="5940" max="5940" width="14" style="279" customWidth="1"/>
    <col min="5941" max="5941" width="7.375" style="279" customWidth="1"/>
    <col min="5942" max="5942" width="60.875" style="279" customWidth="1"/>
    <col min="5943" max="5943" width="14" style="279" customWidth="1"/>
    <col min="5944" max="5944" width="4.125" style="279" customWidth="1"/>
    <col min="5945" max="5945" width="58.5" style="279" customWidth="1"/>
    <col min="5946" max="5946" width="16.5" style="279" customWidth="1"/>
    <col min="5947" max="5947" width="4.125" style="279" customWidth="1"/>
    <col min="5948" max="5948" width="58.5" style="279" customWidth="1"/>
    <col min="5949" max="5949" width="16.5" style="279" customWidth="1"/>
    <col min="5950" max="5950" width="7.125" style="279" customWidth="1"/>
    <col min="5951" max="5951" width="60.875" style="279" customWidth="1"/>
    <col min="5952" max="5952" width="17.125" style="279" customWidth="1"/>
    <col min="5953" max="5953" width="8" style="279"/>
    <col min="5954" max="5954" width="60.875" style="279" customWidth="1"/>
    <col min="5955" max="5955" width="14" style="279" customWidth="1"/>
    <col min="5956" max="5956" width="8" style="279"/>
    <col min="5957" max="5957" width="60.625" style="279" customWidth="1"/>
    <col min="5958" max="5958" width="23.5" style="279" customWidth="1"/>
    <col min="5959" max="5959" width="11.625" style="279" customWidth="1"/>
    <col min="5960" max="5960" width="60.625" style="279" customWidth="1"/>
    <col min="5961" max="5961" width="23.5" style="279" customWidth="1"/>
    <col min="5962" max="5962" width="8" style="279"/>
    <col min="5963" max="5963" width="60.625" style="279" customWidth="1"/>
    <col min="5964" max="5964" width="23.5" style="279" customWidth="1"/>
    <col min="5965" max="5965" width="11.625" style="279" customWidth="1"/>
    <col min="5966" max="5966" width="60.625" style="279" customWidth="1"/>
    <col min="5967" max="5967" width="23.5" style="279" customWidth="1"/>
    <col min="5968" max="5968" width="11.625" style="279" customWidth="1"/>
    <col min="5969" max="5969" width="60.625" style="279" customWidth="1"/>
    <col min="5970" max="5970" width="23.5" style="279" customWidth="1"/>
    <col min="5971" max="5971" width="11.625" style="279" customWidth="1"/>
    <col min="5972" max="5972" width="60.625" style="279" customWidth="1"/>
    <col min="5973" max="5973" width="23.5" style="279" customWidth="1"/>
    <col min="5974" max="5974" width="8" style="279"/>
    <col min="5975" max="5975" width="60.875" style="279" customWidth="1"/>
    <col min="5976" max="5976" width="24.625" style="279" customWidth="1"/>
    <col min="5977" max="5977" width="8" style="279"/>
    <col min="5978" max="5978" width="60.875" style="279" customWidth="1"/>
    <col min="5979" max="5979" width="24.625" style="279" customWidth="1"/>
    <col min="5980" max="5980" width="8" style="279"/>
    <col min="5981" max="5981" width="60.875" style="279" customWidth="1"/>
    <col min="5982" max="5982" width="24.625" style="279" customWidth="1"/>
    <col min="5983" max="5983" width="8" style="279"/>
    <col min="5984" max="5984" width="59.625" style="279" customWidth="1"/>
    <col min="5985" max="5985" width="14" style="279" customWidth="1"/>
    <col min="5986" max="5986" width="8" style="279"/>
    <col min="5987" max="5987" width="60.875" style="279" customWidth="1"/>
    <col min="5988" max="5988" width="14" style="279" customWidth="1"/>
    <col min="5989" max="5989" width="8" style="279"/>
    <col min="5990" max="5990" width="61.375" style="279" customWidth="1"/>
    <col min="5991" max="5991" width="14" style="279" customWidth="1"/>
    <col min="5992" max="5992" width="8" style="279"/>
    <col min="5993" max="5993" width="61.375" style="279" customWidth="1"/>
    <col min="5994" max="5994" width="14.875" style="279" customWidth="1"/>
    <col min="5995" max="5995" width="8" style="279"/>
    <col min="5996" max="5996" width="60.875" style="279" customWidth="1"/>
    <col min="5997" max="5997" width="24.625" style="279" customWidth="1"/>
    <col min="5998" max="5998" width="8" style="279"/>
    <col min="5999" max="5999" width="61.375" style="279" customWidth="1"/>
    <col min="6000" max="6000" width="15" style="279" customWidth="1"/>
    <col min="6001" max="6001" width="8" style="279"/>
    <col min="6002" max="6002" width="61.375" style="279" customWidth="1"/>
    <col min="6003" max="6003" width="15" style="279" customWidth="1"/>
    <col min="6004" max="6004" width="8" style="279"/>
    <col min="6005" max="6005" width="61.375" style="279" customWidth="1"/>
    <col min="6006" max="6006" width="16" style="279" customWidth="1"/>
    <col min="6007" max="6007" width="8" style="279"/>
    <col min="6008" max="6008" width="61.375" style="279" customWidth="1"/>
    <col min="6009" max="6009" width="16" style="279" customWidth="1"/>
    <col min="6010" max="6010" width="8" style="279"/>
    <col min="6011" max="6011" width="61.375" style="279" customWidth="1"/>
    <col min="6012" max="6012" width="16" style="279" customWidth="1"/>
    <col min="6013" max="6013" width="8" style="279"/>
    <col min="6014" max="6014" width="61.375" style="279" customWidth="1"/>
    <col min="6015" max="6015" width="14.875" style="279" customWidth="1"/>
    <col min="6016" max="6016" width="8" style="279"/>
    <col min="6017" max="6017" width="61.375" style="279" customWidth="1"/>
    <col min="6018" max="6018" width="14.875" style="279" customWidth="1"/>
    <col min="6019" max="6019" width="8" style="279"/>
    <col min="6020" max="6020" width="61.375" style="279" customWidth="1"/>
    <col min="6021" max="6021" width="14.875" style="279" customWidth="1"/>
    <col min="6022" max="6022" width="8" style="279"/>
    <col min="6023" max="6023" width="69.125" style="279" customWidth="1"/>
    <col min="6024" max="6024" width="12.125" style="279" customWidth="1"/>
    <col min="6025" max="6026" width="8" style="279"/>
    <col min="6027" max="6027" width="13.125" style="279" customWidth="1"/>
    <col min="6028" max="6028" width="3.5" style="279" customWidth="1"/>
    <col min="6029" max="6031" width="8" style="279" hidden="1" customWidth="1"/>
    <col min="6032" max="6151" width="8" style="279"/>
    <col min="6152" max="6152" width="3.5" style="279" customWidth="1"/>
    <col min="6153" max="6153" width="58.5" style="279" customWidth="1"/>
    <col min="6154" max="6154" width="16.5" style="279" customWidth="1"/>
    <col min="6155" max="6155" width="3.5" style="279" customWidth="1"/>
    <col min="6156" max="6156" width="58.5" style="279" customWidth="1"/>
    <col min="6157" max="6157" width="16.5" style="279" customWidth="1"/>
    <col min="6158" max="6158" width="6.5" style="279" customWidth="1"/>
    <col min="6159" max="6159" width="60.875" style="279" customWidth="1"/>
    <col min="6160" max="6160" width="16" style="279" customWidth="1"/>
    <col min="6161" max="6161" width="3.5" style="279" customWidth="1"/>
    <col min="6162" max="6162" width="58.5" style="279" customWidth="1"/>
    <col min="6163" max="6163" width="16.5" style="279" customWidth="1"/>
    <col min="6164" max="6164" width="4.625" style="279" customWidth="1"/>
    <col min="6165" max="6165" width="60.875" style="279" customWidth="1"/>
    <col min="6166" max="6166" width="14.625" style="279" customWidth="1"/>
    <col min="6167" max="6167" width="4.625" style="279" customWidth="1"/>
    <col min="6168" max="6168" width="60.875" style="279" customWidth="1"/>
    <col min="6169" max="6169" width="14.625" style="279" customWidth="1"/>
    <col min="6170" max="6170" width="3.5" style="279" customWidth="1"/>
    <col min="6171" max="6171" width="60.875" style="279" customWidth="1"/>
    <col min="6172" max="6172" width="14.625" style="279" customWidth="1"/>
    <col min="6173" max="6173" width="3.5" style="279" customWidth="1"/>
    <col min="6174" max="6174" width="60.875" style="279" customWidth="1"/>
    <col min="6175" max="6175" width="14.625" style="279" customWidth="1"/>
    <col min="6176" max="6176" width="3.5" style="279" customWidth="1"/>
    <col min="6177" max="6177" width="60.875" style="279" customWidth="1"/>
    <col min="6178" max="6178" width="14.625" style="279" customWidth="1"/>
    <col min="6179" max="6179" width="3.5" style="279" customWidth="1"/>
    <col min="6180" max="6180" width="58.5" style="279" customWidth="1"/>
    <col min="6181" max="6181" width="16.5" style="279" customWidth="1"/>
    <col min="6182" max="6182" width="5" style="279" customWidth="1"/>
    <col min="6183" max="6183" width="58.5" style="279" customWidth="1"/>
    <col min="6184" max="6184" width="16.5" style="279" customWidth="1"/>
    <col min="6185" max="6185" width="5" style="279" customWidth="1"/>
    <col min="6186" max="6186" width="58.5" style="279" customWidth="1"/>
    <col min="6187" max="6187" width="16.5" style="279" customWidth="1"/>
    <col min="6188" max="6188" width="6.5" style="279" customWidth="1"/>
    <col min="6189" max="6189" width="60.875" style="279" customWidth="1"/>
    <col min="6190" max="6190" width="14.5" style="279" customWidth="1"/>
    <col min="6191" max="6191" width="6.5" style="279" customWidth="1"/>
    <col min="6192" max="6192" width="60.875" style="279" customWidth="1"/>
    <col min="6193" max="6193" width="14.5" style="279" customWidth="1"/>
    <col min="6194" max="6194" width="7.375" style="279" customWidth="1"/>
    <col min="6195" max="6195" width="60.875" style="279" customWidth="1"/>
    <col min="6196" max="6196" width="14" style="279" customWidth="1"/>
    <col min="6197" max="6197" width="7.375" style="279" customWidth="1"/>
    <col min="6198" max="6198" width="60.875" style="279" customWidth="1"/>
    <col min="6199" max="6199" width="14" style="279" customWidth="1"/>
    <col min="6200" max="6200" width="4.125" style="279" customWidth="1"/>
    <col min="6201" max="6201" width="58.5" style="279" customWidth="1"/>
    <col min="6202" max="6202" width="16.5" style="279" customWidth="1"/>
    <col min="6203" max="6203" width="4.125" style="279" customWidth="1"/>
    <col min="6204" max="6204" width="58.5" style="279" customWidth="1"/>
    <col min="6205" max="6205" width="16.5" style="279" customWidth="1"/>
    <col min="6206" max="6206" width="7.125" style="279" customWidth="1"/>
    <col min="6207" max="6207" width="60.875" style="279" customWidth="1"/>
    <col min="6208" max="6208" width="17.125" style="279" customWidth="1"/>
    <col min="6209" max="6209" width="8" style="279"/>
    <col min="6210" max="6210" width="60.875" style="279" customWidth="1"/>
    <col min="6211" max="6211" width="14" style="279" customWidth="1"/>
    <col min="6212" max="6212" width="8" style="279"/>
    <col min="6213" max="6213" width="60.625" style="279" customWidth="1"/>
    <col min="6214" max="6214" width="23.5" style="279" customWidth="1"/>
    <col min="6215" max="6215" width="11.625" style="279" customWidth="1"/>
    <col min="6216" max="6216" width="60.625" style="279" customWidth="1"/>
    <col min="6217" max="6217" width="23.5" style="279" customWidth="1"/>
    <col min="6218" max="6218" width="8" style="279"/>
    <col min="6219" max="6219" width="60.625" style="279" customWidth="1"/>
    <col min="6220" max="6220" width="23.5" style="279" customWidth="1"/>
    <col min="6221" max="6221" width="11.625" style="279" customWidth="1"/>
    <col min="6222" max="6222" width="60.625" style="279" customWidth="1"/>
    <col min="6223" max="6223" width="23.5" style="279" customWidth="1"/>
    <col min="6224" max="6224" width="11.625" style="279" customWidth="1"/>
    <col min="6225" max="6225" width="60.625" style="279" customWidth="1"/>
    <col min="6226" max="6226" width="23.5" style="279" customWidth="1"/>
    <col min="6227" max="6227" width="11.625" style="279" customWidth="1"/>
    <col min="6228" max="6228" width="60.625" style="279" customWidth="1"/>
    <col min="6229" max="6229" width="23.5" style="279" customWidth="1"/>
    <col min="6230" max="6230" width="8" style="279"/>
    <col min="6231" max="6231" width="60.875" style="279" customWidth="1"/>
    <col min="6232" max="6232" width="24.625" style="279" customWidth="1"/>
    <col min="6233" max="6233" width="8" style="279"/>
    <col min="6234" max="6234" width="60.875" style="279" customWidth="1"/>
    <col min="6235" max="6235" width="24.625" style="279" customWidth="1"/>
    <col min="6236" max="6236" width="8" style="279"/>
    <col min="6237" max="6237" width="60.875" style="279" customWidth="1"/>
    <col min="6238" max="6238" width="24.625" style="279" customWidth="1"/>
    <col min="6239" max="6239" width="8" style="279"/>
    <col min="6240" max="6240" width="59.625" style="279" customWidth="1"/>
    <col min="6241" max="6241" width="14" style="279" customWidth="1"/>
    <col min="6242" max="6242" width="8" style="279"/>
    <col min="6243" max="6243" width="60.875" style="279" customWidth="1"/>
    <col min="6244" max="6244" width="14" style="279" customWidth="1"/>
    <col min="6245" max="6245" width="8" style="279"/>
    <col min="6246" max="6246" width="61.375" style="279" customWidth="1"/>
    <col min="6247" max="6247" width="14" style="279" customWidth="1"/>
    <col min="6248" max="6248" width="8" style="279"/>
    <col min="6249" max="6249" width="61.375" style="279" customWidth="1"/>
    <col min="6250" max="6250" width="14.875" style="279" customWidth="1"/>
    <col min="6251" max="6251" width="8" style="279"/>
    <col min="6252" max="6252" width="60.875" style="279" customWidth="1"/>
    <col min="6253" max="6253" width="24.625" style="279" customWidth="1"/>
    <col min="6254" max="6254" width="8" style="279"/>
    <col min="6255" max="6255" width="61.375" style="279" customWidth="1"/>
    <col min="6256" max="6256" width="15" style="279" customWidth="1"/>
    <col min="6257" max="6257" width="8" style="279"/>
    <col min="6258" max="6258" width="61.375" style="279" customWidth="1"/>
    <col min="6259" max="6259" width="15" style="279" customWidth="1"/>
    <col min="6260" max="6260" width="8" style="279"/>
    <col min="6261" max="6261" width="61.375" style="279" customWidth="1"/>
    <col min="6262" max="6262" width="16" style="279" customWidth="1"/>
    <col min="6263" max="6263" width="8" style="279"/>
    <col min="6264" max="6264" width="61.375" style="279" customWidth="1"/>
    <col min="6265" max="6265" width="16" style="279" customWidth="1"/>
    <col min="6266" max="6266" width="8" style="279"/>
    <col min="6267" max="6267" width="61.375" style="279" customWidth="1"/>
    <col min="6268" max="6268" width="16" style="279" customWidth="1"/>
    <col min="6269" max="6269" width="8" style="279"/>
    <col min="6270" max="6270" width="61.375" style="279" customWidth="1"/>
    <col min="6271" max="6271" width="14.875" style="279" customWidth="1"/>
    <col min="6272" max="6272" width="8" style="279"/>
    <col min="6273" max="6273" width="61.375" style="279" customWidth="1"/>
    <col min="6274" max="6274" width="14.875" style="279" customWidth="1"/>
    <col min="6275" max="6275" width="8" style="279"/>
    <col min="6276" max="6276" width="61.375" style="279" customWidth="1"/>
    <col min="6277" max="6277" width="14.875" style="279" customWidth="1"/>
    <col min="6278" max="6278" width="8" style="279"/>
    <col min="6279" max="6279" width="69.125" style="279" customWidth="1"/>
    <col min="6280" max="6280" width="12.125" style="279" customWidth="1"/>
    <col min="6281" max="6282" width="8" style="279"/>
    <col min="6283" max="6283" width="13.125" style="279" customWidth="1"/>
    <col min="6284" max="6284" width="3.5" style="279" customWidth="1"/>
    <col min="6285" max="6287" width="8" style="279" hidden="1" customWidth="1"/>
    <col min="6288" max="6407" width="8" style="279"/>
    <col min="6408" max="6408" width="3.5" style="279" customWidth="1"/>
    <col min="6409" max="6409" width="58.5" style="279" customWidth="1"/>
    <col min="6410" max="6410" width="16.5" style="279" customWidth="1"/>
    <col min="6411" max="6411" width="3.5" style="279" customWidth="1"/>
    <col min="6412" max="6412" width="58.5" style="279" customWidth="1"/>
    <col min="6413" max="6413" width="16.5" style="279" customWidth="1"/>
    <col min="6414" max="6414" width="6.5" style="279" customWidth="1"/>
    <col min="6415" max="6415" width="60.875" style="279" customWidth="1"/>
    <col min="6416" max="6416" width="16" style="279" customWidth="1"/>
    <col min="6417" max="6417" width="3.5" style="279" customWidth="1"/>
    <col min="6418" max="6418" width="58.5" style="279" customWidth="1"/>
    <col min="6419" max="6419" width="16.5" style="279" customWidth="1"/>
    <col min="6420" max="6420" width="4.625" style="279" customWidth="1"/>
    <col min="6421" max="6421" width="60.875" style="279" customWidth="1"/>
    <col min="6422" max="6422" width="14.625" style="279" customWidth="1"/>
    <col min="6423" max="6423" width="4.625" style="279" customWidth="1"/>
    <col min="6424" max="6424" width="60.875" style="279" customWidth="1"/>
    <col min="6425" max="6425" width="14.625" style="279" customWidth="1"/>
    <col min="6426" max="6426" width="3.5" style="279" customWidth="1"/>
    <col min="6427" max="6427" width="60.875" style="279" customWidth="1"/>
    <col min="6428" max="6428" width="14.625" style="279" customWidth="1"/>
    <col min="6429" max="6429" width="3.5" style="279" customWidth="1"/>
    <col min="6430" max="6430" width="60.875" style="279" customWidth="1"/>
    <col min="6431" max="6431" width="14.625" style="279" customWidth="1"/>
    <col min="6432" max="6432" width="3.5" style="279" customWidth="1"/>
    <col min="6433" max="6433" width="60.875" style="279" customWidth="1"/>
    <col min="6434" max="6434" width="14.625" style="279" customWidth="1"/>
    <col min="6435" max="6435" width="3.5" style="279" customWidth="1"/>
    <col min="6436" max="6436" width="58.5" style="279" customWidth="1"/>
    <col min="6437" max="6437" width="16.5" style="279" customWidth="1"/>
    <col min="6438" max="6438" width="5" style="279" customWidth="1"/>
    <col min="6439" max="6439" width="58.5" style="279" customWidth="1"/>
    <col min="6440" max="6440" width="16.5" style="279" customWidth="1"/>
    <col min="6441" max="6441" width="5" style="279" customWidth="1"/>
    <col min="6442" max="6442" width="58.5" style="279" customWidth="1"/>
    <col min="6443" max="6443" width="16.5" style="279" customWidth="1"/>
    <col min="6444" max="6444" width="6.5" style="279" customWidth="1"/>
    <col min="6445" max="6445" width="60.875" style="279" customWidth="1"/>
    <col min="6446" max="6446" width="14.5" style="279" customWidth="1"/>
    <col min="6447" max="6447" width="6.5" style="279" customWidth="1"/>
    <col min="6448" max="6448" width="60.875" style="279" customWidth="1"/>
    <col min="6449" max="6449" width="14.5" style="279" customWidth="1"/>
    <col min="6450" max="6450" width="7.375" style="279" customWidth="1"/>
    <col min="6451" max="6451" width="60.875" style="279" customWidth="1"/>
    <col min="6452" max="6452" width="14" style="279" customWidth="1"/>
    <col min="6453" max="6453" width="7.375" style="279" customWidth="1"/>
    <col min="6454" max="6454" width="60.875" style="279" customWidth="1"/>
    <col min="6455" max="6455" width="14" style="279" customWidth="1"/>
    <col min="6456" max="6456" width="4.125" style="279" customWidth="1"/>
    <col min="6457" max="6457" width="58.5" style="279" customWidth="1"/>
    <col min="6458" max="6458" width="16.5" style="279" customWidth="1"/>
    <col min="6459" max="6459" width="4.125" style="279" customWidth="1"/>
    <col min="6460" max="6460" width="58.5" style="279" customWidth="1"/>
    <col min="6461" max="6461" width="16.5" style="279" customWidth="1"/>
    <col min="6462" max="6462" width="7.125" style="279" customWidth="1"/>
    <col min="6463" max="6463" width="60.875" style="279" customWidth="1"/>
    <col min="6464" max="6464" width="17.125" style="279" customWidth="1"/>
    <col min="6465" max="6465" width="8" style="279"/>
    <col min="6466" max="6466" width="60.875" style="279" customWidth="1"/>
    <col min="6467" max="6467" width="14" style="279" customWidth="1"/>
    <col min="6468" max="6468" width="8" style="279"/>
    <col min="6469" max="6469" width="60.625" style="279" customWidth="1"/>
    <col min="6470" max="6470" width="23.5" style="279" customWidth="1"/>
    <col min="6471" max="6471" width="11.625" style="279" customWidth="1"/>
    <col min="6472" max="6472" width="60.625" style="279" customWidth="1"/>
    <col min="6473" max="6473" width="23.5" style="279" customWidth="1"/>
    <col min="6474" max="6474" width="8" style="279"/>
    <col min="6475" max="6475" width="60.625" style="279" customWidth="1"/>
    <col min="6476" max="6476" width="23.5" style="279" customWidth="1"/>
    <col min="6477" max="6477" width="11.625" style="279" customWidth="1"/>
    <col min="6478" max="6478" width="60.625" style="279" customWidth="1"/>
    <col min="6479" max="6479" width="23.5" style="279" customWidth="1"/>
    <col min="6480" max="6480" width="11.625" style="279" customWidth="1"/>
    <col min="6481" max="6481" width="60.625" style="279" customWidth="1"/>
    <col min="6482" max="6482" width="23.5" style="279" customWidth="1"/>
    <col min="6483" max="6483" width="11.625" style="279" customWidth="1"/>
    <col min="6484" max="6484" width="60.625" style="279" customWidth="1"/>
    <col min="6485" max="6485" width="23.5" style="279" customWidth="1"/>
    <col min="6486" max="6486" width="8" style="279"/>
    <col min="6487" max="6487" width="60.875" style="279" customWidth="1"/>
    <col min="6488" max="6488" width="24.625" style="279" customWidth="1"/>
    <col min="6489" max="6489" width="8" style="279"/>
    <col min="6490" max="6490" width="60.875" style="279" customWidth="1"/>
    <col min="6491" max="6491" width="24.625" style="279" customWidth="1"/>
    <col min="6492" max="6492" width="8" style="279"/>
    <col min="6493" max="6493" width="60.875" style="279" customWidth="1"/>
    <col min="6494" max="6494" width="24.625" style="279" customWidth="1"/>
    <col min="6495" max="6495" width="8" style="279"/>
    <col min="6496" max="6496" width="59.625" style="279" customWidth="1"/>
    <col min="6497" max="6497" width="14" style="279" customWidth="1"/>
    <col min="6498" max="6498" width="8" style="279"/>
    <col min="6499" max="6499" width="60.875" style="279" customWidth="1"/>
    <col min="6500" max="6500" width="14" style="279" customWidth="1"/>
    <col min="6501" max="6501" width="8" style="279"/>
    <col min="6502" max="6502" width="61.375" style="279" customWidth="1"/>
    <col min="6503" max="6503" width="14" style="279" customWidth="1"/>
    <col min="6504" max="6504" width="8" style="279"/>
    <col min="6505" max="6505" width="61.375" style="279" customWidth="1"/>
    <col min="6506" max="6506" width="14.875" style="279" customWidth="1"/>
    <col min="6507" max="6507" width="8" style="279"/>
    <col min="6508" max="6508" width="60.875" style="279" customWidth="1"/>
    <col min="6509" max="6509" width="24.625" style="279" customWidth="1"/>
    <col min="6510" max="6510" width="8" style="279"/>
    <col min="6511" max="6511" width="61.375" style="279" customWidth="1"/>
    <col min="6512" max="6512" width="15" style="279" customWidth="1"/>
    <col min="6513" max="6513" width="8" style="279"/>
    <col min="6514" max="6514" width="61.375" style="279" customWidth="1"/>
    <col min="6515" max="6515" width="15" style="279" customWidth="1"/>
    <col min="6516" max="6516" width="8" style="279"/>
    <col min="6517" max="6517" width="61.375" style="279" customWidth="1"/>
    <col min="6518" max="6518" width="16" style="279" customWidth="1"/>
    <col min="6519" max="6519" width="8" style="279"/>
    <col min="6520" max="6520" width="61.375" style="279" customWidth="1"/>
    <col min="6521" max="6521" width="16" style="279" customWidth="1"/>
    <col min="6522" max="6522" width="8" style="279"/>
    <col min="6523" max="6523" width="61.375" style="279" customWidth="1"/>
    <col min="6524" max="6524" width="16" style="279" customWidth="1"/>
    <col min="6525" max="6525" width="8" style="279"/>
    <col min="6526" max="6526" width="61.375" style="279" customWidth="1"/>
    <col min="6527" max="6527" width="14.875" style="279" customWidth="1"/>
    <col min="6528" max="6528" width="8" style="279"/>
    <col min="6529" max="6529" width="61.375" style="279" customWidth="1"/>
    <col min="6530" max="6530" width="14.875" style="279" customWidth="1"/>
    <col min="6531" max="6531" width="8" style="279"/>
    <col min="6532" max="6532" width="61.375" style="279" customWidth="1"/>
    <col min="6533" max="6533" width="14.875" style="279" customWidth="1"/>
    <col min="6534" max="6534" width="8" style="279"/>
    <col min="6535" max="6535" width="69.125" style="279" customWidth="1"/>
    <col min="6536" max="6536" width="12.125" style="279" customWidth="1"/>
    <col min="6537" max="6538" width="8" style="279"/>
    <col min="6539" max="6539" width="13.125" style="279" customWidth="1"/>
    <col min="6540" max="6540" width="3.5" style="279" customWidth="1"/>
    <col min="6541" max="6543" width="8" style="279" hidden="1" customWidth="1"/>
    <col min="6544" max="6663" width="8" style="279"/>
    <col min="6664" max="6664" width="3.5" style="279" customWidth="1"/>
    <col min="6665" max="6665" width="58.5" style="279" customWidth="1"/>
    <col min="6666" max="6666" width="16.5" style="279" customWidth="1"/>
    <col min="6667" max="6667" width="3.5" style="279" customWidth="1"/>
    <col min="6668" max="6668" width="58.5" style="279" customWidth="1"/>
    <col min="6669" max="6669" width="16.5" style="279" customWidth="1"/>
    <col min="6670" max="6670" width="6.5" style="279" customWidth="1"/>
    <col min="6671" max="6671" width="60.875" style="279" customWidth="1"/>
    <col min="6672" max="6672" width="16" style="279" customWidth="1"/>
    <col min="6673" max="6673" width="3.5" style="279" customWidth="1"/>
    <col min="6674" max="6674" width="58.5" style="279" customWidth="1"/>
    <col min="6675" max="6675" width="16.5" style="279" customWidth="1"/>
    <col min="6676" max="6676" width="4.625" style="279" customWidth="1"/>
    <col min="6677" max="6677" width="60.875" style="279" customWidth="1"/>
    <col min="6678" max="6678" width="14.625" style="279" customWidth="1"/>
    <col min="6679" max="6679" width="4.625" style="279" customWidth="1"/>
    <col min="6680" max="6680" width="60.875" style="279" customWidth="1"/>
    <col min="6681" max="6681" width="14.625" style="279" customWidth="1"/>
    <col min="6682" max="6682" width="3.5" style="279" customWidth="1"/>
    <col min="6683" max="6683" width="60.875" style="279" customWidth="1"/>
    <col min="6684" max="6684" width="14.625" style="279" customWidth="1"/>
    <col min="6685" max="6685" width="3.5" style="279" customWidth="1"/>
    <col min="6686" max="6686" width="60.875" style="279" customWidth="1"/>
    <col min="6687" max="6687" width="14.625" style="279" customWidth="1"/>
    <col min="6688" max="6688" width="3.5" style="279" customWidth="1"/>
    <col min="6689" max="6689" width="60.875" style="279" customWidth="1"/>
    <col min="6690" max="6690" width="14.625" style="279" customWidth="1"/>
    <col min="6691" max="6691" width="3.5" style="279" customWidth="1"/>
    <col min="6692" max="6692" width="58.5" style="279" customWidth="1"/>
    <col min="6693" max="6693" width="16.5" style="279" customWidth="1"/>
    <col min="6694" max="6694" width="5" style="279" customWidth="1"/>
    <col min="6695" max="6695" width="58.5" style="279" customWidth="1"/>
    <col min="6696" max="6696" width="16.5" style="279" customWidth="1"/>
    <col min="6697" max="6697" width="5" style="279" customWidth="1"/>
    <col min="6698" max="6698" width="58.5" style="279" customWidth="1"/>
    <col min="6699" max="6699" width="16.5" style="279" customWidth="1"/>
    <col min="6700" max="6700" width="6.5" style="279" customWidth="1"/>
    <col min="6701" max="6701" width="60.875" style="279" customWidth="1"/>
    <col min="6702" max="6702" width="14.5" style="279" customWidth="1"/>
    <col min="6703" max="6703" width="6.5" style="279" customWidth="1"/>
    <col min="6704" max="6704" width="60.875" style="279" customWidth="1"/>
    <col min="6705" max="6705" width="14.5" style="279" customWidth="1"/>
    <col min="6706" max="6706" width="7.375" style="279" customWidth="1"/>
    <col min="6707" max="6707" width="60.875" style="279" customWidth="1"/>
    <col min="6708" max="6708" width="14" style="279" customWidth="1"/>
    <col min="6709" max="6709" width="7.375" style="279" customWidth="1"/>
    <col min="6710" max="6710" width="60.875" style="279" customWidth="1"/>
    <col min="6711" max="6711" width="14" style="279" customWidth="1"/>
    <col min="6712" max="6712" width="4.125" style="279" customWidth="1"/>
    <col min="6713" max="6713" width="58.5" style="279" customWidth="1"/>
    <col min="6714" max="6714" width="16.5" style="279" customWidth="1"/>
    <col min="6715" max="6715" width="4.125" style="279" customWidth="1"/>
    <col min="6716" max="6716" width="58.5" style="279" customWidth="1"/>
    <col min="6717" max="6717" width="16.5" style="279" customWidth="1"/>
    <col min="6718" max="6718" width="7.125" style="279" customWidth="1"/>
    <col min="6719" max="6719" width="60.875" style="279" customWidth="1"/>
    <col min="6720" max="6720" width="17.125" style="279" customWidth="1"/>
    <col min="6721" max="6721" width="8" style="279"/>
    <col min="6722" max="6722" width="60.875" style="279" customWidth="1"/>
    <col min="6723" max="6723" width="14" style="279" customWidth="1"/>
    <col min="6724" max="6724" width="8" style="279"/>
    <col min="6725" max="6725" width="60.625" style="279" customWidth="1"/>
    <col min="6726" max="6726" width="23.5" style="279" customWidth="1"/>
    <col min="6727" max="6727" width="11.625" style="279" customWidth="1"/>
    <col min="6728" max="6728" width="60.625" style="279" customWidth="1"/>
    <col min="6729" max="6729" width="23.5" style="279" customWidth="1"/>
    <col min="6730" max="6730" width="8" style="279"/>
    <col min="6731" max="6731" width="60.625" style="279" customWidth="1"/>
    <col min="6732" max="6732" width="23.5" style="279" customWidth="1"/>
    <col min="6733" max="6733" width="11.625" style="279" customWidth="1"/>
    <col min="6734" max="6734" width="60.625" style="279" customWidth="1"/>
    <col min="6735" max="6735" width="23.5" style="279" customWidth="1"/>
    <col min="6736" max="6736" width="11.625" style="279" customWidth="1"/>
    <col min="6737" max="6737" width="60.625" style="279" customWidth="1"/>
    <col min="6738" max="6738" width="23.5" style="279" customWidth="1"/>
    <col min="6739" max="6739" width="11.625" style="279" customWidth="1"/>
    <col min="6740" max="6740" width="60.625" style="279" customWidth="1"/>
    <col min="6741" max="6741" width="23.5" style="279" customWidth="1"/>
    <col min="6742" max="6742" width="8" style="279"/>
    <col min="6743" max="6743" width="60.875" style="279" customWidth="1"/>
    <col min="6744" max="6744" width="24.625" style="279" customWidth="1"/>
    <col min="6745" max="6745" width="8" style="279"/>
    <col min="6746" max="6746" width="60.875" style="279" customWidth="1"/>
    <col min="6747" max="6747" width="24.625" style="279" customWidth="1"/>
    <col min="6748" max="6748" width="8" style="279"/>
    <col min="6749" max="6749" width="60.875" style="279" customWidth="1"/>
    <col min="6750" max="6750" width="24.625" style="279" customWidth="1"/>
    <col min="6751" max="6751" width="8" style="279"/>
    <col min="6752" max="6752" width="59.625" style="279" customWidth="1"/>
    <col min="6753" max="6753" width="14" style="279" customWidth="1"/>
    <col min="6754" max="6754" width="8" style="279"/>
    <col min="6755" max="6755" width="60.875" style="279" customWidth="1"/>
    <col min="6756" max="6756" width="14" style="279" customWidth="1"/>
    <col min="6757" max="6757" width="8" style="279"/>
    <col min="6758" max="6758" width="61.375" style="279" customWidth="1"/>
    <col min="6759" max="6759" width="14" style="279" customWidth="1"/>
    <col min="6760" max="6760" width="8" style="279"/>
    <col min="6761" max="6761" width="61.375" style="279" customWidth="1"/>
    <col min="6762" max="6762" width="14.875" style="279" customWidth="1"/>
    <col min="6763" max="6763" width="8" style="279"/>
    <col min="6764" max="6764" width="60.875" style="279" customWidth="1"/>
    <col min="6765" max="6765" width="24.625" style="279" customWidth="1"/>
    <col min="6766" max="6766" width="8" style="279"/>
    <col min="6767" max="6767" width="61.375" style="279" customWidth="1"/>
    <col min="6768" max="6768" width="15" style="279" customWidth="1"/>
    <col min="6769" max="6769" width="8" style="279"/>
    <col min="6770" max="6770" width="61.375" style="279" customWidth="1"/>
    <col min="6771" max="6771" width="15" style="279" customWidth="1"/>
    <col min="6772" max="6772" width="8" style="279"/>
    <col min="6773" max="6773" width="61.375" style="279" customWidth="1"/>
    <col min="6774" max="6774" width="16" style="279" customWidth="1"/>
    <col min="6775" max="6775" width="8" style="279"/>
    <col min="6776" max="6776" width="61.375" style="279" customWidth="1"/>
    <col min="6777" max="6777" width="16" style="279" customWidth="1"/>
    <col min="6778" max="6778" width="8" style="279"/>
    <col min="6779" max="6779" width="61.375" style="279" customWidth="1"/>
    <col min="6780" max="6780" width="16" style="279" customWidth="1"/>
    <col min="6781" max="6781" width="8" style="279"/>
    <col min="6782" max="6782" width="61.375" style="279" customWidth="1"/>
    <col min="6783" max="6783" width="14.875" style="279" customWidth="1"/>
    <col min="6784" max="6784" width="8" style="279"/>
    <col min="6785" max="6785" width="61.375" style="279" customWidth="1"/>
    <col min="6786" max="6786" width="14.875" style="279" customWidth="1"/>
    <col min="6787" max="6787" width="8" style="279"/>
    <col min="6788" max="6788" width="61.375" style="279" customWidth="1"/>
    <col min="6789" max="6789" width="14.875" style="279" customWidth="1"/>
    <col min="6790" max="6790" width="8" style="279"/>
    <col min="6791" max="6791" width="69.125" style="279" customWidth="1"/>
    <col min="6792" max="6792" width="12.125" style="279" customWidth="1"/>
    <col min="6793" max="6794" width="8" style="279"/>
    <col min="6795" max="6795" width="13.125" style="279" customWidth="1"/>
    <col min="6796" max="6796" width="3.5" style="279" customWidth="1"/>
    <col min="6797" max="6799" width="8" style="279" hidden="1" customWidth="1"/>
    <col min="6800" max="6919" width="8" style="279"/>
    <col min="6920" max="6920" width="3.5" style="279" customWidth="1"/>
    <col min="6921" max="6921" width="58.5" style="279" customWidth="1"/>
    <col min="6922" max="6922" width="16.5" style="279" customWidth="1"/>
    <col min="6923" max="6923" width="3.5" style="279" customWidth="1"/>
    <col min="6924" max="6924" width="58.5" style="279" customWidth="1"/>
    <col min="6925" max="6925" width="16.5" style="279" customWidth="1"/>
    <col min="6926" max="6926" width="6.5" style="279" customWidth="1"/>
    <col min="6927" max="6927" width="60.875" style="279" customWidth="1"/>
    <col min="6928" max="6928" width="16" style="279" customWidth="1"/>
    <col min="6929" max="6929" width="3.5" style="279" customWidth="1"/>
    <col min="6930" max="6930" width="58.5" style="279" customWidth="1"/>
    <col min="6931" max="6931" width="16.5" style="279" customWidth="1"/>
    <col min="6932" max="6932" width="4.625" style="279" customWidth="1"/>
    <col min="6933" max="6933" width="60.875" style="279" customWidth="1"/>
    <col min="6934" max="6934" width="14.625" style="279" customWidth="1"/>
    <col min="6935" max="6935" width="4.625" style="279" customWidth="1"/>
    <col min="6936" max="6936" width="60.875" style="279" customWidth="1"/>
    <col min="6937" max="6937" width="14.625" style="279" customWidth="1"/>
    <col min="6938" max="6938" width="3.5" style="279" customWidth="1"/>
    <col min="6939" max="6939" width="60.875" style="279" customWidth="1"/>
    <col min="6940" max="6940" width="14.625" style="279" customWidth="1"/>
    <col min="6941" max="6941" width="3.5" style="279" customWidth="1"/>
    <col min="6942" max="6942" width="60.875" style="279" customWidth="1"/>
    <col min="6943" max="6943" width="14.625" style="279" customWidth="1"/>
    <col min="6944" max="6944" width="3.5" style="279" customWidth="1"/>
    <col min="6945" max="6945" width="60.875" style="279" customWidth="1"/>
    <col min="6946" max="6946" width="14.625" style="279" customWidth="1"/>
    <col min="6947" max="6947" width="3.5" style="279" customWidth="1"/>
    <col min="6948" max="6948" width="58.5" style="279" customWidth="1"/>
    <col min="6949" max="6949" width="16.5" style="279" customWidth="1"/>
    <col min="6950" max="6950" width="5" style="279" customWidth="1"/>
    <col min="6951" max="6951" width="58.5" style="279" customWidth="1"/>
    <col min="6952" max="6952" width="16.5" style="279" customWidth="1"/>
    <col min="6953" max="6953" width="5" style="279" customWidth="1"/>
    <col min="6954" max="6954" width="58.5" style="279" customWidth="1"/>
    <col min="6955" max="6955" width="16.5" style="279" customWidth="1"/>
    <col min="6956" max="6956" width="6.5" style="279" customWidth="1"/>
    <col min="6957" max="6957" width="60.875" style="279" customWidth="1"/>
    <col min="6958" max="6958" width="14.5" style="279" customWidth="1"/>
    <col min="6959" max="6959" width="6.5" style="279" customWidth="1"/>
    <col min="6960" max="6960" width="60.875" style="279" customWidth="1"/>
    <col min="6961" max="6961" width="14.5" style="279" customWidth="1"/>
    <col min="6962" max="6962" width="7.375" style="279" customWidth="1"/>
    <col min="6963" max="6963" width="60.875" style="279" customWidth="1"/>
    <col min="6964" max="6964" width="14" style="279" customWidth="1"/>
    <col min="6965" max="6965" width="7.375" style="279" customWidth="1"/>
    <col min="6966" max="6966" width="60.875" style="279" customWidth="1"/>
    <col min="6967" max="6967" width="14" style="279" customWidth="1"/>
    <col min="6968" max="6968" width="4.125" style="279" customWidth="1"/>
    <col min="6969" max="6969" width="58.5" style="279" customWidth="1"/>
    <col min="6970" max="6970" width="16.5" style="279" customWidth="1"/>
    <col min="6971" max="6971" width="4.125" style="279" customWidth="1"/>
    <col min="6972" max="6972" width="58.5" style="279" customWidth="1"/>
    <col min="6973" max="6973" width="16.5" style="279" customWidth="1"/>
    <col min="6974" max="6974" width="7.125" style="279" customWidth="1"/>
    <col min="6975" max="6975" width="60.875" style="279" customWidth="1"/>
    <col min="6976" max="6976" width="17.125" style="279" customWidth="1"/>
    <col min="6977" max="6977" width="8" style="279"/>
    <col min="6978" max="6978" width="60.875" style="279" customWidth="1"/>
    <col min="6979" max="6979" width="14" style="279" customWidth="1"/>
    <col min="6980" max="6980" width="8" style="279"/>
    <col min="6981" max="6981" width="60.625" style="279" customWidth="1"/>
    <col min="6982" max="6982" width="23.5" style="279" customWidth="1"/>
    <col min="6983" max="6983" width="11.625" style="279" customWidth="1"/>
    <col min="6984" max="6984" width="60.625" style="279" customWidth="1"/>
    <col min="6985" max="6985" width="23.5" style="279" customWidth="1"/>
    <col min="6986" max="6986" width="8" style="279"/>
    <col min="6987" max="6987" width="60.625" style="279" customWidth="1"/>
    <col min="6988" max="6988" width="23.5" style="279" customWidth="1"/>
    <col min="6989" max="6989" width="11.625" style="279" customWidth="1"/>
    <col min="6990" max="6990" width="60.625" style="279" customWidth="1"/>
    <col min="6991" max="6991" width="23.5" style="279" customWidth="1"/>
    <col min="6992" max="6992" width="11.625" style="279" customWidth="1"/>
    <col min="6993" max="6993" width="60.625" style="279" customWidth="1"/>
    <col min="6994" max="6994" width="23.5" style="279" customWidth="1"/>
    <col min="6995" max="6995" width="11.625" style="279" customWidth="1"/>
    <col min="6996" max="6996" width="60.625" style="279" customWidth="1"/>
    <col min="6997" max="6997" width="23.5" style="279" customWidth="1"/>
    <col min="6998" max="6998" width="8" style="279"/>
    <col min="6999" max="6999" width="60.875" style="279" customWidth="1"/>
    <col min="7000" max="7000" width="24.625" style="279" customWidth="1"/>
    <col min="7001" max="7001" width="8" style="279"/>
    <col min="7002" max="7002" width="60.875" style="279" customWidth="1"/>
    <col min="7003" max="7003" width="24.625" style="279" customWidth="1"/>
    <col min="7004" max="7004" width="8" style="279"/>
    <col min="7005" max="7005" width="60.875" style="279" customWidth="1"/>
    <col min="7006" max="7006" width="24.625" style="279" customWidth="1"/>
    <col min="7007" max="7007" width="8" style="279"/>
    <col min="7008" max="7008" width="59.625" style="279" customWidth="1"/>
    <col min="7009" max="7009" width="14" style="279" customWidth="1"/>
    <col min="7010" max="7010" width="8" style="279"/>
    <col min="7011" max="7011" width="60.875" style="279" customWidth="1"/>
    <col min="7012" max="7012" width="14" style="279" customWidth="1"/>
    <col min="7013" max="7013" width="8" style="279"/>
    <col min="7014" max="7014" width="61.375" style="279" customWidth="1"/>
    <col min="7015" max="7015" width="14" style="279" customWidth="1"/>
    <col min="7016" max="7016" width="8" style="279"/>
    <col min="7017" max="7017" width="61.375" style="279" customWidth="1"/>
    <col min="7018" max="7018" width="14.875" style="279" customWidth="1"/>
    <col min="7019" max="7019" width="8" style="279"/>
    <col min="7020" max="7020" width="60.875" style="279" customWidth="1"/>
    <col min="7021" max="7021" width="24.625" style="279" customWidth="1"/>
    <col min="7022" max="7022" width="8" style="279"/>
    <col min="7023" max="7023" width="61.375" style="279" customWidth="1"/>
    <col min="7024" max="7024" width="15" style="279" customWidth="1"/>
    <col min="7025" max="7025" width="8" style="279"/>
    <col min="7026" max="7026" width="61.375" style="279" customWidth="1"/>
    <col min="7027" max="7027" width="15" style="279" customWidth="1"/>
    <col min="7028" max="7028" width="8" style="279"/>
    <col min="7029" max="7029" width="61.375" style="279" customWidth="1"/>
    <col min="7030" max="7030" width="16" style="279" customWidth="1"/>
    <col min="7031" max="7031" width="8" style="279"/>
    <col min="7032" max="7032" width="61.375" style="279" customWidth="1"/>
    <col min="7033" max="7033" width="16" style="279" customWidth="1"/>
    <col min="7034" max="7034" width="8" style="279"/>
    <col min="7035" max="7035" width="61.375" style="279" customWidth="1"/>
    <col min="7036" max="7036" width="16" style="279" customWidth="1"/>
    <col min="7037" max="7037" width="8" style="279"/>
    <col min="7038" max="7038" width="61.375" style="279" customWidth="1"/>
    <col min="7039" max="7039" width="14.875" style="279" customWidth="1"/>
    <col min="7040" max="7040" width="8" style="279"/>
    <col min="7041" max="7041" width="61.375" style="279" customWidth="1"/>
    <col min="7042" max="7042" width="14.875" style="279" customWidth="1"/>
    <col min="7043" max="7043" width="8" style="279"/>
    <col min="7044" max="7044" width="61.375" style="279" customWidth="1"/>
    <col min="7045" max="7045" width="14.875" style="279" customWidth="1"/>
    <col min="7046" max="7046" width="8" style="279"/>
    <col min="7047" max="7047" width="69.125" style="279" customWidth="1"/>
    <col min="7048" max="7048" width="12.125" style="279" customWidth="1"/>
    <col min="7049" max="7050" width="8" style="279"/>
    <col min="7051" max="7051" width="13.125" style="279" customWidth="1"/>
    <col min="7052" max="7052" width="3.5" style="279" customWidth="1"/>
    <col min="7053" max="7055" width="8" style="279" hidden="1" customWidth="1"/>
    <col min="7056" max="7175" width="8" style="279"/>
    <col min="7176" max="7176" width="3.5" style="279" customWidth="1"/>
    <col min="7177" max="7177" width="58.5" style="279" customWidth="1"/>
    <col min="7178" max="7178" width="16.5" style="279" customWidth="1"/>
    <col min="7179" max="7179" width="3.5" style="279" customWidth="1"/>
    <col min="7180" max="7180" width="58.5" style="279" customWidth="1"/>
    <col min="7181" max="7181" width="16.5" style="279" customWidth="1"/>
    <col min="7182" max="7182" width="6.5" style="279" customWidth="1"/>
    <col min="7183" max="7183" width="60.875" style="279" customWidth="1"/>
    <col min="7184" max="7184" width="16" style="279" customWidth="1"/>
    <col min="7185" max="7185" width="3.5" style="279" customWidth="1"/>
    <col min="7186" max="7186" width="58.5" style="279" customWidth="1"/>
    <col min="7187" max="7187" width="16.5" style="279" customWidth="1"/>
    <col min="7188" max="7188" width="4.625" style="279" customWidth="1"/>
    <col min="7189" max="7189" width="60.875" style="279" customWidth="1"/>
    <col min="7190" max="7190" width="14.625" style="279" customWidth="1"/>
    <col min="7191" max="7191" width="4.625" style="279" customWidth="1"/>
    <col min="7192" max="7192" width="60.875" style="279" customWidth="1"/>
    <col min="7193" max="7193" width="14.625" style="279" customWidth="1"/>
    <col min="7194" max="7194" width="3.5" style="279" customWidth="1"/>
    <col min="7195" max="7195" width="60.875" style="279" customWidth="1"/>
    <col min="7196" max="7196" width="14.625" style="279" customWidth="1"/>
    <col min="7197" max="7197" width="3.5" style="279" customWidth="1"/>
    <col min="7198" max="7198" width="60.875" style="279" customWidth="1"/>
    <col min="7199" max="7199" width="14.625" style="279" customWidth="1"/>
    <col min="7200" max="7200" width="3.5" style="279" customWidth="1"/>
    <col min="7201" max="7201" width="60.875" style="279" customWidth="1"/>
    <col min="7202" max="7202" width="14.625" style="279" customWidth="1"/>
    <col min="7203" max="7203" width="3.5" style="279" customWidth="1"/>
    <col min="7204" max="7204" width="58.5" style="279" customWidth="1"/>
    <col min="7205" max="7205" width="16.5" style="279" customWidth="1"/>
    <col min="7206" max="7206" width="5" style="279" customWidth="1"/>
    <col min="7207" max="7207" width="58.5" style="279" customWidth="1"/>
    <col min="7208" max="7208" width="16.5" style="279" customWidth="1"/>
    <col min="7209" max="7209" width="5" style="279" customWidth="1"/>
    <col min="7210" max="7210" width="58.5" style="279" customWidth="1"/>
    <col min="7211" max="7211" width="16.5" style="279" customWidth="1"/>
    <col min="7212" max="7212" width="6.5" style="279" customWidth="1"/>
    <col min="7213" max="7213" width="60.875" style="279" customWidth="1"/>
    <col min="7214" max="7214" width="14.5" style="279" customWidth="1"/>
    <col min="7215" max="7215" width="6.5" style="279" customWidth="1"/>
    <col min="7216" max="7216" width="60.875" style="279" customWidth="1"/>
    <col min="7217" max="7217" width="14.5" style="279" customWidth="1"/>
    <col min="7218" max="7218" width="7.375" style="279" customWidth="1"/>
    <col min="7219" max="7219" width="60.875" style="279" customWidth="1"/>
    <col min="7220" max="7220" width="14" style="279" customWidth="1"/>
    <col min="7221" max="7221" width="7.375" style="279" customWidth="1"/>
    <col min="7222" max="7222" width="60.875" style="279" customWidth="1"/>
    <col min="7223" max="7223" width="14" style="279" customWidth="1"/>
    <col min="7224" max="7224" width="4.125" style="279" customWidth="1"/>
    <col min="7225" max="7225" width="58.5" style="279" customWidth="1"/>
    <col min="7226" max="7226" width="16.5" style="279" customWidth="1"/>
    <col min="7227" max="7227" width="4.125" style="279" customWidth="1"/>
    <col min="7228" max="7228" width="58.5" style="279" customWidth="1"/>
    <col min="7229" max="7229" width="16.5" style="279" customWidth="1"/>
    <col min="7230" max="7230" width="7.125" style="279" customWidth="1"/>
    <col min="7231" max="7231" width="60.875" style="279" customWidth="1"/>
    <col min="7232" max="7232" width="17.125" style="279" customWidth="1"/>
    <col min="7233" max="7233" width="8" style="279"/>
    <col min="7234" max="7234" width="60.875" style="279" customWidth="1"/>
    <col min="7235" max="7235" width="14" style="279" customWidth="1"/>
    <col min="7236" max="7236" width="8" style="279"/>
    <col min="7237" max="7237" width="60.625" style="279" customWidth="1"/>
    <col min="7238" max="7238" width="23.5" style="279" customWidth="1"/>
    <col min="7239" max="7239" width="11.625" style="279" customWidth="1"/>
    <col min="7240" max="7240" width="60.625" style="279" customWidth="1"/>
    <col min="7241" max="7241" width="23.5" style="279" customWidth="1"/>
    <col min="7242" max="7242" width="8" style="279"/>
    <col min="7243" max="7243" width="60.625" style="279" customWidth="1"/>
    <col min="7244" max="7244" width="23.5" style="279" customWidth="1"/>
    <col min="7245" max="7245" width="11.625" style="279" customWidth="1"/>
    <col min="7246" max="7246" width="60.625" style="279" customWidth="1"/>
    <col min="7247" max="7247" width="23.5" style="279" customWidth="1"/>
    <col min="7248" max="7248" width="11.625" style="279" customWidth="1"/>
    <col min="7249" max="7249" width="60.625" style="279" customWidth="1"/>
    <col min="7250" max="7250" width="23.5" style="279" customWidth="1"/>
    <col min="7251" max="7251" width="11.625" style="279" customWidth="1"/>
    <col min="7252" max="7252" width="60.625" style="279" customWidth="1"/>
    <col min="7253" max="7253" width="23.5" style="279" customWidth="1"/>
    <col min="7254" max="7254" width="8" style="279"/>
    <col min="7255" max="7255" width="60.875" style="279" customWidth="1"/>
    <col min="7256" max="7256" width="24.625" style="279" customWidth="1"/>
    <col min="7257" max="7257" width="8" style="279"/>
    <col min="7258" max="7258" width="60.875" style="279" customWidth="1"/>
    <col min="7259" max="7259" width="24.625" style="279" customWidth="1"/>
    <col min="7260" max="7260" width="8" style="279"/>
    <col min="7261" max="7261" width="60.875" style="279" customWidth="1"/>
    <col min="7262" max="7262" width="24.625" style="279" customWidth="1"/>
    <col min="7263" max="7263" width="8" style="279"/>
    <col min="7264" max="7264" width="59.625" style="279" customWidth="1"/>
    <col min="7265" max="7265" width="14" style="279" customWidth="1"/>
    <col min="7266" max="7266" width="8" style="279"/>
    <col min="7267" max="7267" width="60.875" style="279" customWidth="1"/>
    <col min="7268" max="7268" width="14" style="279" customWidth="1"/>
    <col min="7269" max="7269" width="8" style="279"/>
    <col min="7270" max="7270" width="61.375" style="279" customWidth="1"/>
    <col min="7271" max="7271" width="14" style="279" customWidth="1"/>
    <col min="7272" max="7272" width="8" style="279"/>
    <col min="7273" max="7273" width="61.375" style="279" customWidth="1"/>
    <col min="7274" max="7274" width="14.875" style="279" customWidth="1"/>
    <col min="7275" max="7275" width="8" style="279"/>
    <col min="7276" max="7276" width="60.875" style="279" customWidth="1"/>
    <col min="7277" max="7277" width="24.625" style="279" customWidth="1"/>
    <col min="7278" max="7278" width="8" style="279"/>
    <col min="7279" max="7279" width="61.375" style="279" customWidth="1"/>
    <col min="7280" max="7280" width="15" style="279" customWidth="1"/>
    <col min="7281" max="7281" width="8" style="279"/>
    <col min="7282" max="7282" width="61.375" style="279" customWidth="1"/>
    <col min="7283" max="7283" width="15" style="279" customWidth="1"/>
    <col min="7284" max="7284" width="8" style="279"/>
    <col min="7285" max="7285" width="61.375" style="279" customWidth="1"/>
    <col min="7286" max="7286" width="16" style="279" customWidth="1"/>
    <col min="7287" max="7287" width="8" style="279"/>
    <col min="7288" max="7288" width="61.375" style="279" customWidth="1"/>
    <col min="7289" max="7289" width="16" style="279" customWidth="1"/>
    <col min="7290" max="7290" width="8" style="279"/>
    <col min="7291" max="7291" width="61.375" style="279" customWidth="1"/>
    <col min="7292" max="7292" width="16" style="279" customWidth="1"/>
    <col min="7293" max="7293" width="8" style="279"/>
    <col min="7294" max="7294" width="61.375" style="279" customWidth="1"/>
    <col min="7295" max="7295" width="14.875" style="279" customWidth="1"/>
    <col min="7296" max="7296" width="8" style="279"/>
    <col min="7297" max="7297" width="61.375" style="279" customWidth="1"/>
    <col min="7298" max="7298" width="14.875" style="279" customWidth="1"/>
    <col min="7299" max="7299" width="8" style="279"/>
    <col min="7300" max="7300" width="61.375" style="279" customWidth="1"/>
    <col min="7301" max="7301" width="14.875" style="279" customWidth="1"/>
    <col min="7302" max="7302" width="8" style="279"/>
    <col min="7303" max="7303" width="69.125" style="279" customWidth="1"/>
    <col min="7304" max="7304" width="12.125" style="279" customWidth="1"/>
    <col min="7305" max="7306" width="8" style="279"/>
    <col min="7307" max="7307" width="13.125" style="279" customWidth="1"/>
    <col min="7308" max="7308" width="3.5" style="279" customWidth="1"/>
    <col min="7309" max="7311" width="8" style="279" hidden="1" customWidth="1"/>
    <col min="7312" max="7431" width="8" style="279"/>
    <col min="7432" max="7432" width="3.5" style="279" customWidth="1"/>
    <col min="7433" max="7433" width="58.5" style="279" customWidth="1"/>
    <col min="7434" max="7434" width="16.5" style="279" customWidth="1"/>
    <col min="7435" max="7435" width="3.5" style="279" customWidth="1"/>
    <col min="7436" max="7436" width="58.5" style="279" customWidth="1"/>
    <col min="7437" max="7437" width="16.5" style="279" customWidth="1"/>
    <col min="7438" max="7438" width="6.5" style="279" customWidth="1"/>
    <col min="7439" max="7439" width="60.875" style="279" customWidth="1"/>
    <col min="7440" max="7440" width="16" style="279" customWidth="1"/>
    <col min="7441" max="7441" width="3.5" style="279" customWidth="1"/>
    <col min="7442" max="7442" width="58.5" style="279" customWidth="1"/>
    <col min="7443" max="7443" width="16.5" style="279" customWidth="1"/>
    <col min="7444" max="7444" width="4.625" style="279" customWidth="1"/>
    <col min="7445" max="7445" width="60.875" style="279" customWidth="1"/>
    <col min="7446" max="7446" width="14.625" style="279" customWidth="1"/>
    <col min="7447" max="7447" width="4.625" style="279" customWidth="1"/>
    <col min="7448" max="7448" width="60.875" style="279" customWidth="1"/>
    <col min="7449" max="7449" width="14.625" style="279" customWidth="1"/>
    <col min="7450" max="7450" width="3.5" style="279" customWidth="1"/>
    <col min="7451" max="7451" width="60.875" style="279" customWidth="1"/>
    <col min="7452" max="7452" width="14.625" style="279" customWidth="1"/>
    <col min="7453" max="7453" width="3.5" style="279" customWidth="1"/>
    <col min="7454" max="7454" width="60.875" style="279" customWidth="1"/>
    <col min="7455" max="7455" width="14.625" style="279" customWidth="1"/>
    <col min="7456" max="7456" width="3.5" style="279" customWidth="1"/>
    <col min="7457" max="7457" width="60.875" style="279" customWidth="1"/>
    <col min="7458" max="7458" width="14.625" style="279" customWidth="1"/>
    <col min="7459" max="7459" width="3.5" style="279" customWidth="1"/>
    <col min="7460" max="7460" width="58.5" style="279" customWidth="1"/>
    <col min="7461" max="7461" width="16.5" style="279" customWidth="1"/>
    <col min="7462" max="7462" width="5" style="279" customWidth="1"/>
    <col min="7463" max="7463" width="58.5" style="279" customWidth="1"/>
    <col min="7464" max="7464" width="16.5" style="279" customWidth="1"/>
    <col min="7465" max="7465" width="5" style="279" customWidth="1"/>
    <col min="7466" max="7466" width="58.5" style="279" customWidth="1"/>
    <col min="7467" max="7467" width="16.5" style="279" customWidth="1"/>
    <col min="7468" max="7468" width="6.5" style="279" customWidth="1"/>
    <col min="7469" max="7469" width="60.875" style="279" customWidth="1"/>
    <col min="7470" max="7470" width="14.5" style="279" customWidth="1"/>
    <col min="7471" max="7471" width="6.5" style="279" customWidth="1"/>
    <col min="7472" max="7472" width="60.875" style="279" customWidth="1"/>
    <col min="7473" max="7473" width="14.5" style="279" customWidth="1"/>
    <col min="7474" max="7474" width="7.375" style="279" customWidth="1"/>
    <col min="7475" max="7475" width="60.875" style="279" customWidth="1"/>
    <col min="7476" max="7476" width="14" style="279" customWidth="1"/>
    <col min="7477" max="7477" width="7.375" style="279" customWidth="1"/>
    <col min="7478" max="7478" width="60.875" style="279" customWidth="1"/>
    <col min="7479" max="7479" width="14" style="279" customWidth="1"/>
    <col min="7480" max="7480" width="4.125" style="279" customWidth="1"/>
    <col min="7481" max="7481" width="58.5" style="279" customWidth="1"/>
    <col min="7482" max="7482" width="16.5" style="279" customWidth="1"/>
    <col min="7483" max="7483" width="4.125" style="279" customWidth="1"/>
    <col min="7484" max="7484" width="58.5" style="279" customWidth="1"/>
    <col min="7485" max="7485" width="16.5" style="279" customWidth="1"/>
    <col min="7486" max="7486" width="7.125" style="279" customWidth="1"/>
    <col min="7487" max="7487" width="60.875" style="279" customWidth="1"/>
    <col min="7488" max="7488" width="17.125" style="279" customWidth="1"/>
    <col min="7489" max="7489" width="8" style="279"/>
    <col min="7490" max="7490" width="60.875" style="279" customWidth="1"/>
    <col min="7491" max="7491" width="14" style="279" customWidth="1"/>
    <col min="7492" max="7492" width="8" style="279"/>
    <col min="7493" max="7493" width="60.625" style="279" customWidth="1"/>
    <col min="7494" max="7494" width="23.5" style="279" customWidth="1"/>
    <col min="7495" max="7495" width="11.625" style="279" customWidth="1"/>
    <col min="7496" max="7496" width="60.625" style="279" customWidth="1"/>
    <col min="7497" max="7497" width="23.5" style="279" customWidth="1"/>
    <col min="7498" max="7498" width="8" style="279"/>
    <col min="7499" max="7499" width="60.625" style="279" customWidth="1"/>
    <col min="7500" max="7500" width="23.5" style="279" customWidth="1"/>
    <col min="7501" max="7501" width="11.625" style="279" customWidth="1"/>
    <col min="7502" max="7502" width="60.625" style="279" customWidth="1"/>
    <col min="7503" max="7503" width="23.5" style="279" customWidth="1"/>
    <col min="7504" max="7504" width="11.625" style="279" customWidth="1"/>
    <col min="7505" max="7505" width="60.625" style="279" customWidth="1"/>
    <col min="7506" max="7506" width="23.5" style="279" customWidth="1"/>
    <col min="7507" max="7507" width="11.625" style="279" customWidth="1"/>
    <col min="7508" max="7508" width="60.625" style="279" customWidth="1"/>
    <col min="7509" max="7509" width="23.5" style="279" customWidth="1"/>
    <col min="7510" max="7510" width="8" style="279"/>
    <col min="7511" max="7511" width="60.875" style="279" customWidth="1"/>
    <col min="7512" max="7512" width="24.625" style="279" customWidth="1"/>
    <col min="7513" max="7513" width="8" style="279"/>
    <col min="7514" max="7514" width="60.875" style="279" customWidth="1"/>
    <col min="7515" max="7515" width="24.625" style="279" customWidth="1"/>
    <col min="7516" max="7516" width="8" style="279"/>
    <col min="7517" max="7517" width="60.875" style="279" customWidth="1"/>
    <col min="7518" max="7518" width="24.625" style="279" customWidth="1"/>
    <col min="7519" max="7519" width="8" style="279"/>
    <col min="7520" max="7520" width="59.625" style="279" customWidth="1"/>
    <col min="7521" max="7521" width="14" style="279" customWidth="1"/>
    <col min="7522" max="7522" width="8" style="279"/>
    <col min="7523" max="7523" width="60.875" style="279" customWidth="1"/>
    <col min="7524" max="7524" width="14" style="279" customWidth="1"/>
    <col min="7525" max="7525" width="8" style="279"/>
    <col min="7526" max="7526" width="61.375" style="279" customWidth="1"/>
    <col min="7527" max="7527" width="14" style="279" customWidth="1"/>
    <col min="7528" max="7528" width="8" style="279"/>
    <col min="7529" max="7529" width="61.375" style="279" customWidth="1"/>
    <col min="7530" max="7530" width="14.875" style="279" customWidth="1"/>
    <col min="7531" max="7531" width="8" style="279"/>
    <col min="7532" max="7532" width="60.875" style="279" customWidth="1"/>
    <col min="7533" max="7533" width="24.625" style="279" customWidth="1"/>
    <col min="7534" max="7534" width="8" style="279"/>
    <col min="7535" max="7535" width="61.375" style="279" customWidth="1"/>
    <col min="7536" max="7536" width="15" style="279" customWidth="1"/>
    <col min="7537" max="7537" width="8" style="279"/>
    <col min="7538" max="7538" width="61.375" style="279" customWidth="1"/>
    <col min="7539" max="7539" width="15" style="279" customWidth="1"/>
    <col min="7540" max="7540" width="8" style="279"/>
    <col min="7541" max="7541" width="61.375" style="279" customWidth="1"/>
    <col min="7542" max="7542" width="16" style="279" customWidth="1"/>
    <col min="7543" max="7543" width="8" style="279"/>
    <col min="7544" max="7544" width="61.375" style="279" customWidth="1"/>
    <col min="7545" max="7545" width="16" style="279" customWidth="1"/>
    <col min="7546" max="7546" width="8" style="279"/>
    <col min="7547" max="7547" width="61.375" style="279" customWidth="1"/>
    <col min="7548" max="7548" width="16" style="279" customWidth="1"/>
    <col min="7549" max="7549" width="8" style="279"/>
    <col min="7550" max="7550" width="61.375" style="279" customWidth="1"/>
    <col min="7551" max="7551" width="14.875" style="279" customWidth="1"/>
    <col min="7552" max="7552" width="8" style="279"/>
    <col min="7553" max="7553" width="61.375" style="279" customWidth="1"/>
    <col min="7554" max="7554" width="14.875" style="279" customWidth="1"/>
    <col min="7555" max="7555" width="8" style="279"/>
    <col min="7556" max="7556" width="61.375" style="279" customWidth="1"/>
    <col min="7557" max="7557" width="14.875" style="279" customWidth="1"/>
    <col min="7558" max="7558" width="8" style="279"/>
    <col min="7559" max="7559" width="69.125" style="279" customWidth="1"/>
    <col min="7560" max="7560" width="12.125" style="279" customWidth="1"/>
    <col min="7561" max="7562" width="8" style="279"/>
    <col min="7563" max="7563" width="13.125" style="279" customWidth="1"/>
    <col min="7564" max="7564" width="3.5" style="279" customWidth="1"/>
    <col min="7565" max="7567" width="8" style="279" hidden="1" customWidth="1"/>
    <col min="7568" max="7687" width="8" style="279"/>
    <col min="7688" max="7688" width="3.5" style="279" customWidth="1"/>
    <col min="7689" max="7689" width="58.5" style="279" customWidth="1"/>
    <col min="7690" max="7690" width="16.5" style="279" customWidth="1"/>
    <col min="7691" max="7691" width="3.5" style="279" customWidth="1"/>
    <col min="7692" max="7692" width="58.5" style="279" customWidth="1"/>
    <col min="7693" max="7693" width="16.5" style="279" customWidth="1"/>
    <col min="7694" max="7694" width="6.5" style="279" customWidth="1"/>
    <col min="7695" max="7695" width="60.875" style="279" customWidth="1"/>
    <col min="7696" max="7696" width="16" style="279" customWidth="1"/>
    <col min="7697" max="7697" width="3.5" style="279" customWidth="1"/>
    <col min="7698" max="7698" width="58.5" style="279" customWidth="1"/>
    <col min="7699" max="7699" width="16.5" style="279" customWidth="1"/>
    <col min="7700" max="7700" width="4.625" style="279" customWidth="1"/>
    <col min="7701" max="7701" width="60.875" style="279" customWidth="1"/>
    <col min="7702" max="7702" width="14.625" style="279" customWidth="1"/>
    <col min="7703" max="7703" width="4.625" style="279" customWidth="1"/>
    <col min="7704" max="7704" width="60.875" style="279" customWidth="1"/>
    <col min="7705" max="7705" width="14.625" style="279" customWidth="1"/>
    <col min="7706" max="7706" width="3.5" style="279" customWidth="1"/>
    <col min="7707" max="7707" width="60.875" style="279" customWidth="1"/>
    <col min="7708" max="7708" width="14.625" style="279" customWidth="1"/>
    <col min="7709" max="7709" width="3.5" style="279" customWidth="1"/>
    <col min="7710" max="7710" width="60.875" style="279" customWidth="1"/>
    <col min="7711" max="7711" width="14.625" style="279" customWidth="1"/>
    <col min="7712" max="7712" width="3.5" style="279" customWidth="1"/>
    <col min="7713" max="7713" width="60.875" style="279" customWidth="1"/>
    <col min="7714" max="7714" width="14.625" style="279" customWidth="1"/>
    <col min="7715" max="7715" width="3.5" style="279" customWidth="1"/>
    <col min="7716" max="7716" width="58.5" style="279" customWidth="1"/>
    <col min="7717" max="7717" width="16.5" style="279" customWidth="1"/>
    <col min="7718" max="7718" width="5" style="279" customWidth="1"/>
    <col min="7719" max="7719" width="58.5" style="279" customWidth="1"/>
    <col min="7720" max="7720" width="16.5" style="279" customWidth="1"/>
    <col min="7721" max="7721" width="5" style="279" customWidth="1"/>
    <col min="7722" max="7722" width="58.5" style="279" customWidth="1"/>
    <col min="7723" max="7723" width="16.5" style="279" customWidth="1"/>
    <col min="7724" max="7724" width="6.5" style="279" customWidth="1"/>
    <col min="7725" max="7725" width="60.875" style="279" customWidth="1"/>
    <col min="7726" max="7726" width="14.5" style="279" customWidth="1"/>
    <col min="7727" max="7727" width="6.5" style="279" customWidth="1"/>
    <col min="7728" max="7728" width="60.875" style="279" customWidth="1"/>
    <col min="7729" max="7729" width="14.5" style="279" customWidth="1"/>
    <col min="7730" max="7730" width="7.375" style="279" customWidth="1"/>
    <col min="7731" max="7731" width="60.875" style="279" customWidth="1"/>
    <col min="7732" max="7732" width="14" style="279" customWidth="1"/>
    <col min="7733" max="7733" width="7.375" style="279" customWidth="1"/>
    <col min="7734" max="7734" width="60.875" style="279" customWidth="1"/>
    <col min="7735" max="7735" width="14" style="279" customWidth="1"/>
    <col min="7736" max="7736" width="4.125" style="279" customWidth="1"/>
    <col min="7737" max="7737" width="58.5" style="279" customWidth="1"/>
    <col min="7738" max="7738" width="16.5" style="279" customWidth="1"/>
    <col min="7739" max="7739" width="4.125" style="279" customWidth="1"/>
    <col min="7740" max="7740" width="58.5" style="279" customWidth="1"/>
    <col min="7741" max="7741" width="16.5" style="279" customWidth="1"/>
    <col min="7742" max="7742" width="7.125" style="279" customWidth="1"/>
    <col min="7743" max="7743" width="60.875" style="279" customWidth="1"/>
    <col min="7744" max="7744" width="17.125" style="279" customWidth="1"/>
    <col min="7745" max="7745" width="8" style="279"/>
    <col min="7746" max="7746" width="60.875" style="279" customWidth="1"/>
    <col min="7747" max="7747" width="14" style="279" customWidth="1"/>
    <col min="7748" max="7748" width="8" style="279"/>
    <col min="7749" max="7749" width="60.625" style="279" customWidth="1"/>
    <col min="7750" max="7750" width="23.5" style="279" customWidth="1"/>
    <col min="7751" max="7751" width="11.625" style="279" customWidth="1"/>
    <col min="7752" max="7752" width="60.625" style="279" customWidth="1"/>
    <col min="7753" max="7753" width="23.5" style="279" customWidth="1"/>
    <col min="7754" max="7754" width="8" style="279"/>
    <col min="7755" max="7755" width="60.625" style="279" customWidth="1"/>
    <col min="7756" max="7756" width="23.5" style="279" customWidth="1"/>
    <col min="7757" max="7757" width="11.625" style="279" customWidth="1"/>
    <col min="7758" max="7758" width="60.625" style="279" customWidth="1"/>
    <col min="7759" max="7759" width="23.5" style="279" customWidth="1"/>
    <col min="7760" max="7760" width="11.625" style="279" customWidth="1"/>
    <col min="7761" max="7761" width="60.625" style="279" customWidth="1"/>
    <col min="7762" max="7762" width="23.5" style="279" customWidth="1"/>
    <col min="7763" max="7763" width="11.625" style="279" customWidth="1"/>
    <col min="7764" max="7764" width="60.625" style="279" customWidth="1"/>
    <col min="7765" max="7765" width="23.5" style="279" customWidth="1"/>
    <col min="7766" max="7766" width="8" style="279"/>
    <col min="7767" max="7767" width="60.875" style="279" customWidth="1"/>
    <col min="7768" max="7768" width="24.625" style="279" customWidth="1"/>
    <col min="7769" max="7769" width="8" style="279"/>
    <col min="7770" max="7770" width="60.875" style="279" customWidth="1"/>
    <col min="7771" max="7771" width="24.625" style="279" customWidth="1"/>
    <col min="7772" max="7772" width="8" style="279"/>
    <col min="7773" max="7773" width="60.875" style="279" customWidth="1"/>
    <col min="7774" max="7774" width="24.625" style="279" customWidth="1"/>
    <col min="7775" max="7775" width="8" style="279"/>
    <col min="7776" max="7776" width="59.625" style="279" customWidth="1"/>
    <col min="7777" max="7777" width="14" style="279" customWidth="1"/>
    <col min="7778" max="7778" width="8" style="279"/>
    <col min="7779" max="7779" width="60.875" style="279" customWidth="1"/>
    <col min="7780" max="7780" width="14" style="279" customWidth="1"/>
    <col min="7781" max="7781" width="8" style="279"/>
    <col min="7782" max="7782" width="61.375" style="279" customWidth="1"/>
    <col min="7783" max="7783" width="14" style="279" customWidth="1"/>
    <col min="7784" max="7784" width="8" style="279"/>
    <col min="7785" max="7785" width="61.375" style="279" customWidth="1"/>
    <col min="7786" max="7786" width="14.875" style="279" customWidth="1"/>
    <col min="7787" max="7787" width="8" style="279"/>
    <col min="7788" max="7788" width="60.875" style="279" customWidth="1"/>
    <col min="7789" max="7789" width="24.625" style="279" customWidth="1"/>
    <col min="7790" max="7790" width="8" style="279"/>
    <col min="7791" max="7791" width="61.375" style="279" customWidth="1"/>
    <col min="7792" max="7792" width="15" style="279" customWidth="1"/>
    <col min="7793" max="7793" width="8" style="279"/>
    <col min="7794" max="7794" width="61.375" style="279" customWidth="1"/>
    <col min="7795" max="7795" width="15" style="279" customWidth="1"/>
    <col min="7796" max="7796" width="8" style="279"/>
    <col min="7797" max="7797" width="61.375" style="279" customWidth="1"/>
    <col min="7798" max="7798" width="16" style="279" customWidth="1"/>
    <col min="7799" max="7799" width="8" style="279"/>
    <col min="7800" max="7800" width="61.375" style="279" customWidth="1"/>
    <col min="7801" max="7801" width="16" style="279" customWidth="1"/>
    <col min="7802" max="7802" width="8" style="279"/>
    <col min="7803" max="7803" width="61.375" style="279" customWidth="1"/>
    <col min="7804" max="7804" width="16" style="279" customWidth="1"/>
    <col min="7805" max="7805" width="8" style="279"/>
    <col min="7806" max="7806" width="61.375" style="279" customWidth="1"/>
    <col min="7807" max="7807" width="14.875" style="279" customWidth="1"/>
    <col min="7808" max="7808" width="8" style="279"/>
    <col min="7809" max="7809" width="61.375" style="279" customWidth="1"/>
    <col min="7810" max="7810" width="14.875" style="279" customWidth="1"/>
    <col min="7811" max="7811" width="8" style="279"/>
    <col min="7812" max="7812" width="61.375" style="279" customWidth="1"/>
    <col min="7813" max="7813" width="14.875" style="279" customWidth="1"/>
    <col min="7814" max="7814" width="8" style="279"/>
    <col min="7815" max="7815" width="69.125" style="279" customWidth="1"/>
    <col min="7816" max="7816" width="12.125" style="279" customWidth="1"/>
    <col min="7817" max="7818" width="8" style="279"/>
    <col min="7819" max="7819" width="13.125" style="279" customWidth="1"/>
    <col min="7820" max="7820" width="3.5" style="279" customWidth="1"/>
    <col min="7821" max="7823" width="8" style="279" hidden="1" customWidth="1"/>
    <col min="7824" max="7943" width="8" style="279"/>
    <col min="7944" max="7944" width="3.5" style="279" customWidth="1"/>
    <col min="7945" max="7945" width="58.5" style="279" customWidth="1"/>
    <col min="7946" max="7946" width="16.5" style="279" customWidth="1"/>
    <col min="7947" max="7947" width="3.5" style="279" customWidth="1"/>
    <col min="7948" max="7948" width="58.5" style="279" customWidth="1"/>
    <col min="7949" max="7949" width="16.5" style="279" customWidth="1"/>
    <col min="7950" max="7950" width="6.5" style="279" customWidth="1"/>
    <col min="7951" max="7951" width="60.875" style="279" customWidth="1"/>
    <col min="7952" max="7952" width="16" style="279" customWidth="1"/>
    <col min="7953" max="7953" width="3.5" style="279" customWidth="1"/>
    <col min="7954" max="7954" width="58.5" style="279" customWidth="1"/>
    <col min="7955" max="7955" width="16.5" style="279" customWidth="1"/>
    <col min="7956" max="7956" width="4.625" style="279" customWidth="1"/>
    <col min="7957" max="7957" width="60.875" style="279" customWidth="1"/>
    <col min="7958" max="7958" width="14.625" style="279" customWidth="1"/>
    <col min="7959" max="7959" width="4.625" style="279" customWidth="1"/>
    <col min="7960" max="7960" width="60.875" style="279" customWidth="1"/>
    <col min="7961" max="7961" width="14.625" style="279" customWidth="1"/>
    <col min="7962" max="7962" width="3.5" style="279" customWidth="1"/>
    <col min="7963" max="7963" width="60.875" style="279" customWidth="1"/>
    <col min="7964" max="7964" width="14.625" style="279" customWidth="1"/>
    <col min="7965" max="7965" width="3.5" style="279" customWidth="1"/>
    <col min="7966" max="7966" width="60.875" style="279" customWidth="1"/>
    <col min="7967" max="7967" width="14.625" style="279" customWidth="1"/>
    <col min="7968" max="7968" width="3.5" style="279" customWidth="1"/>
    <col min="7969" max="7969" width="60.875" style="279" customWidth="1"/>
    <col min="7970" max="7970" width="14.625" style="279" customWidth="1"/>
    <col min="7971" max="7971" width="3.5" style="279" customWidth="1"/>
    <col min="7972" max="7972" width="58.5" style="279" customWidth="1"/>
    <col min="7973" max="7973" width="16.5" style="279" customWidth="1"/>
    <col min="7974" max="7974" width="5" style="279" customWidth="1"/>
    <col min="7975" max="7975" width="58.5" style="279" customWidth="1"/>
    <col min="7976" max="7976" width="16.5" style="279" customWidth="1"/>
    <col min="7977" max="7977" width="5" style="279" customWidth="1"/>
    <col min="7978" max="7978" width="58.5" style="279" customWidth="1"/>
    <col min="7979" max="7979" width="16.5" style="279" customWidth="1"/>
    <col min="7980" max="7980" width="6.5" style="279" customWidth="1"/>
    <col min="7981" max="7981" width="60.875" style="279" customWidth="1"/>
    <col min="7982" max="7982" width="14.5" style="279" customWidth="1"/>
    <col min="7983" max="7983" width="6.5" style="279" customWidth="1"/>
    <col min="7984" max="7984" width="60.875" style="279" customWidth="1"/>
    <col min="7985" max="7985" width="14.5" style="279" customWidth="1"/>
    <col min="7986" max="7986" width="7.375" style="279" customWidth="1"/>
    <col min="7987" max="7987" width="60.875" style="279" customWidth="1"/>
    <col min="7988" max="7988" width="14" style="279" customWidth="1"/>
    <col min="7989" max="7989" width="7.375" style="279" customWidth="1"/>
    <col min="7990" max="7990" width="60.875" style="279" customWidth="1"/>
    <col min="7991" max="7991" width="14" style="279" customWidth="1"/>
    <col min="7992" max="7992" width="4.125" style="279" customWidth="1"/>
    <col min="7993" max="7993" width="58.5" style="279" customWidth="1"/>
    <col min="7994" max="7994" width="16.5" style="279" customWidth="1"/>
    <col min="7995" max="7995" width="4.125" style="279" customWidth="1"/>
    <col min="7996" max="7996" width="58.5" style="279" customWidth="1"/>
    <col min="7997" max="7997" width="16.5" style="279" customWidth="1"/>
    <col min="7998" max="7998" width="7.125" style="279" customWidth="1"/>
    <col min="7999" max="7999" width="60.875" style="279" customWidth="1"/>
    <col min="8000" max="8000" width="17.125" style="279" customWidth="1"/>
    <col min="8001" max="8001" width="8" style="279"/>
    <col min="8002" max="8002" width="60.875" style="279" customWidth="1"/>
    <col min="8003" max="8003" width="14" style="279" customWidth="1"/>
    <col min="8004" max="8004" width="8" style="279"/>
    <col min="8005" max="8005" width="60.625" style="279" customWidth="1"/>
    <col min="8006" max="8006" width="23.5" style="279" customWidth="1"/>
    <col min="8007" max="8007" width="11.625" style="279" customWidth="1"/>
    <col min="8008" max="8008" width="60.625" style="279" customWidth="1"/>
    <col min="8009" max="8009" width="23.5" style="279" customWidth="1"/>
    <col min="8010" max="8010" width="8" style="279"/>
    <col min="8011" max="8011" width="60.625" style="279" customWidth="1"/>
    <col min="8012" max="8012" width="23.5" style="279" customWidth="1"/>
    <col min="8013" max="8013" width="11.625" style="279" customWidth="1"/>
    <col min="8014" max="8014" width="60.625" style="279" customWidth="1"/>
    <col min="8015" max="8015" width="23.5" style="279" customWidth="1"/>
    <col min="8016" max="8016" width="11.625" style="279" customWidth="1"/>
    <col min="8017" max="8017" width="60.625" style="279" customWidth="1"/>
    <col min="8018" max="8018" width="23.5" style="279" customWidth="1"/>
    <col min="8019" max="8019" width="11.625" style="279" customWidth="1"/>
    <col min="8020" max="8020" width="60.625" style="279" customWidth="1"/>
    <col min="8021" max="8021" width="23.5" style="279" customWidth="1"/>
    <col min="8022" max="8022" width="8" style="279"/>
    <col min="8023" max="8023" width="60.875" style="279" customWidth="1"/>
    <col min="8024" max="8024" width="24.625" style="279" customWidth="1"/>
    <col min="8025" max="8025" width="8" style="279"/>
    <col min="8026" max="8026" width="60.875" style="279" customWidth="1"/>
    <col min="8027" max="8027" width="24.625" style="279" customWidth="1"/>
    <col min="8028" max="8028" width="8" style="279"/>
    <col min="8029" max="8029" width="60.875" style="279" customWidth="1"/>
    <col min="8030" max="8030" width="24.625" style="279" customWidth="1"/>
    <col min="8031" max="8031" width="8" style="279"/>
    <col min="8032" max="8032" width="59.625" style="279" customWidth="1"/>
    <col min="8033" max="8033" width="14" style="279" customWidth="1"/>
    <col min="8034" max="8034" width="8" style="279"/>
    <col min="8035" max="8035" width="60.875" style="279" customWidth="1"/>
    <col min="8036" max="8036" width="14" style="279" customWidth="1"/>
    <col min="8037" max="8037" width="8" style="279"/>
    <col min="8038" max="8038" width="61.375" style="279" customWidth="1"/>
    <col min="8039" max="8039" width="14" style="279" customWidth="1"/>
    <col min="8040" max="8040" width="8" style="279"/>
    <col min="8041" max="8041" width="61.375" style="279" customWidth="1"/>
    <col min="8042" max="8042" width="14.875" style="279" customWidth="1"/>
    <col min="8043" max="8043" width="8" style="279"/>
    <col min="8044" max="8044" width="60.875" style="279" customWidth="1"/>
    <col min="8045" max="8045" width="24.625" style="279" customWidth="1"/>
    <col min="8046" max="8046" width="8" style="279"/>
    <col min="8047" max="8047" width="61.375" style="279" customWidth="1"/>
    <col min="8048" max="8048" width="15" style="279" customWidth="1"/>
    <col min="8049" max="8049" width="8" style="279"/>
    <col min="8050" max="8050" width="61.375" style="279" customWidth="1"/>
    <col min="8051" max="8051" width="15" style="279" customWidth="1"/>
    <col min="8052" max="8052" width="8" style="279"/>
    <col min="8053" max="8053" width="61.375" style="279" customWidth="1"/>
    <col min="8054" max="8054" width="16" style="279" customWidth="1"/>
    <col min="8055" max="8055" width="8" style="279"/>
    <col min="8056" max="8056" width="61.375" style="279" customWidth="1"/>
    <col min="8057" max="8057" width="16" style="279" customWidth="1"/>
    <col min="8058" max="8058" width="8" style="279"/>
    <col min="8059" max="8059" width="61.375" style="279" customWidth="1"/>
    <col min="8060" max="8060" width="16" style="279" customWidth="1"/>
    <col min="8061" max="8061" width="8" style="279"/>
    <col min="8062" max="8062" width="61.375" style="279" customWidth="1"/>
    <col min="8063" max="8063" width="14.875" style="279" customWidth="1"/>
    <col min="8064" max="8064" width="8" style="279"/>
    <col min="8065" max="8065" width="61.375" style="279" customWidth="1"/>
    <col min="8066" max="8066" width="14.875" style="279" customWidth="1"/>
    <col min="8067" max="8067" width="8" style="279"/>
    <col min="8068" max="8068" width="61.375" style="279" customWidth="1"/>
    <col min="8069" max="8069" width="14.875" style="279" customWidth="1"/>
    <col min="8070" max="8070" width="8" style="279"/>
    <col min="8071" max="8071" width="69.125" style="279" customWidth="1"/>
    <col min="8072" max="8072" width="12.125" style="279" customWidth="1"/>
    <col min="8073" max="8074" width="8" style="279"/>
    <col min="8075" max="8075" width="13.125" style="279" customWidth="1"/>
    <col min="8076" max="8076" width="3.5" style="279" customWidth="1"/>
    <col min="8077" max="8079" width="8" style="279" hidden="1" customWidth="1"/>
    <col min="8080" max="8199" width="8" style="279"/>
    <col min="8200" max="8200" width="3.5" style="279" customWidth="1"/>
    <col min="8201" max="8201" width="58.5" style="279" customWidth="1"/>
    <col min="8202" max="8202" width="16.5" style="279" customWidth="1"/>
    <col min="8203" max="8203" width="3.5" style="279" customWidth="1"/>
    <col min="8204" max="8204" width="58.5" style="279" customWidth="1"/>
    <col min="8205" max="8205" width="16.5" style="279" customWidth="1"/>
    <col min="8206" max="8206" width="6.5" style="279" customWidth="1"/>
    <col min="8207" max="8207" width="60.875" style="279" customWidth="1"/>
    <col min="8208" max="8208" width="16" style="279" customWidth="1"/>
    <col min="8209" max="8209" width="3.5" style="279" customWidth="1"/>
    <col min="8210" max="8210" width="58.5" style="279" customWidth="1"/>
    <col min="8211" max="8211" width="16.5" style="279" customWidth="1"/>
    <col min="8212" max="8212" width="4.625" style="279" customWidth="1"/>
    <col min="8213" max="8213" width="60.875" style="279" customWidth="1"/>
    <col min="8214" max="8214" width="14.625" style="279" customWidth="1"/>
    <col min="8215" max="8215" width="4.625" style="279" customWidth="1"/>
    <col min="8216" max="8216" width="60.875" style="279" customWidth="1"/>
    <col min="8217" max="8217" width="14.625" style="279" customWidth="1"/>
    <col min="8218" max="8218" width="3.5" style="279" customWidth="1"/>
    <col min="8219" max="8219" width="60.875" style="279" customWidth="1"/>
    <col min="8220" max="8220" width="14.625" style="279" customWidth="1"/>
    <col min="8221" max="8221" width="3.5" style="279" customWidth="1"/>
    <col min="8222" max="8222" width="60.875" style="279" customWidth="1"/>
    <col min="8223" max="8223" width="14.625" style="279" customWidth="1"/>
    <col min="8224" max="8224" width="3.5" style="279" customWidth="1"/>
    <col min="8225" max="8225" width="60.875" style="279" customWidth="1"/>
    <col min="8226" max="8226" width="14.625" style="279" customWidth="1"/>
    <col min="8227" max="8227" width="3.5" style="279" customWidth="1"/>
    <col min="8228" max="8228" width="58.5" style="279" customWidth="1"/>
    <col min="8229" max="8229" width="16.5" style="279" customWidth="1"/>
    <col min="8230" max="8230" width="5" style="279" customWidth="1"/>
    <col min="8231" max="8231" width="58.5" style="279" customWidth="1"/>
    <col min="8232" max="8232" width="16.5" style="279" customWidth="1"/>
    <col min="8233" max="8233" width="5" style="279" customWidth="1"/>
    <col min="8234" max="8234" width="58.5" style="279" customWidth="1"/>
    <col min="8235" max="8235" width="16.5" style="279" customWidth="1"/>
    <col min="8236" max="8236" width="6.5" style="279" customWidth="1"/>
    <col min="8237" max="8237" width="60.875" style="279" customWidth="1"/>
    <col min="8238" max="8238" width="14.5" style="279" customWidth="1"/>
    <col min="8239" max="8239" width="6.5" style="279" customWidth="1"/>
    <col min="8240" max="8240" width="60.875" style="279" customWidth="1"/>
    <col min="8241" max="8241" width="14.5" style="279" customWidth="1"/>
    <col min="8242" max="8242" width="7.375" style="279" customWidth="1"/>
    <col min="8243" max="8243" width="60.875" style="279" customWidth="1"/>
    <col min="8244" max="8244" width="14" style="279" customWidth="1"/>
    <col min="8245" max="8245" width="7.375" style="279" customWidth="1"/>
    <col min="8246" max="8246" width="60.875" style="279" customWidth="1"/>
    <col min="8247" max="8247" width="14" style="279" customWidth="1"/>
    <col min="8248" max="8248" width="4.125" style="279" customWidth="1"/>
    <col min="8249" max="8249" width="58.5" style="279" customWidth="1"/>
    <col min="8250" max="8250" width="16.5" style="279" customWidth="1"/>
    <col min="8251" max="8251" width="4.125" style="279" customWidth="1"/>
    <col min="8252" max="8252" width="58.5" style="279" customWidth="1"/>
    <col min="8253" max="8253" width="16.5" style="279" customWidth="1"/>
    <col min="8254" max="8254" width="7.125" style="279" customWidth="1"/>
    <col min="8255" max="8255" width="60.875" style="279" customWidth="1"/>
    <col min="8256" max="8256" width="17.125" style="279" customWidth="1"/>
    <col min="8257" max="8257" width="8" style="279"/>
    <col min="8258" max="8258" width="60.875" style="279" customWidth="1"/>
    <col min="8259" max="8259" width="14" style="279" customWidth="1"/>
    <col min="8260" max="8260" width="8" style="279"/>
    <col min="8261" max="8261" width="60.625" style="279" customWidth="1"/>
    <col min="8262" max="8262" width="23.5" style="279" customWidth="1"/>
    <col min="8263" max="8263" width="11.625" style="279" customWidth="1"/>
    <col min="8264" max="8264" width="60.625" style="279" customWidth="1"/>
    <col min="8265" max="8265" width="23.5" style="279" customWidth="1"/>
    <col min="8266" max="8266" width="8" style="279"/>
    <col min="8267" max="8267" width="60.625" style="279" customWidth="1"/>
    <col min="8268" max="8268" width="23.5" style="279" customWidth="1"/>
    <col min="8269" max="8269" width="11.625" style="279" customWidth="1"/>
    <col min="8270" max="8270" width="60.625" style="279" customWidth="1"/>
    <col min="8271" max="8271" width="23.5" style="279" customWidth="1"/>
    <col min="8272" max="8272" width="11.625" style="279" customWidth="1"/>
    <col min="8273" max="8273" width="60.625" style="279" customWidth="1"/>
    <col min="8274" max="8274" width="23.5" style="279" customWidth="1"/>
    <col min="8275" max="8275" width="11.625" style="279" customWidth="1"/>
    <col min="8276" max="8276" width="60.625" style="279" customWidth="1"/>
    <col min="8277" max="8277" width="23.5" style="279" customWidth="1"/>
    <col min="8278" max="8278" width="8" style="279"/>
    <col min="8279" max="8279" width="60.875" style="279" customWidth="1"/>
    <col min="8280" max="8280" width="24.625" style="279" customWidth="1"/>
    <col min="8281" max="8281" width="8" style="279"/>
    <col min="8282" max="8282" width="60.875" style="279" customWidth="1"/>
    <col min="8283" max="8283" width="24.625" style="279" customWidth="1"/>
    <col min="8284" max="8284" width="8" style="279"/>
    <col min="8285" max="8285" width="60.875" style="279" customWidth="1"/>
    <col min="8286" max="8286" width="24.625" style="279" customWidth="1"/>
    <col min="8287" max="8287" width="8" style="279"/>
    <col min="8288" max="8288" width="59.625" style="279" customWidth="1"/>
    <col min="8289" max="8289" width="14" style="279" customWidth="1"/>
    <col min="8290" max="8290" width="8" style="279"/>
    <col min="8291" max="8291" width="60.875" style="279" customWidth="1"/>
    <col min="8292" max="8292" width="14" style="279" customWidth="1"/>
    <col min="8293" max="8293" width="8" style="279"/>
    <col min="8294" max="8294" width="61.375" style="279" customWidth="1"/>
    <col min="8295" max="8295" width="14" style="279" customWidth="1"/>
    <col min="8296" max="8296" width="8" style="279"/>
    <col min="8297" max="8297" width="61.375" style="279" customWidth="1"/>
    <col min="8298" max="8298" width="14.875" style="279" customWidth="1"/>
    <col min="8299" max="8299" width="8" style="279"/>
    <col min="8300" max="8300" width="60.875" style="279" customWidth="1"/>
    <col min="8301" max="8301" width="24.625" style="279" customWidth="1"/>
    <col min="8302" max="8302" width="8" style="279"/>
    <col min="8303" max="8303" width="61.375" style="279" customWidth="1"/>
    <col min="8304" max="8304" width="15" style="279" customWidth="1"/>
    <col min="8305" max="8305" width="8" style="279"/>
    <col min="8306" max="8306" width="61.375" style="279" customWidth="1"/>
    <col min="8307" max="8307" width="15" style="279" customWidth="1"/>
    <col min="8308" max="8308" width="8" style="279"/>
    <col min="8309" max="8309" width="61.375" style="279" customWidth="1"/>
    <col min="8310" max="8310" width="16" style="279" customWidth="1"/>
    <col min="8311" max="8311" width="8" style="279"/>
    <col min="8312" max="8312" width="61.375" style="279" customWidth="1"/>
    <col min="8313" max="8313" width="16" style="279" customWidth="1"/>
    <col min="8314" max="8314" width="8" style="279"/>
    <col min="8315" max="8315" width="61.375" style="279" customWidth="1"/>
    <col min="8316" max="8316" width="16" style="279" customWidth="1"/>
    <col min="8317" max="8317" width="8" style="279"/>
    <col min="8318" max="8318" width="61.375" style="279" customWidth="1"/>
    <col min="8319" max="8319" width="14.875" style="279" customWidth="1"/>
    <col min="8320" max="8320" width="8" style="279"/>
    <col min="8321" max="8321" width="61.375" style="279" customWidth="1"/>
    <col min="8322" max="8322" width="14.875" style="279" customWidth="1"/>
    <col min="8323" max="8323" width="8" style="279"/>
    <col min="8324" max="8324" width="61.375" style="279" customWidth="1"/>
    <col min="8325" max="8325" width="14.875" style="279" customWidth="1"/>
    <col min="8326" max="8326" width="8" style="279"/>
    <col min="8327" max="8327" width="69.125" style="279" customWidth="1"/>
    <col min="8328" max="8328" width="12.125" style="279" customWidth="1"/>
    <col min="8329" max="8330" width="8" style="279"/>
    <col min="8331" max="8331" width="13.125" style="279" customWidth="1"/>
    <col min="8332" max="8332" width="3.5" style="279" customWidth="1"/>
    <col min="8333" max="8335" width="8" style="279" hidden="1" customWidth="1"/>
    <col min="8336" max="8455" width="8" style="279"/>
    <col min="8456" max="8456" width="3.5" style="279" customWidth="1"/>
    <col min="8457" max="8457" width="58.5" style="279" customWidth="1"/>
    <col min="8458" max="8458" width="16.5" style="279" customWidth="1"/>
    <col min="8459" max="8459" width="3.5" style="279" customWidth="1"/>
    <col min="8460" max="8460" width="58.5" style="279" customWidth="1"/>
    <col min="8461" max="8461" width="16.5" style="279" customWidth="1"/>
    <col min="8462" max="8462" width="6.5" style="279" customWidth="1"/>
    <col min="8463" max="8463" width="60.875" style="279" customWidth="1"/>
    <col min="8464" max="8464" width="16" style="279" customWidth="1"/>
    <col min="8465" max="8465" width="3.5" style="279" customWidth="1"/>
    <col min="8466" max="8466" width="58.5" style="279" customWidth="1"/>
    <col min="8467" max="8467" width="16.5" style="279" customWidth="1"/>
    <col min="8468" max="8468" width="4.625" style="279" customWidth="1"/>
    <col min="8469" max="8469" width="60.875" style="279" customWidth="1"/>
    <col min="8470" max="8470" width="14.625" style="279" customWidth="1"/>
    <col min="8471" max="8471" width="4.625" style="279" customWidth="1"/>
    <col min="8472" max="8472" width="60.875" style="279" customWidth="1"/>
    <col min="8473" max="8473" width="14.625" style="279" customWidth="1"/>
    <col min="8474" max="8474" width="3.5" style="279" customWidth="1"/>
    <col min="8475" max="8475" width="60.875" style="279" customWidth="1"/>
    <col min="8476" max="8476" width="14.625" style="279" customWidth="1"/>
    <col min="8477" max="8477" width="3.5" style="279" customWidth="1"/>
    <col min="8478" max="8478" width="60.875" style="279" customWidth="1"/>
    <col min="8479" max="8479" width="14.625" style="279" customWidth="1"/>
    <col min="8480" max="8480" width="3.5" style="279" customWidth="1"/>
    <col min="8481" max="8481" width="60.875" style="279" customWidth="1"/>
    <col min="8482" max="8482" width="14.625" style="279" customWidth="1"/>
    <col min="8483" max="8483" width="3.5" style="279" customWidth="1"/>
    <col min="8484" max="8484" width="58.5" style="279" customWidth="1"/>
    <col min="8485" max="8485" width="16.5" style="279" customWidth="1"/>
    <col min="8486" max="8486" width="5" style="279" customWidth="1"/>
    <col min="8487" max="8487" width="58.5" style="279" customWidth="1"/>
    <col min="8488" max="8488" width="16.5" style="279" customWidth="1"/>
    <col min="8489" max="8489" width="5" style="279" customWidth="1"/>
    <col min="8490" max="8490" width="58.5" style="279" customWidth="1"/>
    <col min="8491" max="8491" width="16.5" style="279" customWidth="1"/>
    <col min="8492" max="8492" width="6.5" style="279" customWidth="1"/>
    <col min="8493" max="8493" width="60.875" style="279" customWidth="1"/>
    <col min="8494" max="8494" width="14.5" style="279" customWidth="1"/>
    <col min="8495" max="8495" width="6.5" style="279" customWidth="1"/>
    <col min="8496" max="8496" width="60.875" style="279" customWidth="1"/>
    <col min="8497" max="8497" width="14.5" style="279" customWidth="1"/>
    <col min="8498" max="8498" width="7.375" style="279" customWidth="1"/>
    <col min="8499" max="8499" width="60.875" style="279" customWidth="1"/>
    <col min="8500" max="8500" width="14" style="279" customWidth="1"/>
    <col min="8501" max="8501" width="7.375" style="279" customWidth="1"/>
    <col min="8502" max="8502" width="60.875" style="279" customWidth="1"/>
    <col min="8503" max="8503" width="14" style="279" customWidth="1"/>
    <col min="8504" max="8504" width="4.125" style="279" customWidth="1"/>
    <col min="8505" max="8505" width="58.5" style="279" customWidth="1"/>
    <col min="8506" max="8506" width="16.5" style="279" customWidth="1"/>
    <col min="8507" max="8507" width="4.125" style="279" customWidth="1"/>
    <col min="8508" max="8508" width="58.5" style="279" customWidth="1"/>
    <col min="8509" max="8509" width="16.5" style="279" customWidth="1"/>
    <col min="8510" max="8510" width="7.125" style="279" customWidth="1"/>
    <col min="8511" max="8511" width="60.875" style="279" customWidth="1"/>
    <col min="8512" max="8512" width="17.125" style="279" customWidth="1"/>
    <col min="8513" max="8513" width="8" style="279"/>
    <col min="8514" max="8514" width="60.875" style="279" customWidth="1"/>
    <col min="8515" max="8515" width="14" style="279" customWidth="1"/>
    <col min="8516" max="8516" width="8" style="279"/>
    <col min="8517" max="8517" width="60.625" style="279" customWidth="1"/>
    <col min="8518" max="8518" width="23.5" style="279" customWidth="1"/>
    <col min="8519" max="8519" width="11.625" style="279" customWidth="1"/>
    <col min="8520" max="8520" width="60.625" style="279" customWidth="1"/>
    <col min="8521" max="8521" width="23.5" style="279" customWidth="1"/>
    <col min="8522" max="8522" width="8" style="279"/>
    <col min="8523" max="8523" width="60.625" style="279" customWidth="1"/>
    <col min="8524" max="8524" width="23.5" style="279" customWidth="1"/>
    <col min="8525" max="8525" width="11.625" style="279" customWidth="1"/>
    <col min="8526" max="8526" width="60.625" style="279" customWidth="1"/>
    <col min="8527" max="8527" width="23.5" style="279" customWidth="1"/>
    <col min="8528" max="8528" width="11.625" style="279" customWidth="1"/>
    <col min="8529" max="8529" width="60.625" style="279" customWidth="1"/>
    <col min="8530" max="8530" width="23.5" style="279" customWidth="1"/>
    <col min="8531" max="8531" width="11.625" style="279" customWidth="1"/>
    <col min="8532" max="8532" width="60.625" style="279" customWidth="1"/>
    <col min="8533" max="8533" width="23.5" style="279" customWidth="1"/>
    <col min="8534" max="8534" width="8" style="279"/>
    <col min="8535" max="8535" width="60.875" style="279" customWidth="1"/>
    <col min="8536" max="8536" width="24.625" style="279" customWidth="1"/>
    <col min="8537" max="8537" width="8" style="279"/>
    <col min="8538" max="8538" width="60.875" style="279" customWidth="1"/>
    <col min="8539" max="8539" width="24.625" style="279" customWidth="1"/>
    <col min="8540" max="8540" width="8" style="279"/>
    <col min="8541" max="8541" width="60.875" style="279" customWidth="1"/>
    <col min="8542" max="8542" width="24.625" style="279" customWidth="1"/>
    <col min="8543" max="8543" width="8" style="279"/>
    <col min="8544" max="8544" width="59.625" style="279" customWidth="1"/>
    <col min="8545" max="8545" width="14" style="279" customWidth="1"/>
    <col min="8546" max="8546" width="8" style="279"/>
    <col min="8547" max="8547" width="60.875" style="279" customWidth="1"/>
    <col min="8548" max="8548" width="14" style="279" customWidth="1"/>
    <col min="8549" max="8549" width="8" style="279"/>
    <col min="8550" max="8550" width="61.375" style="279" customWidth="1"/>
    <col min="8551" max="8551" width="14" style="279" customWidth="1"/>
    <col min="8552" max="8552" width="8" style="279"/>
    <col min="8553" max="8553" width="61.375" style="279" customWidth="1"/>
    <col min="8554" max="8554" width="14.875" style="279" customWidth="1"/>
    <col min="8555" max="8555" width="8" style="279"/>
    <col min="8556" max="8556" width="60.875" style="279" customWidth="1"/>
    <col min="8557" max="8557" width="24.625" style="279" customWidth="1"/>
    <col min="8558" max="8558" width="8" style="279"/>
    <col min="8559" max="8559" width="61.375" style="279" customWidth="1"/>
    <col min="8560" max="8560" width="15" style="279" customWidth="1"/>
    <col min="8561" max="8561" width="8" style="279"/>
    <col min="8562" max="8562" width="61.375" style="279" customWidth="1"/>
    <col min="8563" max="8563" width="15" style="279" customWidth="1"/>
    <col min="8564" max="8564" width="8" style="279"/>
    <col min="8565" max="8565" width="61.375" style="279" customWidth="1"/>
    <col min="8566" max="8566" width="16" style="279" customWidth="1"/>
    <col min="8567" max="8567" width="8" style="279"/>
    <col min="8568" max="8568" width="61.375" style="279" customWidth="1"/>
    <col min="8569" max="8569" width="16" style="279" customWidth="1"/>
    <col min="8570" max="8570" width="8" style="279"/>
    <col min="8571" max="8571" width="61.375" style="279" customWidth="1"/>
    <col min="8572" max="8572" width="16" style="279" customWidth="1"/>
    <col min="8573" max="8573" width="8" style="279"/>
    <col min="8574" max="8574" width="61.375" style="279" customWidth="1"/>
    <col min="8575" max="8575" width="14.875" style="279" customWidth="1"/>
    <col min="8576" max="8576" width="8" style="279"/>
    <col min="8577" max="8577" width="61.375" style="279" customWidth="1"/>
    <col min="8578" max="8578" width="14.875" style="279" customWidth="1"/>
    <col min="8579" max="8579" width="8" style="279"/>
    <col min="8580" max="8580" width="61.375" style="279" customWidth="1"/>
    <col min="8581" max="8581" width="14.875" style="279" customWidth="1"/>
    <col min="8582" max="8582" width="8" style="279"/>
    <col min="8583" max="8583" width="69.125" style="279" customWidth="1"/>
    <col min="8584" max="8584" width="12.125" style="279" customWidth="1"/>
    <col min="8585" max="8586" width="8" style="279"/>
    <col min="8587" max="8587" width="13.125" style="279" customWidth="1"/>
    <col min="8588" max="8588" width="3.5" style="279" customWidth="1"/>
    <col min="8589" max="8591" width="8" style="279" hidden="1" customWidth="1"/>
    <col min="8592" max="8711" width="8" style="279"/>
    <col min="8712" max="8712" width="3.5" style="279" customWidth="1"/>
    <col min="8713" max="8713" width="58.5" style="279" customWidth="1"/>
    <col min="8714" max="8714" width="16.5" style="279" customWidth="1"/>
    <col min="8715" max="8715" width="3.5" style="279" customWidth="1"/>
    <col min="8716" max="8716" width="58.5" style="279" customWidth="1"/>
    <col min="8717" max="8717" width="16.5" style="279" customWidth="1"/>
    <col min="8718" max="8718" width="6.5" style="279" customWidth="1"/>
    <col min="8719" max="8719" width="60.875" style="279" customWidth="1"/>
    <col min="8720" max="8720" width="16" style="279" customWidth="1"/>
    <col min="8721" max="8721" width="3.5" style="279" customWidth="1"/>
    <col min="8722" max="8722" width="58.5" style="279" customWidth="1"/>
    <col min="8723" max="8723" width="16.5" style="279" customWidth="1"/>
    <col min="8724" max="8724" width="4.625" style="279" customWidth="1"/>
    <col min="8725" max="8725" width="60.875" style="279" customWidth="1"/>
    <col min="8726" max="8726" width="14.625" style="279" customWidth="1"/>
    <col min="8727" max="8727" width="4.625" style="279" customWidth="1"/>
    <col min="8728" max="8728" width="60.875" style="279" customWidth="1"/>
    <col min="8729" max="8729" width="14.625" style="279" customWidth="1"/>
    <col min="8730" max="8730" width="3.5" style="279" customWidth="1"/>
    <col min="8731" max="8731" width="60.875" style="279" customWidth="1"/>
    <col min="8732" max="8732" width="14.625" style="279" customWidth="1"/>
    <col min="8733" max="8733" width="3.5" style="279" customWidth="1"/>
    <col min="8734" max="8734" width="60.875" style="279" customWidth="1"/>
    <col min="8735" max="8735" width="14.625" style="279" customWidth="1"/>
    <col min="8736" max="8736" width="3.5" style="279" customWidth="1"/>
    <col min="8737" max="8737" width="60.875" style="279" customWidth="1"/>
    <col min="8738" max="8738" width="14.625" style="279" customWidth="1"/>
    <col min="8739" max="8739" width="3.5" style="279" customWidth="1"/>
    <col min="8740" max="8740" width="58.5" style="279" customWidth="1"/>
    <col min="8741" max="8741" width="16.5" style="279" customWidth="1"/>
    <col min="8742" max="8742" width="5" style="279" customWidth="1"/>
    <col min="8743" max="8743" width="58.5" style="279" customWidth="1"/>
    <col min="8744" max="8744" width="16.5" style="279" customWidth="1"/>
    <col min="8745" max="8745" width="5" style="279" customWidth="1"/>
    <col min="8746" max="8746" width="58.5" style="279" customWidth="1"/>
    <col min="8747" max="8747" width="16.5" style="279" customWidth="1"/>
    <col min="8748" max="8748" width="6.5" style="279" customWidth="1"/>
    <col min="8749" max="8749" width="60.875" style="279" customWidth="1"/>
    <col min="8750" max="8750" width="14.5" style="279" customWidth="1"/>
    <col min="8751" max="8751" width="6.5" style="279" customWidth="1"/>
    <col min="8752" max="8752" width="60.875" style="279" customWidth="1"/>
    <col min="8753" max="8753" width="14.5" style="279" customWidth="1"/>
    <col min="8754" max="8754" width="7.375" style="279" customWidth="1"/>
    <col min="8755" max="8755" width="60.875" style="279" customWidth="1"/>
    <col min="8756" max="8756" width="14" style="279" customWidth="1"/>
    <col min="8757" max="8757" width="7.375" style="279" customWidth="1"/>
    <col min="8758" max="8758" width="60.875" style="279" customWidth="1"/>
    <col min="8759" max="8759" width="14" style="279" customWidth="1"/>
    <col min="8760" max="8760" width="4.125" style="279" customWidth="1"/>
    <col min="8761" max="8761" width="58.5" style="279" customWidth="1"/>
    <col min="8762" max="8762" width="16.5" style="279" customWidth="1"/>
    <col min="8763" max="8763" width="4.125" style="279" customWidth="1"/>
    <col min="8764" max="8764" width="58.5" style="279" customWidth="1"/>
    <col min="8765" max="8765" width="16.5" style="279" customWidth="1"/>
    <col min="8766" max="8766" width="7.125" style="279" customWidth="1"/>
    <col min="8767" max="8767" width="60.875" style="279" customWidth="1"/>
    <col min="8768" max="8768" width="17.125" style="279" customWidth="1"/>
    <col min="8769" max="8769" width="8" style="279"/>
    <col min="8770" max="8770" width="60.875" style="279" customWidth="1"/>
    <col min="8771" max="8771" width="14" style="279" customWidth="1"/>
    <col min="8772" max="8772" width="8" style="279"/>
    <col min="8773" max="8773" width="60.625" style="279" customWidth="1"/>
    <col min="8774" max="8774" width="23.5" style="279" customWidth="1"/>
    <col min="8775" max="8775" width="11.625" style="279" customWidth="1"/>
    <col min="8776" max="8776" width="60.625" style="279" customWidth="1"/>
    <col min="8777" max="8777" width="23.5" style="279" customWidth="1"/>
    <col min="8778" max="8778" width="8" style="279"/>
    <col min="8779" max="8779" width="60.625" style="279" customWidth="1"/>
    <col min="8780" max="8780" width="23.5" style="279" customWidth="1"/>
    <col min="8781" max="8781" width="11.625" style="279" customWidth="1"/>
    <col min="8782" max="8782" width="60.625" style="279" customWidth="1"/>
    <col min="8783" max="8783" width="23.5" style="279" customWidth="1"/>
    <col min="8784" max="8784" width="11.625" style="279" customWidth="1"/>
    <col min="8785" max="8785" width="60.625" style="279" customWidth="1"/>
    <col min="8786" max="8786" width="23.5" style="279" customWidth="1"/>
    <col min="8787" max="8787" width="11.625" style="279" customWidth="1"/>
    <col min="8788" max="8788" width="60.625" style="279" customWidth="1"/>
    <col min="8789" max="8789" width="23.5" style="279" customWidth="1"/>
    <col min="8790" max="8790" width="8" style="279"/>
    <col min="8791" max="8791" width="60.875" style="279" customWidth="1"/>
    <col min="8792" max="8792" width="24.625" style="279" customWidth="1"/>
    <col min="8793" max="8793" width="8" style="279"/>
    <col min="8794" max="8794" width="60.875" style="279" customWidth="1"/>
    <col min="8795" max="8795" width="24.625" style="279" customWidth="1"/>
    <col min="8796" max="8796" width="8" style="279"/>
    <col min="8797" max="8797" width="60.875" style="279" customWidth="1"/>
    <col min="8798" max="8798" width="24.625" style="279" customWidth="1"/>
    <col min="8799" max="8799" width="8" style="279"/>
    <col min="8800" max="8800" width="59.625" style="279" customWidth="1"/>
    <col min="8801" max="8801" width="14" style="279" customWidth="1"/>
    <col min="8802" max="8802" width="8" style="279"/>
    <col min="8803" max="8803" width="60.875" style="279" customWidth="1"/>
    <col min="8804" max="8804" width="14" style="279" customWidth="1"/>
    <col min="8805" max="8805" width="8" style="279"/>
    <col min="8806" max="8806" width="61.375" style="279" customWidth="1"/>
    <col min="8807" max="8807" width="14" style="279" customWidth="1"/>
    <col min="8808" max="8808" width="8" style="279"/>
    <col min="8809" max="8809" width="61.375" style="279" customWidth="1"/>
    <col min="8810" max="8810" width="14.875" style="279" customWidth="1"/>
    <col min="8811" max="8811" width="8" style="279"/>
    <col min="8812" max="8812" width="60.875" style="279" customWidth="1"/>
    <col min="8813" max="8813" width="24.625" style="279" customWidth="1"/>
    <col min="8814" max="8814" width="8" style="279"/>
    <col min="8815" max="8815" width="61.375" style="279" customWidth="1"/>
    <col min="8816" max="8816" width="15" style="279" customWidth="1"/>
    <col min="8817" max="8817" width="8" style="279"/>
    <col min="8818" max="8818" width="61.375" style="279" customWidth="1"/>
    <col min="8819" max="8819" width="15" style="279" customWidth="1"/>
    <col min="8820" max="8820" width="8" style="279"/>
    <col min="8821" max="8821" width="61.375" style="279" customWidth="1"/>
    <col min="8822" max="8822" width="16" style="279" customWidth="1"/>
    <col min="8823" max="8823" width="8" style="279"/>
    <col min="8824" max="8824" width="61.375" style="279" customWidth="1"/>
    <col min="8825" max="8825" width="16" style="279" customWidth="1"/>
    <col min="8826" max="8826" width="8" style="279"/>
    <col min="8827" max="8827" width="61.375" style="279" customWidth="1"/>
    <col min="8828" max="8828" width="16" style="279" customWidth="1"/>
    <col min="8829" max="8829" width="8" style="279"/>
    <col min="8830" max="8830" width="61.375" style="279" customWidth="1"/>
    <col min="8831" max="8831" width="14.875" style="279" customWidth="1"/>
    <col min="8832" max="8832" width="8" style="279"/>
    <col min="8833" max="8833" width="61.375" style="279" customWidth="1"/>
    <col min="8834" max="8834" width="14.875" style="279" customWidth="1"/>
    <col min="8835" max="8835" width="8" style="279"/>
    <col min="8836" max="8836" width="61.375" style="279" customWidth="1"/>
    <col min="8837" max="8837" width="14.875" style="279" customWidth="1"/>
    <col min="8838" max="8838" width="8" style="279"/>
    <col min="8839" max="8839" width="69.125" style="279" customWidth="1"/>
    <col min="8840" max="8840" width="12.125" style="279" customWidth="1"/>
    <col min="8841" max="8842" width="8" style="279"/>
    <col min="8843" max="8843" width="13.125" style="279" customWidth="1"/>
    <col min="8844" max="8844" width="3.5" style="279" customWidth="1"/>
    <col min="8845" max="8847" width="8" style="279" hidden="1" customWidth="1"/>
    <col min="8848" max="8967" width="8" style="279"/>
    <col min="8968" max="8968" width="3.5" style="279" customWidth="1"/>
    <col min="8969" max="8969" width="58.5" style="279" customWidth="1"/>
    <col min="8970" max="8970" width="16.5" style="279" customWidth="1"/>
    <col min="8971" max="8971" width="3.5" style="279" customWidth="1"/>
    <col min="8972" max="8972" width="58.5" style="279" customWidth="1"/>
    <col min="8973" max="8973" width="16.5" style="279" customWidth="1"/>
    <col min="8974" max="8974" width="6.5" style="279" customWidth="1"/>
    <col min="8975" max="8975" width="60.875" style="279" customWidth="1"/>
    <col min="8976" max="8976" width="16" style="279" customWidth="1"/>
    <col min="8977" max="8977" width="3.5" style="279" customWidth="1"/>
    <col min="8978" max="8978" width="58.5" style="279" customWidth="1"/>
    <col min="8979" max="8979" width="16.5" style="279" customWidth="1"/>
    <col min="8980" max="8980" width="4.625" style="279" customWidth="1"/>
    <col min="8981" max="8981" width="60.875" style="279" customWidth="1"/>
    <col min="8982" max="8982" width="14.625" style="279" customWidth="1"/>
    <col min="8983" max="8983" width="4.625" style="279" customWidth="1"/>
    <col min="8984" max="8984" width="60.875" style="279" customWidth="1"/>
    <col min="8985" max="8985" width="14.625" style="279" customWidth="1"/>
    <col min="8986" max="8986" width="3.5" style="279" customWidth="1"/>
    <col min="8987" max="8987" width="60.875" style="279" customWidth="1"/>
    <col min="8988" max="8988" width="14.625" style="279" customWidth="1"/>
    <col min="8989" max="8989" width="3.5" style="279" customWidth="1"/>
    <col min="8990" max="8990" width="60.875" style="279" customWidth="1"/>
    <col min="8991" max="8991" width="14.625" style="279" customWidth="1"/>
    <col min="8992" max="8992" width="3.5" style="279" customWidth="1"/>
    <col min="8993" max="8993" width="60.875" style="279" customWidth="1"/>
    <col min="8994" max="8994" width="14.625" style="279" customWidth="1"/>
    <col min="8995" max="8995" width="3.5" style="279" customWidth="1"/>
    <col min="8996" max="8996" width="58.5" style="279" customWidth="1"/>
    <col min="8997" max="8997" width="16.5" style="279" customWidth="1"/>
    <col min="8998" max="8998" width="5" style="279" customWidth="1"/>
    <col min="8999" max="8999" width="58.5" style="279" customWidth="1"/>
    <col min="9000" max="9000" width="16.5" style="279" customWidth="1"/>
    <col min="9001" max="9001" width="5" style="279" customWidth="1"/>
    <col min="9002" max="9002" width="58.5" style="279" customWidth="1"/>
    <col min="9003" max="9003" width="16.5" style="279" customWidth="1"/>
    <col min="9004" max="9004" width="6.5" style="279" customWidth="1"/>
    <col min="9005" max="9005" width="60.875" style="279" customWidth="1"/>
    <col min="9006" max="9006" width="14.5" style="279" customWidth="1"/>
    <col min="9007" max="9007" width="6.5" style="279" customWidth="1"/>
    <col min="9008" max="9008" width="60.875" style="279" customWidth="1"/>
    <col min="9009" max="9009" width="14.5" style="279" customWidth="1"/>
    <col min="9010" max="9010" width="7.375" style="279" customWidth="1"/>
    <col min="9011" max="9011" width="60.875" style="279" customWidth="1"/>
    <col min="9012" max="9012" width="14" style="279" customWidth="1"/>
    <col min="9013" max="9013" width="7.375" style="279" customWidth="1"/>
    <col min="9014" max="9014" width="60.875" style="279" customWidth="1"/>
    <col min="9015" max="9015" width="14" style="279" customWidth="1"/>
    <col min="9016" max="9016" width="4.125" style="279" customWidth="1"/>
    <col min="9017" max="9017" width="58.5" style="279" customWidth="1"/>
    <col min="9018" max="9018" width="16.5" style="279" customWidth="1"/>
    <col min="9019" max="9019" width="4.125" style="279" customWidth="1"/>
    <col min="9020" max="9020" width="58.5" style="279" customWidth="1"/>
    <col min="9021" max="9021" width="16.5" style="279" customWidth="1"/>
    <col min="9022" max="9022" width="7.125" style="279" customWidth="1"/>
    <col min="9023" max="9023" width="60.875" style="279" customWidth="1"/>
    <col min="9024" max="9024" width="17.125" style="279" customWidth="1"/>
    <col min="9025" max="9025" width="8" style="279"/>
    <col min="9026" max="9026" width="60.875" style="279" customWidth="1"/>
    <col min="9027" max="9027" width="14" style="279" customWidth="1"/>
    <col min="9028" max="9028" width="8" style="279"/>
    <col min="9029" max="9029" width="60.625" style="279" customWidth="1"/>
    <col min="9030" max="9030" width="23.5" style="279" customWidth="1"/>
    <col min="9031" max="9031" width="11.625" style="279" customWidth="1"/>
    <col min="9032" max="9032" width="60.625" style="279" customWidth="1"/>
    <col min="9033" max="9033" width="23.5" style="279" customWidth="1"/>
    <col min="9034" max="9034" width="8" style="279"/>
    <col min="9035" max="9035" width="60.625" style="279" customWidth="1"/>
    <col min="9036" max="9036" width="23.5" style="279" customWidth="1"/>
    <col min="9037" max="9037" width="11.625" style="279" customWidth="1"/>
    <col min="9038" max="9038" width="60.625" style="279" customWidth="1"/>
    <col min="9039" max="9039" width="23.5" style="279" customWidth="1"/>
    <col min="9040" max="9040" width="11.625" style="279" customWidth="1"/>
    <col min="9041" max="9041" width="60.625" style="279" customWidth="1"/>
    <col min="9042" max="9042" width="23.5" style="279" customWidth="1"/>
    <col min="9043" max="9043" width="11.625" style="279" customWidth="1"/>
    <col min="9044" max="9044" width="60.625" style="279" customWidth="1"/>
    <col min="9045" max="9045" width="23.5" style="279" customWidth="1"/>
    <col min="9046" max="9046" width="8" style="279"/>
    <col min="9047" max="9047" width="60.875" style="279" customWidth="1"/>
    <col min="9048" max="9048" width="24.625" style="279" customWidth="1"/>
    <col min="9049" max="9049" width="8" style="279"/>
    <col min="9050" max="9050" width="60.875" style="279" customWidth="1"/>
    <col min="9051" max="9051" width="24.625" style="279" customWidth="1"/>
    <col min="9052" max="9052" width="8" style="279"/>
    <col min="9053" max="9053" width="60.875" style="279" customWidth="1"/>
    <col min="9054" max="9054" width="24.625" style="279" customWidth="1"/>
    <col min="9055" max="9055" width="8" style="279"/>
    <col min="9056" max="9056" width="59.625" style="279" customWidth="1"/>
    <col min="9057" max="9057" width="14" style="279" customWidth="1"/>
    <col min="9058" max="9058" width="8" style="279"/>
    <col min="9059" max="9059" width="60.875" style="279" customWidth="1"/>
    <col min="9060" max="9060" width="14" style="279" customWidth="1"/>
    <col min="9061" max="9061" width="8" style="279"/>
    <col min="9062" max="9062" width="61.375" style="279" customWidth="1"/>
    <col min="9063" max="9063" width="14" style="279" customWidth="1"/>
    <col min="9064" max="9064" width="8" style="279"/>
    <col min="9065" max="9065" width="61.375" style="279" customWidth="1"/>
    <col min="9066" max="9066" width="14.875" style="279" customWidth="1"/>
    <col min="9067" max="9067" width="8" style="279"/>
    <col min="9068" max="9068" width="60.875" style="279" customWidth="1"/>
    <col min="9069" max="9069" width="24.625" style="279" customWidth="1"/>
    <col min="9070" max="9070" width="8" style="279"/>
    <col min="9071" max="9071" width="61.375" style="279" customWidth="1"/>
    <col min="9072" max="9072" width="15" style="279" customWidth="1"/>
    <col min="9073" max="9073" width="8" style="279"/>
    <col min="9074" max="9074" width="61.375" style="279" customWidth="1"/>
    <col min="9075" max="9075" width="15" style="279" customWidth="1"/>
    <col min="9076" max="9076" width="8" style="279"/>
    <col min="9077" max="9077" width="61.375" style="279" customWidth="1"/>
    <col min="9078" max="9078" width="16" style="279" customWidth="1"/>
    <col min="9079" max="9079" width="8" style="279"/>
    <col min="9080" max="9080" width="61.375" style="279" customWidth="1"/>
    <col min="9081" max="9081" width="16" style="279" customWidth="1"/>
    <col min="9082" max="9082" width="8" style="279"/>
    <col min="9083" max="9083" width="61.375" style="279" customWidth="1"/>
    <col min="9084" max="9084" width="16" style="279" customWidth="1"/>
    <col min="9085" max="9085" width="8" style="279"/>
    <col min="9086" max="9086" width="61.375" style="279" customWidth="1"/>
    <col min="9087" max="9087" width="14.875" style="279" customWidth="1"/>
    <col min="9088" max="9088" width="8" style="279"/>
    <col min="9089" max="9089" width="61.375" style="279" customWidth="1"/>
    <col min="9090" max="9090" width="14.875" style="279" customWidth="1"/>
    <col min="9091" max="9091" width="8" style="279"/>
    <col min="9092" max="9092" width="61.375" style="279" customWidth="1"/>
    <col min="9093" max="9093" width="14.875" style="279" customWidth="1"/>
    <col min="9094" max="9094" width="8" style="279"/>
    <col min="9095" max="9095" width="69.125" style="279" customWidth="1"/>
    <col min="9096" max="9096" width="12.125" style="279" customWidth="1"/>
    <col min="9097" max="9098" width="8" style="279"/>
    <col min="9099" max="9099" width="13.125" style="279" customWidth="1"/>
    <col min="9100" max="9100" width="3.5" style="279" customWidth="1"/>
    <col min="9101" max="9103" width="8" style="279" hidden="1" customWidth="1"/>
    <col min="9104" max="9223" width="8" style="279"/>
    <col min="9224" max="9224" width="3.5" style="279" customWidth="1"/>
    <col min="9225" max="9225" width="58.5" style="279" customWidth="1"/>
    <col min="9226" max="9226" width="16.5" style="279" customWidth="1"/>
    <col min="9227" max="9227" width="3.5" style="279" customWidth="1"/>
    <col min="9228" max="9228" width="58.5" style="279" customWidth="1"/>
    <col min="9229" max="9229" width="16.5" style="279" customWidth="1"/>
    <col min="9230" max="9230" width="6.5" style="279" customWidth="1"/>
    <col min="9231" max="9231" width="60.875" style="279" customWidth="1"/>
    <col min="9232" max="9232" width="16" style="279" customWidth="1"/>
    <col min="9233" max="9233" width="3.5" style="279" customWidth="1"/>
    <col min="9234" max="9234" width="58.5" style="279" customWidth="1"/>
    <col min="9235" max="9235" width="16.5" style="279" customWidth="1"/>
    <col min="9236" max="9236" width="4.625" style="279" customWidth="1"/>
    <col min="9237" max="9237" width="60.875" style="279" customWidth="1"/>
    <col min="9238" max="9238" width="14.625" style="279" customWidth="1"/>
    <col min="9239" max="9239" width="4.625" style="279" customWidth="1"/>
    <col min="9240" max="9240" width="60.875" style="279" customWidth="1"/>
    <col min="9241" max="9241" width="14.625" style="279" customWidth="1"/>
    <col min="9242" max="9242" width="3.5" style="279" customWidth="1"/>
    <col min="9243" max="9243" width="60.875" style="279" customWidth="1"/>
    <col min="9244" max="9244" width="14.625" style="279" customWidth="1"/>
    <col min="9245" max="9245" width="3.5" style="279" customWidth="1"/>
    <col min="9246" max="9246" width="60.875" style="279" customWidth="1"/>
    <col min="9247" max="9247" width="14.625" style="279" customWidth="1"/>
    <col min="9248" max="9248" width="3.5" style="279" customWidth="1"/>
    <col min="9249" max="9249" width="60.875" style="279" customWidth="1"/>
    <col min="9250" max="9250" width="14.625" style="279" customWidth="1"/>
    <col min="9251" max="9251" width="3.5" style="279" customWidth="1"/>
    <col min="9252" max="9252" width="58.5" style="279" customWidth="1"/>
    <col min="9253" max="9253" width="16.5" style="279" customWidth="1"/>
    <col min="9254" max="9254" width="5" style="279" customWidth="1"/>
    <col min="9255" max="9255" width="58.5" style="279" customWidth="1"/>
    <col min="9256" max="9256" width="16.5" style="279" customWidth="1"/>
    <col min="9257" max="9257" width="5" style="279" customWidth="1"/>
    <col min="9258" max="9258" width="58.5" style="279" customWidth="1"/>
    <col min="9259" max="9259" width="16.5" style="279" customWidth="1"/>
    <col min="9260" max="9260" width="6.5" style="279" customWidth="1"/>
    <col min="9261" max="9261" width="60.875" style="279" customWidth="1"/>
    <col min="9262" max="9262" width="14.5" style="279" customWidth="1"/>
    <col min="9263" max="9263" width="6.5" style="279" customWidth="1"/>
    <col min="9264" max="9264" width="60.875" style="279" customWidth="1"/>
    <col min="9265" max="9265" width="14.5" style="279" customWidth="1"/>
    <col min="9266" max="9266" width="7.375" style="279" customWidth="1"/>
    <col min="9267" max="9267" width="60.875" style="279" customWidth="1"/>
    <col min="9268" max="9268" width="14" style="279" customWidth="1"/>
    <col min="9269" max="9269" width="7.375" style="279" customWidth="1"/>
    <col min="9270" max="9270" width="60.875" style="279" customWidth="1"/>
    <col min="9271" max="9271" width="14" style="279" customWidth="1"/>
    <col min="9272" max="9272" width="4.125" style="279" customWidth="1"/>
    <col min="9273" max="9273" width="58.5" style="279" customWidth="1"/>
    <col min="9274" max="9274" width="16.5" style="279" customWidth="1"/>
    <col min="9275" max="9275" width="4.125" style="279" customWidth="1"/>
    <col min="9276" max="9276" width="58.5" style="279" customWidth="1"/>
    <col min="9277" max="9277" width="16.5" style="279" customWidth="1"/>
    <col min="9278" max="9278" width="7.125" style="279" customWidth="1"/>
    <col min="9279" max="9279" width="60.875" style="279" customWidth="1"/>
    <col min="9280" max="9280" width="17.125" style="279" customWidth="1"/>
    <col min="9281" max="9281" width="8" style="279"/>
    <col min="9282" max="9282" width="60.875" style="279" customWidth="1"/>
    <col min="9283" max="9283" width="14" style="279" customWidth="1"/>
    <col min="9284" max="9284" width="8" style="279"/>
    <col min="9285" max="9285" width="60.625" style="279" customWidth="1"/>
    <col min="9286" max="9286" width="23.5" style="279" customWidth="1"/>
    <col min="9287" max="9287" width="11.625" style="279" customWidth="1"/>
    <col min="9288" max="9288" width="60.625" style="279" customWidth="1"/>
    <col min="9289" max="9289" width="23.5" style="279" customWidth="1"/>
    <col min="9290" max="9290" width="8" style="279"/>
    <col min="9291" max="9291" width="60.625" style="279" customWidth="1"/>
    <col min="9292" max="9292" width="23.5" style="279" customWidth="1"/>
    <col min="9293" max="9293" width="11.625" style="279" customWidth="1"/>
    <col min="9294" max="9294" width="60.625" style="279" customWidth="1"/>
    <col min="9295" max="9295" width="23.5" style="279" customWidth="1"/>
    <col min="9296" max="9296" width="11.625" style="279" customWidth="1"/>
    <col min="9297" max="9297" width="60.625" style="279" customWidth="1"/>
    <col min="9298" max="9298" width="23.5" style="279" customWidth="1"/>
    <col min="9299" max="9299" width="11.625" style="279" customWidth="1"/>
    <col min="9300" max="9300" width="60.625" style="279" customWidth="1"/>
    <col min="9301" max="9301" width="23.5" style="279" customWidth="1"/>
    <col min="9302" max="9302" width="8" style="279"/>
    <col min="9303" max="9303" width="60.875" style="279" customWidth="1"/>
    <col min="9304" max="9304" width="24.625" style="279" customWidth="1"/>
    <col min="9305" max="9305" width="8" style="279"/>
    <col min="9306" max="9306" width="60.875" style="279" customWidth="1"/>
    <col min="9307" max="9307" width="24.625" style="279" customWidth="1"/>
    <col min="9308" max="9308" width="8" style="279"/>
    <col min="9309" max="9309" width="60.875" style="279" customWidth="1"/>
    <col min="9310" max="9310" width="24.625" style="279" customWidth="1"/>
    <col min="9311" max="9311" width="8" style="279"/>
    <col min="9312" max="9312" width="59.625" style="279" customWidth="1"/>
    <col min="9313" max="9313" width="14" style="279" customWidth="1"/>
    <col min="9314" max="9314" width="8" style="279"/>
    <col min="9315" max="9315" width="60.875" style="279" customWidth="1"/>
    <col min="9316" max="9316" width="14" style="279" customWidth="1"/>
    <col min="9317" max="9317" width="8" style="279"/>
    <col min="9318" max="9318" width="61.375" style="279" customWidth="1"/>
    <col min="9319" max="9319" width="14" style="279" customWidth="1"/>
    <col min="9320" max="9320" width="8" style="279"/>
    <col min="9321" max="9321" width="61.375" style="279" customWidth="1"/>
    <col min="9322" max="9322" width="14.875" style="279" customWidth="1"/>
    <col min="9323" max="9323" width="8" style="279"/>
    <col min="9324" max="9324" width="60.875" style="279" customWidth="1"/>
    <col min="9325" max="9325" width="24.625" style="279" customWidth="1"/>
    <col min="9326" max="9326" width="8" style="279"/>
    <col min="9327" max="9327" width="61.375" style="279" customWidth="1"/>
    <col min="9328" max="9328" width="15" style="279" customWidth="1"/>
    <col min="9329" max="9329" width="8" style="279"/>
    <col min="9330" max="9330" width="61.375" style="279" customWidth="1"/>
    <col min="9331" max="9331" width="15" style="279" customWidth="1"/>
    <col min="9332" max="9332" width="8" style="279"/>
    <col min="9333" max="9333" width="61.375" style="279" customWidth="1"/>
    <col min="9334" max="9334" width="16" style="279" customWidth="1"/>
    <col min="9335" max="9335" width="8" style="279"/>
    <col min="9336" max="9336" width="61.375" style="279" customWidth="1"/>
    <col min="9337" max="9337" width="16" style="279" customWidth="1"/>
    <col min="9338" max="9338" width="8" style="279"/>
    <col min="9339" max="9339" width="61.375" style="279" customWidth="1"/>
    <col min="9340" max="9340" width="16" style="279" customWidth="1"/>
    <col min="9341" max="9341" width="8" style="279"/>
    <col min="9342" max="9342" width="61.375" style="279" customWidth="1"/>
    <col min="9343" max="9343" width="14.875" style="279" customWidth="1"/>
    <col min="9344" max="9344" width="8" style="279"/>
    <col min="9345" max="9345" width="61.375" style="279" customWidth="1"/>
    <col min="9346" max="9346" width="14.875" style="279" customWidth="1"/>
    <col min="9347" max="9347" width="8" style="279"/>
    <col min="9348" max="9348" width="61.375" style="279" customWidth="1"/>
    <col min="9349" max="9349" width="14.875" style="279" customWidth="1"/>
    <col min="9350" max="9350" width="8" style="279"/>
    <col min="9351" max="9351" width="69.125" style="279" customWidth="1"/>
    <col min="9352" max="9352" width="12.125" style="279" customWidth="1"/>
    <col min="9353" max="9354" width="8" style="279"/>
    <col min="9355" max="9355" width="13.125" style="279" customWidth="1"/>
    <col min="9356" max="9356" width="3.5" style="279" customWidth="1"/>
    <col min="9357" max="9359" width="8" style="279" hidden="1" customWidth="1"/>
    <col min="9360" max="9479" width="8" style="279"/>
    <col min="9480" max="9480" width="3.5" style="279" customWidth="1"/>
    <col min="9481" max="9481" width="58.5" style="279" customWidth="1"/>
    <col min="9482" max="9482" width="16.5" style="279" customWidth="1"/>
    <col min="9483" max="9483" width="3.5" style="279" customWidth="1"/>
    <col min="9484" max="9484" width="58.5" style="279" customWidth="1"/>
    <col min="9485" max="9485" width="16.5" style="279" customWidth="1"/>
    <col min="9486" max="9486" width="6.5" style="279" customWidth="1"/>
    <col min="9487" max="9487" width="60.875" style="279" customWidth="1"/>
    <col min="9488" max="9488" width="16" style="279" customWidth="1"/>
    <col min="9489" max="9489" width="3.5" style="279" customWidth="1"/>
    <col min="9490" max="9490" width="58.5" style="279" customWidth="1"/>
    <col min="9491" max="9491" width="16.5" style="279" customWidth="1"/>
    <col min="9492" max="9492" width="4.625" style="279" customWidth="1"/>
    <col min="9493" max="9493" width="60.875" style="279" customWidth="1"/>
    <col min="9494" max="9494" width="14.625" style="279" customWidth="1"/>
    <col min="9495" max="9495" width="4.625" style="279" customWidth="1"/>
    <col min="9496" max="9496" width="60.875" style="279" customWidth="1"/>
    <col min="9497" max="9497" width="14.625" style="279" customWidth="1"/>
    <col min="9498" max="9498" width="3.5" style="279" customWidth="1"/>
    <col min="9499" max="9499" width="60.875" style="279" customWidth="1"/>
    <col min="9500" max="9500" width="14.625" style="279" customWidth="1"/>
    <col min="9501" max="9501" width="3.5" style="279" customWidth="1"/>
    <col min="9502" max="9502" width="60.875" style="279" customWidth="1"/>
    <col min="9503" max="9503" width="14.625" style="279" customWidth="1"/>
    <col min="9504" max="9504" width="3.5" style="279" customWidth="1"/>
    <col min="9505" max="9505" width="60.875" style="279" customWidth="1"/>
    <col min="9506" max="9506" width="14.625" style="279" customWidth="1"/>
    <col min="9507" max="9507" width="3.5" style="279" customWidth="1"/>
    <col min="9508" max="9508" width="58.5" style="279" customWidth="1"/>
    <col min="9509" max="9509" width="16.5" style="279" customWidth="1"/>
    <col min="9510" max="9510" width="5" style="279" customWidth="1"/>
    <col min="9511" max="9511" width="58.5" style="279" customWidth="1"/>
    <col min="9512" max="9512" width="16.5" style="279" customWidth="1"/>
    <col min="9513" max="9513" width="5" style="279" customWidth="1"/>
    <col min="9514" max="9514" width="58.5" style="279" customWidth="1"/>
    <col min="9515" max="9515" width="16.5" style="279" customWidth="1"/>
    <col min="9516" max="9516" width="6.5" style="279" customWidth="1"/>
    <col min="9517" max="9517" width="60.875" style="279" customWidth="1"/>
    <col min="9518" max="9518" width="14.5" style="279" customWidth="1"/>
    <col min="9519" max="9519" width="6.5" style="279" customWidth="1"/>
    <col min="9520" max="9520" width="60.875" style="279" customWidth="1"/>
    <col min="9521" max="9521" width="14.5" style="279" customWidth="1"/>
    <col min="9522" max="9522" width="7.375" style="279" customWidth="1"/>
    <col min="9523" max="9523" width="60.875" style="279" customWidth="1"/>
    <col min="9524" max="9524" width="14" style="279" customWidth="1"/>
    <col min="9525" max="9525" width="7.375" style="279" customWidth="1"/>
    <col min="9526" max="9526" width="60.875" style="279" customWidth="1"/>
    <col min="9527" max="9527" width="14" style="279" customWidth="1"/>
    <col min="9528" max="9528" width="4.125" style="279" customWidth="1"/>
    <col min="9529" max="9529" width="58.5" style="279" customWidth="1"/>
    <col min="9530" max="9530" width="16.5" style="279" customWidth="1"/>
    <col min="9531" max="9531" width="4.125" style="279" customWidth="1"/>
    <col min="9532" max="9532" width="58.5" style="279" customWidth="1"/>
    <col min="9533" max="9533" width="16.5" style="279" customWidth="1"/>
    <col min="9534" max="9534" width="7.125" style="279" customWidth="1"/>
    <col min="9535" max="9535" width="60.875" style="279" customWidth="1"/>
    <col min="9536" max="9536" width="17.125" style="279" customWidth="1"/>
    <col min="9537" max="9537" width="8" style="279"/>
    <col min="9538" max="9538" width="60.875" style="279" customWidth="1"/>
    <col min="9539" max="9539" width="14" style="279" customWidth="1"/>
    <col min="9540" max="9540" width="8" style="279"/>
    <col min="9541" max="9541" width="60.625" style="279" customWidth="1"/>
    <col min="9542" max="9542" width="23.5" style="279" customWidth="1"/>
    <col min="9543" max="9543" width="11.625" style="279" customWidth="1"/>
    <col min="9544" max="9544" width="60.625" style="279" customWidth="1"/>
    <col min="9545" max="9545" width="23.5" style="279" customWidth="1"/>
    <col min="9546" max="9546" width="8" style="279"/>
    <col min="9547" max="9547" width="60.625" style="279" customWidth="1"/>
    <col min="9548" max="9548" width="23.5" style="279" customWidth="1"/>
    <col min="9549" max="9549" width="11.625" style="279" customWidth="1"/>
    <col min="9550" max="9550" width="60.625" style="279" customWidth="1"/>
    <col min="9551" max="9551" width="23.5" style="279" customWidth="1"/>
    <col min="9552" max="9552" width="11.625" style="279" customWidth="1"/>
    <col min="9553" max="9553" width="60.625" style="279" customWidth="1"/>
    <col min="9554" max="9554" width="23.5" style="279" customWidth="1"/>
    <col min="9555" max="9555" width="11.625" style="279" customWidth="1"/>
    <col min="9556" max="9556" width="60.625" style="279" customWidth="1"/>
    <col min="9557" max="9557" width="23.5" style="279" customWidth="1"/>
    <col min="9558" max="9558" width="8" style="279"/>
    <col min="9559" max="9559" width="60.875" style="279" customWidth="1"/>
    <col min="9560" max="9560" width="24.625" style="279" customWidth="1"/>
    <col min="9561" max="9561" width="8" style="279"/>
    <col min="9562" max="9562" width="60.875" style="279" customWidth="1"/>
    <col min="9563" max="9563" width="24.625" style="279" customWidth="1"/>
    <col min="9564" max="9564" width="8" style="279"/>
    <col min="9565" max="9565" width="60.875" style="279" customWidth="1"/>
    <col min="9566" max="9566" width="24.625" style="279" customWidth="1"/>
    <col min="9567" max="9567" width="8" style="279"/>
    <col min="9568" max="9568" width="59.625" style="279" customWidth="1"/>
    <col min="9569" max="9569" width="14" style="279" customWidth="1"/>
    <col min="9570" max="9570" width="8" style="279"/>
    <col min="9571" max="9571" width="60.875" style="279" customWidth="1"/>
    <col min="9572" max="9572" width="14" style="279" customWidth="1"/>
    <col min="9573" max="9573" width="8" style="279"/>
    <col min="9574" max="9574" width="61.375" style="279" customWidth="1"/>
    <col min="9575" max="9575" width="14" style="279" customWidth="1"/>
    <col min="9576" max="9576" width="8" style="279"/>
    <col min="9577" max="9577" width="61.375" style="279" customWidth="1"/>
    <col min="9578" max="9578" width="14.875" style="279" customWidth="1"/>
    <col min="9579" max="9579" width="8" style="279"/>
    <col min="9580" max="9580" width="60.875" style="279" customWidth="1"/>
    <col min="9581" max="9581" width="24.625" style="279" customWidth="1"/>
    <col min="9582" max="9582" width="8" style="279"/>
    <col min="9583" max="9583" width="61.375" style="279" customWidth="1"/>
    <col min="9584" max="9584" width="15" style="279" customWidth="1"/>
    <col min="9585" max="9585" width="8" style="279"/>
    <col min="9586" max="9586" width="61.375" style="279" customWidth="1"/>
    <col min="9587" max="9587" width="15" style="279" customWidth="1"/>
    <col min="9588" max="9588" width="8" style="279"/>
    <col min="9589" max="9589" width="61.375" style="279" customWidth="1"/>
    <col min="9590" max="9590" width="16" style="279" customWidth="1"/>
    <col min="9591" max="9591" width="8" style="279"/>
    <col min="9592" max="9592" width="61.375" style="279" customWidth="1"/>
    <col min="9593" max="9593" width="16" style="279" customWidth="1"/>
    <col min="9594" max="9594" width="8" style="279"/>
    <col min="9595" max="9595" width="61.375" style="279" customWidth="1"/>
    <col min="9596" max="9596" width="16" style="279" customWidth="1"/>
    <col min="9597" max="9597" width="8" style="279"/>
    <col min="9598" max="9598" width="61.375" style="279" customWidth="1"/>
    <col min="9599" max="9599" width="14.875" style="279" customWidth="1"/>
    <col min="9600" max="9600" width="8" style="279"/>
    <col min="9601" max="9601" width="61.375" style="279" customWidth="1"/>
    <col min="9602" max="9602" width="14.875" style="279" customWidth="1"/>
    <col min="9603" max="9603" width="8" style="279"/>
    <col min="9604" max="9604" width="61.375" style="279" customWidth="1"/>
    <col min="9605" max="9605" width="14.875" style="279" customWidth="1"/>
    <col min="9606" max="9606" width="8" style="279"/>
    <col min="9607" max="9607" width="69.125" style="279" customWidth="1"/>
    <col min="9608" max="9608" width="12.125" style="279" customWidth="1"/>
    <col min="9609" max="9610" width="8" style="279"/>
    <col min="9611" max="9611" width="13.125" style="279" customWidth="1"/>
    <col min="9612" max="9612" width="3.5" style="279" customWidth="1"/>
    <col min="9613" max="9615" width="8" style="279" hidden="1" customWidth="1"/>
    <col min="9616" max="9735" width="8" style="279"/>
    <col min="9736" max="9736" width="3.5" style="279" customWidth="1"/>
    <col min="9737" max="9737" width="58.5" style="279" customWidth="1"/>
    <col min="9738" max="9738" width="16.5" style="279" customWidth="1"/>
    <col min="9739" max="9739" width="3.5" style="279" customWidth="1"/>
    <col min="9740" max="9740" width="58.5" style="279" customWidth="1"/>
    <col min="9741" max="9741" width="16.5" style="279" customWidth="1"/>
    <col min="9742" max="9742" width="6.5" style="279" customWidth="1"/>
    <col min="9743" max="9743" width="60.875" style="279" customWidth="1"/>
    <col min="9744" max="9744" width="16" style="279" customWidth="1"/>
    <col min="9745" max="9745" width="3.5" style="279" customWidth="1"/>
    <col min="9746" max="9746" width="58.5" style="279" customWidth="1"/>
    <col min="9747" max="9747" width="16.5" style="279" customWidth="1"/>
    <col min="9748" max="9748" width="4.625" style="279" customWidth="1"/>
    <col min="9749" max="9749" width="60.875" style="279" customWidth="1"/>
    <col min="9750" max="9750" width="14.625" style="279" customWidth="1"/>
    <col min="9751" max="9751" width="4.625" style="279" customWidth="1"/>
    <col min="9752" max="9752" width="60.875" style="279" customWidth="1"/>
    <col min="9753" max="9753" width="14.625" style="279" customWidth="1"/>
    <col min="9754" max="9754" width="3.5" style="279" customWidth="1"/>
    <col min="9755" max="9755" width="60.875" style="279" customWidth="1"/>
    <col min="9756" max="9756" width="14.625" style="279" customWidth="1"/>
    <col min="9757" max="9757" width="3.5" style="279" customWidth="1"/>
    <col min="9758" max="9758" width="60.875" style="279" customWidth="1"/>
    <col min="9759" max="9759" width="14.625" style="279" customWidth="1"/>
    <col min="9760" max="9760" width="3.5" style="279" customWidth="1"/>
    <col min="9761" max="9761" width="60.875" style="279" customWidth="1"/>
    <col min="9762" max="9762" width="14.625" style="279" customWidth="1"/>
    <col min="9763" max="9763" width="3.5" style="279" customWidth="1"/>
    <col min="9764" max="9764" width="58.5" style="279" customWidth="1"/>
    <col min="9765" max="9765" width="16.5" style="279" customWidth="1"/>
    <col min="9766" max="9766" width="5" style="279" customWidth="1"/>
    <col min="9767" max="9767" width="58.5" style="279" customWidth="1"/>
    <col min="9768" max="9768" width="16.5" style="279" customWidth="1"/>
    <col min="9769" max="9769" width="5" style="279" customWidth="1"/>
    <col min="9770" max="9770" width="58.5" style="279" customWidth="1"/>
    <col min="9771" max="9771" width="16.5" style="279" customWidth="1"/>
    <col min="9772" max="9772" width="6.5" style="279" customWidth="1"/>
    <col min="9773" max="9773" width="60.875" style="279" customWidth="1"/>
    <col min="9774" max="9774" width="14.5" style="279" customWidth="1"/>
    <col min="9775" max="9775" width="6.5" style="279" customWidth="1"/>
    <col min="9776" max="9776" width="60.875" style="279" customWidth="1"/>
    <col min="9777" max="9777" width="14.5" style="279" customWidth="1"/>
    <col min="9778" max="9778" width="7.375" style="279" customWidth="1"/>
    <col min="9779" max="9779" width="60.875" style="279" customWidth="1"/>
    <col min="9780" max="9780" width="14" style="279" customWidth="1"/>
    <col min="9781" max="9781" width="7.375" style="279" customWidth="1"/>
    <col min="9782" max="9782" width="60.875" style="279" customWidth="1"/>
    <col min="9783" max="9783" width="14" style="279" customWidth="1"/>
    <col min="9784" max="9784" width="4.125" style="279" customWidth="1"/>
    <col min="9785" max="9785" width="58.5" style="279" customWidth="1"/>
    <col min="9786" max="9786" width="16.5" style="279" customWidth="1"/>
    <col min="9787" max="9787" width="4.125" style="279" customWidth="1"/>
    <col min="9788" max="9788" width="58.5" style="279" customWidth="1"/>
    <col min="9789" max="9789" width="16.5" style="279" customWidth="1"/>
    <col min="9790" max="9790" width="7.125" style="279" customWidth="1"/>
    <col min="9791" max="9791" width="60.875" style="279" customWidth="1"/>
    <col min="9792" max="9792" width="17.125" style="279" customWidth="1"/>
    <col min="9793" max="9793" width="8" style="279"/>
    <col min="9794" max="9794" width="60.875" style="279" customWidth="1"/>
    <col min="9795" max="9795" width="14" style="279" customWidth="1"/>
    <col min="9796" max="9796" width="8" style="279"/>
    <col min="9797" max="9797" width="60.625" style="279" customWidth="1"/>
    <col min="9798" max="9798" width="23.5" style="279" customWidth="1"/>
    <col min="9799" max="9799" width="11.625" style="279" customWidth="1"/>
    <col min="9800" max="9800" width="60.625" style="279" customWidth="1"/>
    <col min="9801" max="9801" width="23.5" style="279" customWidth="1"/>
    <col min="9802" max="9802" width="8" style="279"/>
    <col min="9803" max="9803" width="60.625" style="279" customWidth="1"/>
    <col min="9804" max="9804" width="23.5" style="279" customWidth="1"/>
    <col min="9805" max="9805" width="11.625" style="279" customWidth="1"/>
    <col min="9806" max="9806" width="60.625" style="279" customWidth="1"/>
    <col min="9807" max="9807" width="23.5" style="279" customWidth="1"/>
    <col min="9808" max="9808" width="11.625" style="279" customWidth="1"/>
    <col min="9809" max="9809" width="60.625" style="279" customWidth="1"/>
    <col min="9810" max="9810" width="23.5" style="279" customWidth="1"/>
    <col min="9811" max="9811" width="11.625" style="279" customWidth="1"/>
    <col min="9812" max="9812" width="60.625" style="279" customWidth="1"/>
    <col min="9813" max="9813" width="23.5" style="279" customWidth="1"/>
    <col min="9814" max="9814" width="8" style="279"/>
    <col min="9815" max="9815" width="60.875" style="279" customWidth="1"/>
    <col min="9816" max="9816" width="24.625" style="279" customWidth="1"/>
    <col min="9817" max="9817" width="8" style="279"/>
    <col min="9818" max="9818" width="60.875" style="279" customWidth="1"/>
    <col min="9819" max="9819" width="24.625" style="279" customWidth="1"/>
    <col min="9820" max="9820" width="8" style="279"/>
    <col min="9821" max="9821" width="60.875" style="279" customWidth="1"/>
    <col min="9822" max="9822" width="24.625" style="279" customWidth="1"/>
    <col min="9823" max="9823" width="8" style="279"/>
    <col min="9824" max="9824" width="59.625" style="279" customWidth="1"/>
    <col min="9825" max="9825" width="14" style="279" customWidth="1"/>
    <col min="9826" max="9826" width="8" style="279"/>
    <col min="9827" max="9827" width="60.875" style="279" customWidth="1"/>
    <col min="9828" max="9828" width="14" style="279" customWidth="1"/>
    <col min="9829" max="9829" width="8" style="279"/>
    <col min="9830" max="9830" width="61.375" style="279" customWidth="1"/>
    <col min="9831" max="9831" width="14" style="279" customWidth="1"/>
    <col min="9832" max="9832" width="8" style="279"/>
    <col min="9833" max="9833" width="61.375" style="279" customWidth="1"/>
    <col min="9834" max="9834" width="14.875" style="279" customWidth="1"/>
    <col min="9835" max="9835" width="8" style="279"/>
    <col min="9836" max="9836" width="60.875" style="279" customWidth="1"/>
    <col min="9837" max="9837" width="24.625" style="279" customWidth="1"/>
    <col min="9838" max="9838" width="8" style="279"/>
    <col min="9839" max="9839" width="61.375" style="279" customWidth="1"/>
    <col min="9840" max="9840" width="15" style="279" customWidth="1"/>
    <col min="9841" max="9841" width="8" style="279"/>
    <col min="9842" max="9842" width="61.375" style="279" customWidth="1"/>
    <col min="9843" max="9843" width="15" style="279" customWidth="1"/>
    <col min="9844" max="9844" width="8" style="279"/>
    <col min="9845" max="9845" width="61.375" style="279" customWidth="1"/>
    <col min="9846" max="9846" width="16" style="279" customWidth="1"/>
    <col min="9847" max="9847" width="8" style="279"/>
    <col min="9848" max="9848" width="61.375" style="279" customWidth="1"/>
    <col min="9849" max="9849" width="16" style="279" customWidth="1"/>
    <col min="9850" max="9850" width="8" style="279"/>
    <col min="9851" max="9851" width="61.375" style="279" customWidth="1"/>
    <col min="9852" max="9852" width="16" style="279" customWidth="1"/>
    <col min="9853" max="9853" width="8" style="279"/>
    <col min="9854" max="9854" width="61.375" style="279" customWidth="1"/>
    <col min="9855" max="9855" width="14.875" style="279" customWidth="1"/>
    <col min="9856" max="9856" width="8" style="279"/>
    <col min="9857" max="9857" width="61.375" style="279" customWidth="1"/>
    <col min="9858" max="9858" width="14.875" style="279" customWidth="1"/>
    <col min="9859" max="9859" width="8" style="279"/>
    <col min="9860" max="9860" width="61.375" style="279" customWidth="1"/>
    <col min="9861" max="9861" width="14.875" style="279" customWidth="1"/>
    <col min="9862" max="9862" width="8" style="279"/>
    <col min="9863" max="9863" width="69.125" style="279" customWidth="1"/>
    <col min="9864" max="9864" width="12.125" style="279" customWidth="1"/>
    <col min="9865" max="9866" width="8" style="279"/>
    <col min="9867" max="9867" width="13.125" style="279" customWidth="1"/>
    <col min="9868" max="9868" width="3.5" style="279" customWidth="1"/>
    <col min="9869" max="9871" width="8" style="279" hidden="1" customWidth="1"/>
    <col min="9872" max="9991" width="8" style="279"/>
    <col min="9992" max="9992" width="3.5" style="279" customWidth="1"/>
    <col min="9993" max="9993" width="58.5" style="279" customWidth="1"/>
    <col min="9994" max="9994" width="16.5" style="279" customWidth="1"/>
    <col min="9995" max="9995" width="3.5" style="279" customWidth="1"/>
    <col min="9996" max="9996" width="58.5" style="279" customWidth="1"/>
    <col min="9997" max="9997" width="16.5" style="279" customWidth="1"/>
    <col min="9998" max="9998" width="6.5" style="279" customWidth="1"/>
    <col min="9999" max="9999" width="60.875" style="279" customWidth="1"/>
    <col min="10000" max="10000" width="16" style="279" customWidth="1"/>
    <col min="10001" max="10001" width="3.5" style="279" customWidth="1"/>
    <col min="10002" max="10002" width="58.5" style="279" customWidth="1"/>
    <col min="10003" max="10003" width="16.5" style="279" customWidth="1"/>
    <col min="10004" max="10004" width="4.625" style="279" customWidth="1"/>
    <col min="10005" max="10005" width="60.875" style="279" customWidth="1"/>
    <col min="10006" max="10006" width="14.625" style="279" customWidth="1"/>
    <col min="10007" max="10007" width="4.625" style="279" customWidth="1"/>
    <col min="10008" max="10008" width="60.875" style="279" customWidth="1"/>
    <col min="10009" max="10009" width="14.625" style="279" customWidth="1"/>
    <col min="10010" max="10010" width="3.5" style="279" customWidth="1"/>
    <col min="10011" max="10011" width="60.875" style="279" customWidth="1"/>
    <col min="10012" max="10012" width="14.625" style="279" customWidth="1"/>
    <col min="10013" max="10013" width="3.5" style="279" customWidth="1"/>
    <col min="10014" max="10014" width="60.875" style="279" customWidth="1"/>
    <col min="10015" max="10015" width="14.625" style="279" customWidth="1"/>
    <col min="10016" max="10016" width="3.5" style="279" customWidth="1"/>
    <col min="10017" max="10017" width="60.875" style="279" customWidth="1"/>
    <col min="10018" max="10018" width="14.625" style="279" customWidth="1"/>
    <col min="10019" max="10019" width="3.5" style="279" customWidth="1"/>
    <col min="10020" max="10020" width="58.5" style="279" customWidth="1"/>
    <col min="10021" max="10021" width="16.5" style="279" customWidth="1"/>
    <col min="10022" max="10022" width="5" style="279" customWidth="1"/>
    <col min="10023" max="10023" width="58.5" style="279" customWidth="1"/>
    <col min="10024" max="10024" width="16.5" style="279" customWidth="1"/>
    <col min="10025" max="10025" width="5" style="279" customWidth="1"/>
    <col min="10026" max="10026" width="58.5" style="279" customWidth="1"/>
    <col min="10027" max="10027" width="16.5" style="279" customWidth="1"/>
    <col min="10028" max="10028" width="6.5" style="279" customWidth="1"/>
    <col min="10029" max="10029" width="60.875" style="279" customWidth="1"/>
    <col min="10030" max="10030" width="14.5" style="279" customWidth="1"/>
    <col min="10031" max="10031" width="6.5" style="279" customWidth="1"/>
    <col min="10032" max="10032" width="60.875" style="279" customWidth="1"/>
    <col min="10033" max="10033" width="14.5" style="279" customWidth="1"/>
    <col min="10034" max="10034" width="7.375" style="279" customWidth="1"/>
    <col min="10035" max="10035" width="60.875" style="279" customWidth="1"/>
    <col min="10036" max="10036" width="14" style="279" customWidth="1"/>
    <col min="10037" max="10037" width="7.375" style="279" customWidth="1"/>
    <col min="10038" max="10038" width="60.875" style="279" customWidth="1"/>
    <col min="10039" max="10039" width="14" style="279" customWidth="1"/>
    <col min="10040" max="10040" width="4.125" style="279" customWidth="1"/>
    <col min="10041" max="10041" width="58.5" style="279" customWidth="1"/>
    <col min="10042" max="10042" width="16.5" style="279" customWidth="1"/>
    <col min="10043" max="10043" width="4.125" style="279" customWidth="1"/>
    <col min="10044" max="10044" width="58.5" style="279" customWidth="1"/>
    <col min="10045" max="10045" width="16.5" style="279" customWidth="1"/>
    <col min="10046" max="10046" width="7.125" style="279" customWidth="1"/>
    <col min="10047" max="10047" width="60.875" style="279" customWidth="1"/>
    <col min="10048" max="10048" width="17.125" style="279" customWidth="1"/>
    <col min="10049" max="10049" width="8" style="279"/>
    <col min="10050" max="10050" width="60.875" style="279" customWidth="1"/>
    <col min="10051" max="10051" width="14" style="279" customWidth="1"/>
    <col min="10052" max="10052" width="8" style="279"/>
    <col min="10053" max="10053" width="60.625" style="279" customWidth="1"/>
    <col min="10054" max="10054" width="23.5" style="279" customWidth="1"/>
    <col min="10055" max="10055" width="11.625" style="279" customWidth="1"/>
    <col min="10056" max="10056" width="60.625" style="279" customWidth="1"/>
    <col min="10057" max="10057" width="23.5" style="279" customWidth="1"/>
    <col min="10058" max="10058" width="8" style="279"/>
    <col min="10059" max="10059" width="60.625" style="279" customWidth="1"/>
    <col min="10060" max="10060" width="23.5" style="279" customWidth="1"/>
    <col min="10061" max="10061" width="11.625" style="279" customWidth="1"/>
    <col min="10062" max="10062" width="60.625" style="279" customWidth="1"/>
    <col min="10063" max="10063" width="23.5" style="279" customWidth="1"/>
    <col min="10064" max="10064" width="11.625" style="279" customWidth="1"/>
    <col min="10065" max="10065" width="60.625" style="279" customWidth="1"/>
    <col min="10066" max="10066" width="23.5" style="279" customWidth="1"/>
    <col min="10067" max="10067" width="11.625" style="279" customWidth="1"/>
    <col min="10068" max="10068" width="60.625" style="279" customWidth="1"/>
    <col min="10069" max="10069" width="23.5" style="279" customWidth="1"/>
    <col min="10070" max="10070" width="8" style="279"/>
    <col min="10071" max="10071" width="60.875" style="279" customWidth="1"/>
    <col min="10072" max="10072" width="24.625" style="279" customWidth="1"/>
    <col min="10073" max="10073" width="8" style="279"/>
    <col min="10074" max="10074" width="60.875" style="279" customWidth="1"/>
    <col min="10075" max="10075" width="24.625" style="279" customWidth="1"/>
    <col min="10076" max="10076" width="8" style="279"/>
    <col min="10077" max="10077" width="60.875" style="279" customWidth="1"/>
    <col min="10078" max="10078" width="24.625" style="279" customWidth="1"/>
    <col min="10079" max="10079" width="8" style="279"/>
    <col min="10080" max="10080" width="59.625" style="279" customWidth="1"/>
    <col min="10081" max="10081" width="14" style="279" customWidth="1"/>
    <col min="10082" max="10082" width="8" style="279"/>
    <col min="10083" max="10083" width="60.875" style="279" customWidth="1"/>
    <col min="10084" max="10084" width="14" style="279" customWidth="1"/>
    <col min="10085" max="10085" width="8" style="279"/>
    <col min="10086" max="10086" width="61.375" style="279" customWidth="1"/>
    <col min="10087" max="10087" width="14" style="279" customWidth="1"/>
    <col min="10088" max="10088" width="8" style="279"/>
    <col min="10089" max="10089" width="61.375" style="279" customWidth="1"/>
    <col min="10090" max="10090" width="14.875" style="279" customWidth="1"/>
    <col min="10091" max="10091" width="8" style="279"/>
    <col min="10092" max="10092" width="60.875" style="279" customWidth="1"/>
    <col min="10093" max="10093" width="24.625" style="279" customWidth="1"/>
    <col min="10094" max="10094" width="8" style="279"/>
    <col min="10095" max="10095" width="61.375" style="279" customWidth="1"/>
    <col min="10096" max="10096" width="15" style="279" customWidth="1"/>
    <col min="10097" max="10097" width="8" style="279"/>
    <col min="10098" max="10098" width="61.375" style="279" customWidth="1"/>
    <col min="10099" max="10099" width="15" style="279" customWidth="1"/>
    <col min="10100" max="10100" width="8" style="279"/>
    <col min="10101" max="10101" width="61.375" style="279" customWidth="1"/>
    <col min="10102" max="10102" width="16" style="279" customWidth="1"/>
    <col min="10103" max="10103" width="8" style="279"/>
    <col min="10104" max="10104" width="61.375" style="279" customWidth="1"/>
    <col min="10105" max="10105" width="16" style="279" customWidth="1"/>
    <col min="10106" max="10106" width="8" style="279"/>
    <col min="10107" max="10107" width="61.375" style="279" customWidth="1"/>
    <col min="10108" max="10108" width="16" style="279" customWidth="1"/>
    <col min="10109" max="10109" width="8" style="279"/>
    <col min="10110" max="10110" width="61.375" style="279" customWidth="1"/>
    <col min="10111" max="10111" width="14.875" style="279" customWidth="1"/>
    <col min="10112" max="10112" width="8" style="279"/>
    <col min="10113" max="10113" width="61.375" style="279" customWidth="1"/>
    <col min="10114" max="10114" width="14.875" style="279" customWidth="1"/>
    <col min="10115" max="10115" width="8" style="279"/>
    <col min="10116" max="10116" width="61.375" style="279" customWidth="1"/>
    <col min="10117" max="10117" width="14.875" style="279" customWidth="1"/>
    <col min="10118" max="10118" width="8" style="279"/>
    <col min="10119" max="10119" width="69.125" style="279" customWidth="1"/>
    <col min="10120" max="10120" width="12.125" style="279" customWidth="1"/>
    <col min="10121" max="10122" width="8" style="279"/>
    <col min="10123" max="10123" width="13.125" style="279" customWidth="1"/>
    <col min="10124" max="10124" width="3.5" style="279" customWidth="1"/>
    <col min="10125" max="10127" width="8" style="279" hidden="1" customWidth="1"/>
    <col min="10128" max="10247" width="8" style="279"/>
    <col min="10248" max="10248" width="3.5" style="279" customWidth="1"/>
    <col min="10249" max="10249" width="58.5" style="279" customWidth="1"/>
    <col min="10250" max="10250" width="16.5" style="279" customWidth="1"/>
    <col min="10251" max="10251" width="3.5" style="279" customWidth="1"/>
    <col min="10252" max="10252" width="58.5" style="279" customWidth="1"/>
    <col min="10253" max="10253" width="16.5" style="279" customWidth="1"/>
    <col min="10254" max="10254" width="6.5" style="279" customWidth="1"/>
    <col min="10255" max="10255" width="60.875" style="279" customWidth="1"/>
    <col min="10256" max="10256" width="16" style="279" customWidth="1"/>
    <col min="10257" max="10257" width="3.5" style="279" customWidth="1"/>
    <col min="10258" max="10258" width="58.5" style="279" customWidth="1"/>
    <col min="10259" max="10259" width="16.5" style="279" customWidth="1"/>
    <col min="10260" max="10260" width="4.625" style="279" customWidth="1"/>
    <col min="10261" max="10261" width="60.875" style="279" customWidth="1"/>
    <col min="10262" max="10262" width="14.625" style="279" customWidth="1"/>
    <col min="10263" max="10263" width="4.625" style="279" customWidth="1"/>
    <col min="10264" max="10264" width="60.875" style="279" customWidth="1"/>
    <col min="10265" max="10265" width="14.625" style="279" customWidth="1"/>
    <col min="10266" max="10266" width="3.5" style="279" customWidth="1"/>
    <col min="10267" max="10267" width="60.875" style="279" customWidth="1"/>
    <col min="10268" max="10268" width="14.625" style="279" customWidth="1"/>
    <col min="10269" max="10269" width="3.5" style="279" customWidth="1"/>
    <col min="10270" max="10270" width="60.875" style="279" customWidth="1"/>
    <col min="10271" max="10271" width="14.625" style="279" customWidth="1"/>
    <col min="10272" max="10272" width="3.5" style="279" customWidth="1"/>
    <col min="10273" max="10273" width="60.875" style="279" customWidth="1"/>
    <col min="10274" max="10274" width="14.625" style="279" customWidth="1"/>
    <col min="10275" max="10275" width="3.5" style="279" customWidth="1"/>
    <col min="10276" max="10276" width="58.5" style="279" customWidth="1"/>
    <col min="10277" max="10277" width="16.5" style="279" customWidth="1"/>
    <col min="10278" max="10278" width="5" style="279" customWidth="1"/>
    <col min="10279" max="10279" width="58.5" style="279" customWidth="1"/>
    <col min="10280" max="10280" width="16.5" style="279" customWidth="1"/>
    <col min="10281" max="10281" width="5" style="279" customWidth="1"/>
    <col min="10282" max="10282" width="58.5" style="279" customWidth="1"/>
    <col min="10283" max="10283" width="16.5" style="279" customWidth="1"/>
    <col min="10284" max="10284" width="6.5" style="279" customWidth="1"/>
    <col min="10285" max="10285" width="60.875" style="279" customWidth="1"/>
    <col min="10286" max="10286" width="14.5" style="279" customWidth="1"/>
    <col min="10287" max="10287" width="6.5" style="279" customWidth="1"/>
    <col min="10288" max="10288" width="60.875" style="279" customWidth="1"/>
    <col min="10289" max="10289" width="14.5" style="279" customWidth="1"/>
    <col min="10290" max="10290" width="7.375" style="279" customWidth="1"/>
    <col min="10291" max="10291" width="60.875" style="279" customWidth="1"/>
    <col min="10292" max="10292" width="14" style="279" customWidth="1"/>
    <col min="10293" max="10293" width="7.375" style="279" customWidth="1"/>
    <col min="10294" max="10294" width="60.875" style="279" customWidth="1"/>
    <col min="10295" max="10295" width="14" style="279" customWidth="1"/>
    <col min="10296" max="10296" width="4.125" style="279" customWidth="1"/>
    <col min="10297" max="10297" width="58.5" style="279" customWidth="1"/>
    <col min="10298" max="10298" width="16.5" style="279" customWidth="1"/>
    <col min="10299" max="10299" width="4.125" style="279" customWidth="1"/>
    <col min="10300" max="10300" width="58.5" style="279" customWidth="1"/>
    <col min="10301" max="10301" width="16.5" style="279" customWidth="1"/>
    <col min="10302" max="10302" width="7.125" style="279" customWidth="1"/>
    <col min="10303" max="10303" width="60.875" style="279" customWidth="1"/>
    <col min="10304" max="10304" width="17.125" style="279" customWidth="1"/>
    <col min="10305" max="10305" width="8" style="279"/>
    <col min="10306" max="10306" width="60.875" style="279" customWidth="1"/>
    <col min="10307" max="10307" width="14" style="279" customWidth="1"/>
    <col min="10308" max="10308" width="8" style="279"/>
    <col min="10309" max="10309" width="60.625" style="279" customWidth="1"/>
    <col min="10310" max="10310" width="23.5" style="279" customWidth="1"/>
    <col min="10311" max="10311" width="11.625" style="279" customWidth="1"/>
    <col min="10312" max="10312" width="60.625" style="279" customWidth="1"/>
    <col min="10313" max="10313" width="23.5" style="279" customWidth="1"/>
    <col min="10314" max="10314" width="8" style="279"/>
    <col min="10315" max="10315" width="60.625" style="279" customWidth="1"/>
    <col min="10316" max="10316" width="23.5" style="279" customWidth="1"/>
    <col min="10317" max="10317" width="11.625" style="279" customWidth="1"/>
    <col min="10318" max="10318" width="60.625" style="279" customWidth="1"/>
    <col min="10319" max="10319" width="23.5" style="279" customWidth="1"/>
    <col min="10320" max="10320" width="11.625" style="279" customWidth="1"/>
    <col min="10321" max="10321" width="60.625" style="279" customWidth="1"/>
    <col min="10322" max="10322" width="23.5" style="279" customWidth="1"/>
    <col min="10323" max="10323" width="11.625" style="279" customWidth="1"/>
    <col min="10324" max="10324" width="60.625" style="279" customWidth="1"/>
    <col min="10325" max="10325" width="23.5" style="279" customWidth="1"/>
    <col min="10326" max="10326" width="8" style="279"/>
    <col min="10327" max="10327" width="60.875" style="279" customWidth="1"/>
    <col min="10328" max="10328" width="24.625" style="279" customWidth="1"/>
    <col min="10329" max="10329" width="8" style="279"/>
    <col min="10330" max="10330" width="60.875" style="279" customWidth="1"/>
    <col min="10331" max="10331" width="24.625" style="279" customWidth="1"/>
    <col min="10332" max="10332" width="8" style="279"/>
    <col min="10333" max="10333" width="60.875" style="279" customWidth="1"/>
    <col min="10334" max="10334" width="24.625" style="279" customWidth="1"/>
    <col min="10335" max="10335" width="8" style="279"/>
    <col min="10336" max="10336" width="59.625" style="279" customWidth="1"/>
    <col min="10337" max="10337" width="14" style="279" customWidth="1"/>
    <col min="10338" max="10338" width="8" style="279"/>
    <col min="10339" max="10339" width="60.875" style="279" customWidth="1"/>
    <col min="10340" max="10340" width="14" style="279" customWidth="1"/>
    <col min="10341" max="10341" width="8" style="279"/>
    <col min="10342" max="10342" width="61.375" style="279" customWidth="1"/>
    <col min="10343" max="10343" width="14" style="279" customWidth="1"/>
    <col min="10344" max="10344" width="8" style="279"/>
    <col min="10345" max="10345" width="61.375" style="279" customWidth="1"/>
    <col min="10346" max="10346" width="14.875" style="279" customWidth="1"/>
    <col min="10347" max="10347" width="8" style="279"/>
    <col min="10348" max="10348" width="60.875" style="279" customWidth="1"/>
    <col min="10349" max="10349" width="24.625" style="279" customWidth="1"/>
    <col min="10350" max="10350" width="8" style="279"/>
    <col min="10351" max="10351" width="61.375" style="279" customWidth="1"/>
    <col min="10352" max="10352" width="15" style="279" customWidth="1"/>
    <col min="10353" max="10353" width="8" style="279"/>
    <col min="10354" max="10354" width="61.375" style="279" customWidth="1"/>
    <col min="10355" max="10355" width="15" style="279" customWidth="1"/>
    <col min="10356" max="10356" width="8" style="279"/>
    <col min="10357" max="10357" width="61.375" style="279" customWidth="1"/>
    <col min="10358" max="10358" width="16" style="279" customWidth="1"/>
    <col min="10359" max="10359" width="8" style="279"/>
    <col min="10360" max="10360" width="61.375" style="279" customWidth="1"/>
    <col min="10361" max="10361" width="16" style="279" customWidth="1"/>
    <col min="10362" max="10362" width="8" style="279"/>
    <col min="10363" max="10363" width="61.375" style="279" customWidth="1"/>
    <col min="10364" max="10364" width="16" style="279" customWidth="1"/>
    <col min="10365" max="10365" width="8" style="279"/>
    <col min="10366" max="10366" width="61.375" style="279" customWidth="1"/>
    <col min="10367" max="10367" width="14.875" style="279" customWidth="1"/>
    <col min="10368" max="10368" width="8" style="279"/>
    <col min="10369" max="10369" width="61.375" style="279" customWidth="1"/>
    <col min="10370" max="10370" width="14.875" style="279" customWidth="1"/>
    <col min="10371" max="10371" width="8" style="279"/>
    <col min="10372" max="10372" width="61.375" style="279" customWidth="1"/>
    <col min="10373" max="10373" width="14.875" style="279" customWidth="1"/>
    <col min="10374" max="10374" width="8" style="279"/>
    <col min="10375" max="10375" width="69.125" style="279" customWidth="1"/>
    <col min="10376" max="10376" width="12.125" style="279" customWidth="1"/>
    <col min="10377" max="10378" width="8" style="279"/>
    <col min="10379" max="10379" width="13.125" style="279" customWidth="1"/>
    <col min="10380" max="10380" width="3.5" style="279" customWidth="1"/>
    <col min="10381" max="10383" width="8" style="279" hidden="1" customWidth="1"/>
    <col min="10384" max="10503" width="8" style="279"/>
    <col min="10504" max="10504" width="3.5" style="279" customWidth="1"/>
    <col min="10505" max="10505" width="58.5" style="279" customWidth="1"/>
    <col min="10506" max="10506" width="16.5" style="279" customWidth="1"/>
    <col min="10507" max="10507" width="3.5" style="279" customWidth="1"/>
    <col min="10508" max="10508" width="58.5" style="279" customWidth="1"/>
    <col min="10509" max="10509" width="16.5" style="279" customWidth="1"/>
    <col min="10510" max="10510" width="6.5" style="279" customWidth="1"/>
    <col min="10511" max="10511" width="60.875" style="279" customWidth="1"/>
    <col min="10512" max="10512" width="16" style="279" customWidth="1"/>
    <col min="10513" max="10513" width="3.5" style="279" customWidth="1"/>
    <col min="10514" max="10514" width="58.5" style="279" customWidth="1"/>
    <col min="10515" max="10515" width="16.5" style="279" customWidth="1"/>
    <col min="10516" max="10516" width="4.625" style="279" customWidth="1"/>
    <col min="10517" max="10517" width="60.875" style="279" customWidth="1"/>
    <col min="10518" max="10518" width="14.625" style="279" customWidth="1"/>
    <col min="10519" max="10519" width="4.625" style="279" customWidth="1"/>
    <col min="10520" max="10520" width="60.875" style="279" customWidth="1"/>
    <col min="10521" max="10521" width="14.625" style="279" customWidth="1"/>
    <col min="10522" max="10522" width="3.5" style="279" customWidth="1"/>
    <col min="10523" max="10523" width="60.875" style="279" customWidth="1"/>
    <col min="10524" max="10524" width="14.625" style="279" customWidth="1"/>
    <col min="10525" max="10525" width="3.5" style="279" customWidth="1"/>
    <col min="10526" max="10526" width="60.875" style="279" customWidth="1"/>
    <col min="10527" max="10527" width="14.625" style="279" customWidth="1"/>
    <col min="10528" max="10528" width="3.5" style="279" customWidth="1"/>
    <col min="10529" max="10529" width="60.875" style="279" customWidth="1"/>
    <col min="10530" max="10530" width="14.625" style="279" customWidth="1"/>
    <col min="10531" max="10531" width="3.5" style="279" customWidth="1"/>
    <col min="10532" max="10532" width="58.5" style="279" customWidth="1"/>
    <col min="10533" max="10533" width="16.5" style="279" customWidth="1"/>
    <col min="10534" max="10534" width="5" style="279" customWidth="1"/>
    <col min="10535" max="10535" width="58.5" style="279" customWidth="1"/>
    <col min="10536" max="10536" width="16.5" style="279" customWidth="1"/>
    <col min="10537" max="10537" width="5" style="279" customWidth="1"/>
    <col min="10538" max="10538" width="58.5" style="279" customWidth="1"/>
    <col min="10539" max="10539" width="16.5" style="279" customWidth="1"/>
    <col min="10540" max="10540" width="6.5" style="279" customWidth="1"/>
    <col min="10541" max="10541" width="60.875" style="279" customWidth="1"/>
    <col min="10542" max="10542" width="14.5" style="279" customWidth="1"/>
    <col min="10543" max="10543" width="6.5" style="279" customWidth="1"/>
    <col min="10544" max="10544" width="60.875" style="279" customWidth="1"/>
    <col min="10545" max="10545" width="14.5" style="279" customWidth="1"/>
    <col min="10546" max="10546" width="7.375" style="279" customWidth="1"/>
    <col min="10547" max="10547" width="60.875" style="279" customWidth="1"/>
    <col min="10548" max="10548" width="14" style="279" customWidth="1"/>
    <col min="10549" max="10549" width="7.375" style="279" customWidth="1"/>
    <col min="10550" max="10550" width="60.875" style="279" customWidth="1"/>
    <col min="10551" max="10551" width="14" style="279" customWidth="1"/>
    <col min="10552" max="10552" width="4.125" style="279" customWidth="1"/>
    <col min="10553" max="10553" width="58.5" style="279" customWidth="1"/>
    <col min="10554" max="10554" width="16.5" style="279" customWidth="1"/>
    <col min="10555" max="10555" width="4.125" style="279" customWidth="1"/>
    <col min="10556" max="10556" width="58.5" style="279" customWidth="1"/>
    <col min="10557" max="10557" width="16.5" style="279" customWidth="1"/>
    <col min="10558" max="10558" width="7.125" style="279" customWidth="1"/>
    <col min="10559" max="10559" width="60.875" style="279" customWidth="1"/>
    <col min="10560" max="10560" width="17.125" style="279" customWidth="1"/>
    <col min="10561" max="10561" width="8" style="279"/>
    <col min="10562" max="10562" width="60.875" style="279" customWidth="1"/>
    <col min="10563" max="10563" width="14" style="279" customWidth="1"/>
    <col min="10564" max="10564" width="8" style="279"/>
    <col min="10565" max="10565" width="60.625" style="279" customWidth="1"/>
    <col min="10566" max="10566" width="23.5" style="279" customWidth="1"/>
    <col min="10567" max="10567" width="11.625" style="279" customWidth="1"/>
    <col min="10568" max="10568" width="60.625" style="279" customWidth="1"/>
    <col min="10569" max="10569" width="23.5" style="279" customWidth="1"/>
    <col min="10570" max="10570" width="8" style="279"/>
    <col min="10571" max="10571" width="60.625" style="279" customWidth="1"/>
    <col min="10572" max="10572" width="23.5" style="279" customWidth="1"/>
    <col min="10573" max="10573" width="11.625" style="279" customWidth="1"/>
    <col min="10574" max="10574" width="60.625" style="279" customWidth="1"/>
    <col min="10575" max="10575" width="23.5" style="279" customWidth="1"/>
    <col min="10576" max="10576" width="11.625" style="279" customWidth="1"/>
    <col min="10577" max="10577" width="60.625" style="279" customWidth="1"/>
    <col min="10578" max="10578" width="23.5" style="279" customWidth="1"/>
    <col min="10579" max="10579" width="11.625" style="279" customWidth="1"/>
    <col min="10580" max="10580" width="60.625" style="279" customWidth="1"/>
    <col min="10581" max="10581" width="23.5" style="279" customWidth="1"/>
    <col min="10582" max="10582" width="8" style="279"/>
    <col min="10583" max="10583" width="60.875" style="279" customWidth="1"/>
    <col min="10584" max="10584" width="24.625" style="279" customWidth="1"/>
    <col min="10585" max="10585" width="8" style="279"/>
    <col min="10586" max="10586" width="60.875" style="279" customWidth="1"/>
    <col min="10587" max="10587" width="24.625" style="279" customWidth="1"/>
    <col min="10588" max="10588" width="8" style="279"/>
    <col min="10589" max="10589" width="60.875" style="279" customWidth="1"/>
    <col min="10590" max="10590" width="24.625" style="279" customWidth="1"/>
    <col min="10591" max="10591" width="8" style="279"/>
    <col min="10592" max="10592" width="59.625" style="279" customWidth="1"/>
    <col min="10593" max="10593" width="14" style="279" customWidth="1"/>
    <col min="10594" max="10594" width="8" style="279"/>
    <col min="10595" max="10595" width="60.875" style="279" customWidth="1"/>
    <col min="10596" max="10596" width="14" style="279" customWidth="1"/>
    <col min="10597" max="10597" width="8" style="279"/>
    <col min="10598" max="10598" width="61.375" style="279" customWidth="1"/>
    <col min="10599" max="10599" width="14" style="279" customWidth="1"/>
    <col min="10600" max="10600" width="8" style="279"/>
    <col min="10601" max="10601" width="61.375" style="279" customWidth="1"/>
    <col min="10602" max="10602" width="14.875" style="279" customWidth="1"/>
    <col min="10603" max="10603" width="8" style="279"/>
    <col min="10604" max="10604" width="60.875" style="279" customWidth="1"/>
    <col min="10605" max="10605" width="24.625" style="279" customWidth="1"/>
    <col min="10606" max="10606" width="8" style="279"/>
    <col min="10607" max="10607" width="61.375" style="279" customWidth="1"/>
    <col min="10608" max="10608" width="15" style="279" customWidth="1"/>
    <col min="10609" max="10609" width="8" style="279"/>
    <col min="10610" max="10610" width="61.375" style="279" customWidth="1"/>
    <col min="10611" max="10611" width="15" style="279" customWidth="1"/>
    <col min="10612" max="10612" width="8" style="279"/>
    <col min="10613" max="10613" width="61.375" style="279" customWidth="1"/>
    <col min="10614" max="10614" width="16" style="279" customWidth="1"/>
    <col min="10615" max="10615" width="8" style="279"/>
    <col min="10616" max="10616" width="61.375" style="279" customWidth="1"/>
    <col min="10617" max="10617" width="16" style="279" customWidth="1"/>
    <col min="10618" max="10618" width="8" style="279"/>
    <col min="10619" max="10619" width="61.375" style="279" customWidth="1"/>
    <col min="10620" max="10620" width="16" style="279" customWidth="1"/>
    <col min="10621" max="10621" width="8" style="279"/>
    <col min="10622" max="10622" width="61.375" style="279" customWidth="1"/>
    <col min="10623" max="10623" width="14.875" style="279" customWidth="1"/>
    <col min="10624" max="10624" width="8" style="279"/>
    <col min="10625" max="10625" width="61.375" style="279" customWidth="1"/>
    <col min="10626" max="10626" width="14.875" style="279" customWidth="1"/>
    <col min="10627" max="10627" width="8" style="279"/>
    <col min="10628" max="10628" width="61.375" style="279" customWidth="1"/>
    <col min="10629" max="10629" width="14.875" style="279" customWidth="1"/>
    <col min="10630" max="10630" width="8" style="279"/>
    <col min="10631" max="10631" width="69.125" style="279" customWidth="1"/>
    <col min="10632" max="10632" width="12.125" style="279" customWidth="1"/>
    <col min="10633" max="10634" width="8" style="279"/>
    <col min="10635" max="10635" width="13.125" style="279" customWidth="1"/>
    <col min="10636" max="10636" width="3.5" style="279" customWidth="1"/>
    <col min="10637" max="10639" width="8" style="279" hidden="1" customWidth="1"/>
    <col min="10640" max="10759" width="8" style="279"/>
    <col min="10760" max="10760" width="3.5" style="279" customWidth="1"/>
    <col min="10761" max="10761" width="58.5" style="279" customWidth="1"/>
    <col min="10762" max="10762" width="16.5" style="279" customWidth="1"/>
    <col min="10763" max="10763" width="3.5" style="279" customWidth="1"/>
    <col min="10764" max="10764" width="58.5" style="279" customWidth="1"/>
    <col min="10765" max="10765" width="16.5" style="279" customWidth="1"/>
    <col min="10766" max="10766" width="6.5" style="279" customWidth="1"/>
    <col min="10767" max="10767" width="60.875" style="279" customWidth="1"/>
    <col min="10768" max="10768" width="16" style="279" customWidth="1"/>
    <col min="10769" max="10769" width="3.5" style="279" customWidth="1"/>
    <col min="10770" max="10770" width="58.5" style="279" customWidth="1"/>
    <col min="10771" max="10771" width="16.5" style="279" customWidth="1"/>
    <col min="10772" max="10772" width="4.625" style="279" customWidth="1"/>
    <col min="10773" max="10773" width="60.875" style="279" customWidth="1"/>
    <col min="10774" max="10774" width="14.625" style="279" customWidth="1"/>
    <col min="10775" max="10775" width="4.625" style="279" customWidth="1"/>
    <col min="10776" max="10776" width="60.875" style="279" customWidth="1"/>
    <col min="10777" max="10777" width="14.625" style="279" customWidth="1"/>
    <col min="10778" max="10778" width="3.5" style="279" customWidth="1"/>
    <col min="10779" max="10779" width="60.875" style="279" customWidth="1"/>
    <col min="10780" max="10780" width="14.625" style="279" customWidth="1"/>
    <col min="10781" max="10781" width="3.5" style="279" customWidth="1"/>
    <col min="10782" max="10782" width="60.875" style="279" customWidth="1"/>
    <col min="10783" max="10783" width="14.625" style="279" customWidth="1"/>
    <col min="10784" max="10784" width="3.5" style="279" customWidth="1"/>
    <col min="10785" max="10785" width="60.875" style="279" customWidth="1"/>
    <col min="10786" max="10786" width="14.625" style="279" customWidth="1"/>
    <col min="10787" max="10787" width="3.5" style="279" customWidth="1"/>
    <col min="10788" max="10788" width="58.5" style="279" customWidth="1"/>
    <col min="10789" max="10789" width="16.5" style="279" customWidth="1"/>
    <col min="10790" max="10790" width="5" style="279" customWidth="1"/>
    <col min="10791" max="10791" width="58.5" style="279" customWidth="1"/>
    <col min="10792" max="10792" width="16.5" style="279" customWidth="1"/>
    <col min="10793" max="10793" width="5" style="279" customWidth="1"/>
    <col min="10794" max="10794" width="58.5" style="279" customWidth="1"/>
    <col min="10795" max="10795" width="16.5" style="279" customWidth="1"/>
    <col min="10796" max="10796" width="6.5" style="279" customWidth="1"/>
    <col min="10797" max="10797" width="60.875" style="279" customWidth="1"/>
    <col min="10798" max="10798" width="14.5" style="279" customWidth="1"/>
    <col min="10799" max="10799" width="6.5" style="279" customWidth="1"/>
    <col min="10800" max="10800" width="60.875" style="279" customWidth="1"/>
    <col min="10801" max="10801" width="14.5" style="279" customWidth="1"/>
    <col min="10802" max="10802" width="7.375" style="279" customWidth="1"/>
    <col min="10803" max="10803" width="60.875" style="279" customWidth="1"/>
    <col min="10804" max="10804" width="14" style="279" customWidth="1"/>
    <col min="10805" max="10805" width="7.375" style="279" customWidth="1"/>
    <col min="10806" max="10806" width="60.875" style="279" customWidth="1"/>
    <col min="10807" max="10807" width="14" style="279" customWidth="1"/>
    <col min="10808" max="10808" width="4.125" style="279" customWidth="1"/>
    <col min="10809" max="10809" width="58.5" style="279" customWidth="1"/>
    <col min="10810" max="10810" width="16.5" style="279" customWidth="1"/>
    <col min="10811" max="10811" width="4.125" style="279" customWidth="1"/>
    <col min="10812" max="10812" width="58.5" style="279" customWidth="1"/>
    <col min="10813" max="10813" width="16.5" style="279" customWidth="1"/>
    <col min="10814" max="10814" width="7.125" style="279" customWidth="1"/>
    <col min="10815" max="10815" width="60.875" style="279" customWidth="1"/>
    <col min="10816" max="10816" width="17.125" style="279" customWidth="1"/>
    <col min="10817" max="10817" width="8" style="279"/>
    <col min="10818" max="10818" width="60.875" style="279" customWidth="1"/>
    <col min="10819" max="10819" width="14" style="279" customWidth="1"/>
    <col min="10820" max="10820" width="8" style="279"/>
    <col min="10821" max="10821" width="60.625" style="279" customWidth="1"/>
    <col min="10822" max="10822" width="23.5" style="279" customWidth="1"/>
    <col min="10823" max="10823" width="11.625" style="279" customWidth="1"/>
    <col min="10824" max="10824" width="60.625" style="279" customWidth="1"/>
    <col min="10825" max="10825" width="23.5" style="279" customWidth="1"/>
    <col min="10826" max="10826" width="8" style="279"/>
    <col min="10827" max="10827" width="60.625" style="279" customWidth="1"/>
    <col min="10828" max="10828" width="23.5" style="279" customWidth="1"/>
    <col min="10829" max="10829" width="11.625" style="279" customWidth="1"/>
    <col min="10830" max="10830" width="60.625" style="279" customWidth="1"/>
    <col min="10831" max="10831" width="23.5" style="279" customWidth="1"/>
    <col min="10832" max="10832" width="11.625" style="279" customWidth="1"/>
    <col min="10833" max="10833" width="60.625" style="279" customWidth="1"/>
    <col min="10834" max="10834" width="23.5" style="279" customWidth="1"/>
    <col min="10835" max="10835" width="11.625" style="279" customWidth="1"/>
    <col min="10836" max="10836" width="60.625" style="279" customWidth="1"/>
    <col min="10837" max="10837" width="23.5" style="279" customWidth="1"/>
    <col min="10838" max="10838" width="8" style="279"/>
    <col min="10839" max="10839" width="60.875" style="279" customWidth="1"/>
    <col min="10840" max="10840" width="24.625" style="279" customWidth="1"/>
    <col min="10841" max="10841" width="8" style="279"/>
    <col min="10842" max="10842" width="60.875" style="279" customWidth="1"/>
    <col min="10843" max="10843" width="24.625" style="279" customWidth="1"/>
    <col min="10844" max="10844" width="8" style="279"/>
    <col min="10845" max="10845" width="60.875" style="279" customWidth="1"/>
    <col min="10846" max="10846" width="24.625" style="279" customWidth="1"/>
    <col min="10847" max="10847" width="8" style="279"/>
    <col min="10848" max="10848" width="59.625" style="279" customWidth="1"/>
    <col min="10849" max="10849" width="14" style="279" customWidth="1"/>
    <col min="10850" max="10850" width="8" style="279"/>
    <col min="10851" max="10851" width="60.875" style="279" customWidth="1"/>
    <col min="10852" max="10852" width="14" style="279" customWidth="1"/>
    <col min="10853" max="10853" width="8" style="279"/>
    <col min="10854" max="10854" width="61.375" style="279" customWidth="1"/>
    <col min="10855" max="10855" width="14" style="279" customWidth="1"/>
    <col min="10856" max="10856" width="8" style="279"/>
    <col min="10857" max="10857" width="61.375" style="279" customWidth="1"/>
    <col min="10858" max="10858" width="14.875" style="279" customWidth="1"/>
    <col min="10859" max="10859" width="8" style="279"/>
    <col min="10860" max="10860" width="60.875" style="279" customWidth="1"/>
    <col min="10861" max="10861" width="24.625" style="279" customWidth="1"/>
    <col min="10862" max="10862" width="8" style="279"/>
    <col min="10863" max="10863" width="61.375" style="279" customWidth="1"/>
    <col min="10864" max="10864" width="15" style="279" customWidth="1"/>
    <col min="10865" max="10865" width="8" style="279"/>
    <col min="10866" max="10866" width="61.375" style="279" customWidth="1"/>
    <col min="10867" max="10867" width="15" style="279" customWidth="1"/>
    <col min="10868" max="10868" width="8" style="279"/>
    <col min="10869" max="10869" width="61.375" style="279" customWidth="1"/>
    <col min="10870" max="10870" width="16" style="279" customWidth="1"/>
    <col min="10871" max="10871" width="8" style="279"/>
    <col min="10872" max="10872" width="61.375" style="279" customWidth="1"/>
    <col min="10873" max="10873" width="16" style="279" customWidth="1"/>
    <col min="10874" max="10874" width="8" style="279"/>
    <col min="10875" max="10875" width="61.375" style="279" customWidth="1"/>
    <col min="10876" max="10876" width="16" style="279" customWidth="1"/>
    <col min="10877" max="10877" width="8" style="279"/>
    <col min="10878" max="10878" width="61.375" style="279" customWidth="1"/>
    <col min="10879" max="10879" width="14.875" style="279" customWidth="1"/>
    <col min="10880" max="10880" width="8" style="279"/>
    <col min="10881" max="10881" width="61.375" style="279" customWidth="1"/>
    <col min="10882" max="10882" width="14.875" style="279" customWidth="1"/>
    <col min="10883" max="10883" width="8" style="279"/>
    <col min="10884" max="10884" width="61.375" style="279" customWidth="1"/>
    <col min="10885" max="10885" width="14.875" style="279" customWidth="1"/>
    <col min="10886" max="10886" width="8" style="279"/>
    <col min="10887" max="10887" width="69.125" style="279" customWidth="1"/>
    <col min="10888" max="10888" width="12.125" style="279" customWidth="1"/>
    <col min="10889" max="10890" width="8" style="279"/>
    <col min="10891" max="10891" width="13.125" style="279" customWidth="1"/>
    <col min="10892" max="10892" width="3.5" style="279" customWidth="1"/>
    <col min="10893" max="10895" width="8" style="279" hidden="1" customWidth="1"/>
    <col min="10896" max="11015" width="8" style="279"/>
    <col min="11016" max="11016" width="3.5" style="279" customWidth="1"/>
    <col min="11017" max="11017" width="58.5" style="279" customWidth="1"/>
    <col min="11018" max="11018" width="16.5" style="279" customWidth="1"/>
    <col min="11019" max="11019" width="3.5" style="279" customWidth="1"/>
    <col min="11020" max="11020" width="58.5" style="279" customWidth="1"/>
    <col min="11021" max="11021" width="16.5" style="279" customWidth="1"/>
    <col min="11022" max="11022" width="6.5" style="279" customWidth="1"/>
    <col min="11023" max="11023" width="60.875" style="279" customWidth="1"/>
    <col min="11024" max="11024" width="16" style="279" customWidth="1"/>
    <col min="11025" max="11025" width="3.5" style="279" customWidth="1"/>
    <col min="11026" max="11026" width="58.5" style="279" customWidth="1"/>
    <col min="11027" max="11027" width="16.5" style="279" customWidth="1"/>
    <col min="11028" max="11028" width="4.625" style="279" customWidth="1"/>
    <col min="11029" max="11029" width="60.875" style="279" customWidth="1"/>
    <col min="11030" max="11030" width="14.625" style="279" customWidth="1"/>
    <col min="11031" max="11031" width="4.625" style="279" customWidth="1"/>
    <col min="11032" max="11032" width="60.875" style="279" customWidth="1"/>
    <col min="11033" max="11033" width="14.625" style="279" customWidth="1"/>
    <col min="11034" max="11034" width="3.5" style="279" customWidth="1"/>
    <col min="11035" max="11035" width="60.875" style="279" customWidth="1"/>
    <col min="11036" max="11036" width="14.625" style="279" customWidth="1"/>
    <col min="11037" max="11037" width="3.5" style="279" customWidth="1"/>
    <col min="11038" max="11038" width="60.875" style="279" customWidth="1"/>
    <col min="11039" max="11039" width="14.625" style="279" customWidth="1"/>
    <col min="11040" max="11040" width="3.5" style="279" customWidth="1"/>
    <col min="11041" max="11041" width="60.875" style="279" customWidth="1"/>
    <col min="11042" max="11042" width="14.625" style="279" customWidth="1"/>
    <col min="11043" max="11043" width="3.5" style="279" customWidth="1"/>
    <col min="11044" max="11044" width="58.5" style="279" customWidth="1"/>
    <col min="11045" max="11045" width="16.5" style="279" customWidth="1"/>
    <col min="11046" max="11046" width="5" style="279" customWidth="1"/>
    <col min="11047" max="11047" width="58.5" style="279" customWidth="1"/>
    <col min="11048" max="11048" width="16.5" style="279" customWidth="1"/>
    <col min="11049" max="11049" width="5" style="279" customWidth="1"/>
    <col min="11050" max="11050" width="58.5" style="279" customWidth="1"/>
    <col min="11051" max="11051" width="16.5" style="279" customWidth="1"/>
    <col min="11052" max="11052" width="6.5" style="279" customWidth="1"/>
    <col min="11053" max="11053" width="60.875" style="279" customWidth="1"/>
    <col min="11054" max="11054" width="14.5" style="279" customWidth="1"/>
    <col min="11055" max="11055" width="6.5" style="279" customWidth="1"/>
    <col min="11056" max="11056" width="60.875" style="279" customWidth="1"/>
    <col min="11057" max="11057" width="14.5" style="279" customWidth="1"/>
    <col min="11058" max="11058" width="7.375" style="279" customWidth="1"/>
    <col min="11059" max="11059" width="60.875" style="279" customWidth="1"/>
    <col min="11060" max="11060" width="14" style="279" customWidth="1"/>
    <col min="11061" max="11061" width="7.375" style="279" customWidth="1"/>
    <col min="11062" max="11062" width="60.875" style="279" customWidth="1"/>
    <col min="11063" max="11063" width="14" style="279" customWidth="1"/>
    <col min="11064" max="11064" width="4.125" style="279" customWidth="1"/>
    <col min="11065" max="11065" width="58.5" style="279" customWidth="1"/>
    <col min="11066" max="11066" width="16.5" style="279" customWidth="1"/>
    <col min="11067" max="11067" width="4.125" style="279" customWidth="1"/>
    <col min="11068" max="11068" width="58.5" style="279" customWidth="1"/>
    <col min="11069" max="11069" width="16.5" style="279" customWidth="1"/>
    <col min="11070" max="11070" width="7.125" style="279" customWidth="1"/>
    <col min="11071" max="11071" width="60.875" style="279" customWidth="1"/>
    <col min="11072" max="11072" width="17.125" style="279" customWidth="1"/>
    <col min="11073" max="11073" width="8" style="279"/>
    <col min="11074" max="11074" width="60.875" style="279" customWidth="1"/>
    <col min="11075" max="11075" width="14" style="279" customWidth="1"/>
    <col min="11076" max="11076" width="8" style="279"/>
    <col min="11077" max="11077" width="60.625" style="279" customWidth="1"/>
    <col min="11078" max="11078" width="23.5" style="279" customWidth="1"/>
    <col min="11079" max="11079" width="11.625" style="279" customWidth="1"/>
    <col min="11080" max="11080" width="60.625" style="279" customWidth="1"/>
    <col min="11081" max="11081" width="23.5" style="279" customWidth="1"/>
    <col min="11082" max="11082" width="8" style="279"/>
    <col min="11083" max="11083" width="60.625" style="279" customWidth="1"/>
    <col min="11084" max="11084" width="23.5" style="279" customWidth="1"/>
    <col min="11085" max="11085" width="11.625" style="279" customWidth="1"/>
    <col min="11086" max="11086" width="60.625" style="279" customWidth="1"/>
    <col min="11087" max="11087" width="23.5" style="279" customWidth="1"/>
    <col min="11088" max="11088" width="11.625" style="279" customWidth="1"/>
    <col min="11089" max="11089" width="60.625" style="279" customWidth="1"/>
    <col min="11090" max="11090" width="23.5" style="279" customWidth="1"/>
    <col min="11091" max="11091" width="11.625" style="279" customWidth="1"/>
    <col min="11092" max="11092" width="60.625" style="279" customWidth="1"/>
    <col min="11093" max="11093" width="23.5" style="279" customWidth="1"/>
    <col min="11094" max="11094" width="8" style="279"/>
    <col min="11095" max="11095" width="60.875" style="279" customWidth="1"/>
    <col min="11096" max="11096" width="24.625" style="279" customWidth="1"/>
    <col min="11097" max="11097" width="8" style="279"/>
    <col min="11098" max="11098" width="60.875" style="279" customWidth="1"/>
    <col min="11099" max="11099" width="24.625" style="279" customWidth="1"/>
    <col min="11100" max="11100" width="8" style="279"/>
    <col min="11101" max="11101" width="60.875" style="279" customWidth="1"/>
    <col min="11102" max="11102" width="24.625" style="279" customWidth="1"/>
    <col min="11103" max="11103" width="8" style="279"/>
    <col min="11104" max="11104" width="59.625" style="279" customWidth="1"/>
    <col min="11105" max="11105" width="14" style="279" customWidth="1"/>
    <col min="11106" max="11106" width="8" style="279"/>
    <col min="11107" max="11107" width="60.875" style="279" customWidth="1"/>
    <col min="11108" max="11108" width="14" style="279" customWidth="1"/>
    <col min="11109" max="11109" width="8" style="279"/>
    <col min="11110" max="11110" width="61.375" style="279" customWidth="1"/>
    <col min="11111" max="11111" width="14" style="279" customWidth="1"/>
    <col min="11112" max="11112" width="8" style="279"/>
    <col min="11113" max="11113" width="61.375" style="279" customWidth="1"/>
    <col min="11114" max="11114" width="14.875" style="279" customWidth="1"/>
    <col min="11115" max="11115" width="8" style="279"/>
    <col min="11116" max="11116" width="60.875" style="279" customWidth="1"/>
    <col min="11117" max="11117" width="24.625" style="279" customWidth="1"/>
    <col min="11118" max="11118" width="8" style="279"/>
    <col min="11119" max="11119" width="61.375" style="279" customWidth="1"/>
    <col min="11120" max="11120" width="15" style="279" customWidth="1"/>
    <col min="11121" max="11121" width="8" style="279"/>
    <col min="11122" max="11122" width="61.375" style="279" customWidth="1"/>
    <col min="11123" max="11123" width="15" style="279" customWidth="1"/>
    <col min="11124" max="11124" width="8" style="279"/>
    <col min="11125" max="11125" width="61.375" style="279" customWidth="1"/>
    <col min="11126" max="11126" width="16" style="279" customWidth="1"/>
    <col min="11127" max="11127" width="8" style="279"/>
    <col min="11128" max="11128" width="61.375" style="279" customWidth="1"/>
    <col min="11129" max="11129" width="16" style="279" customWidth="1"/>
    <col min="11130" max="11130" width="8" style="279"/>
    <col min="11131" max="11131" width="61.375" style="279" customWidth="1"/>
    <col min="11132" max="11132" width="16" style="279" customWidth="1"/>
    <col min="11133" max="11133" width="8" style="279"/>
    <col min="11134" max="11134" width="61.375" style="279" customWidth="1"/>
    <col min="11135" max="11135" width="14.875" style="279" customWidth="1"/>
    <col min="11136" max="11136" width="8" style="279"/>
    <col min="11137" max="11137" width="61.375" style="279" customWidth="1"/>
    <col min="11138" max="11138" width="14.875" style="279" customWidth="1"/>
    <col min="11139" max="11139" width="8" style="279"/>
    <col min="11140" max="11140" width="61.375" style="279" customWidth="1"/>
    <col min="11141" max="11141" width="14.875" style="279" customWidth="1"/>
    <col min="11142" max="11142" width="8" style="279"/>
    <col min="11143" max="11143" width="69.125" style="279" customWidth="1"/>
    <col min="11144" max="11144" width="12.125" style="279" customWidth="1"/>
    <col min="11145" max="11146" width="8" style="279"/>
    <col min="11147" max="11147" width="13.125" style="279" customWidth="1"/>
    <col min="11148" max="11148" width="3.5" style="279" customWidth="1"/>
    <col min="11149" max="11151" width="8" style="279" hidden="1" customWidth="1"/>
    <col min="11152" max="11271" width="8" style="279"/>
    <col min="11272" max="11272" width="3.5" style="279" customWidth="1"/>
    <col min="11273" max="11273" width="58.5" style="279" customWidth="1"/>
    <col min="11274" max="11274" width="16.5" style="279" customWidth="1"/>
    <col min="11275" max="11275" width="3.5" style="279" customWidth="1"/>
    <col min="11276" max="11276" width="58.5" style="279" customWidth="1"/>
    <col min="11277" max="11277" width="16.5" style="279" customWidth="1"/>
    <col min="11278" max="11278" width="6.5" style="279" customWidth="1"/>
    <col min="11279" max="11279" width="60.875" style="279" customWidth="1"/>
    <col min="11280" max="11280" width="16" style="279" customWidth="1"/>
    <col min="11281" max="11281" width="3.5" style="279" customWidth="1"/>
    <col min="11282" max="11282" width="58.5" style="279" customWidth="1"/>
    <col min="11283" max="11283" width="16.5" style="279" customWidth="1"/>
    <col min="11284" max="11284" width="4.625" style="279" customWidth="1"/>
    <col min="11285" max="11285" width="60.875" style="279" customWidth="1"/>
    <col min="11286" max="11286" width="14.625" style="279" customWidth="1"/>
    <col min="11287" max="11287" width="4.625" style="279" customWidth="1"/>
    <col min="11288" max="11288" width="60.875" style="279" customWidth="1"/>
    <col min="11289" max="11289" width="14.625" style="279" customWidth="1"/>
    <col min="11290" max="11290" width="3.5" style="279" customWidth="1"/>
    <col min="11291" max="11291" width="60.875" style="279" customWidth="1"/>
    <col min="11292" max="11292" width="14.625" style="279" customWidth="1"/>
    <col min="11293" max="11293" width="3.5" style="279" customWidth="1"/>
    <col min="11294" max="11294" width="60.875" style="279" customWidth="1"/>
    <col min="11295" max="11295" width="14.625" style="279" customWidth="1"/>
    <col min="11296" max="11296" width="3.5" style="279" customWidth="1"/>
    <col min="11297" max="11297" width="60.875" style="279" customWidth="1"/>
    <col min="11298" max="11298" width="14.625" style="279" customWidth="1"/>
    <col min="11299" max="11299" width="3.5" style="279" customWidth="1"/>
    <col min="11300" max="11300" width="58.5" style="279" customWidth="1"/>
    <col min="11301" max="11301" width="16.5" style="279" customWidth="1"/>
    <col min="11302" max="11302" width="5" style="279" customWidth="1"/>
    <col min="11303" max="11303" width="58.5" style="279" customWidth="1"/>
    <col min="11304" max="11304" width="16.5" style="279" customWidth="1"/>
    <col min="11305" max="11305" width="5" style="279" customWidth="1"/>
    <col min="11306" max="11306" width="58.5" style="279" customWidth="1"/>
    <col min="11307" max="11307" width="16.5" style="279" customWidth="1"/>
    <col min="11308" max="11308" width="6.5" style="279" customWidth="1"/>
    <col min="11309" max="11309" width="60.875" style="279" customWidth="1"/>
    <col min="11310" max="11310" width="14.5" style="279" customWidth="1"/>
    <col min="11311" max="11311" width="6.5" style="279" customWidth="1"/>
    <col min="11312" max="11312" width="60.875" style="279" customWidth="1"/>
    <col min="11313" max="11313" width="14.5" style="279" customWidth="1"/>
    <col min="11314" max="11314" width="7.375" style="279" customWidth="1"/>
    <col min="11315" max="11315" width="60.875" style="279" customWidth="1"/>
    <col min="11316" max="11316" width="14" style="279" customWidth="1"/>
    <col min="11317" max="11317" width="7.375" style="279" customWidth="1"/>
    <col min="11318" max="11318" width="60.875" style="279" customWidth="1"/>
    <col min="11319" max="11319" width="14" style="279" customWidth="1"/>
    <col min="11320" max="11320" width="4.125" style="279" customWidth="1"/>
    <col min="11321" max="11321" width="58.5" style="279" customWidth="1"/>
    <col min="11322" max="11322" width="16.5" style="279" customWidth="1"/>
    <col min="11323" max="11323" width="4.125" style="279" customWidth="1"/>
    <col min="11324" max="11324" width="58.5" style="279" customWidth="1"/>
    <col min="11325" max="11325" width="16.5" style="279" customWidth="1"/>
    <col min="11326" max="11326" width="7.125" style="279" customWidth="1"/>
    <col min="11327" max="11327" width="60.875" style="279" customWidth="1"/>
    <col min="11328" max="11328" width="17.125" style="279" customWidth="1"/>
    <col min="11329" max="11329" width="8" style="279"/>
    <col min="11330" max="11330" width="60.875" style="279" customWidth="1"/>
    <col min="11331" max="11331" width="14" style="279" customWidth="1"/>
    <col min="11332" max="11332" width="8" style="279"/>
    <col min="11333" max="11333" width="60.625" style="279" customWidth="1"/>
    <col min="11334" max="11334" width="23.5" style="279" customWidth="1"/>
    <col min="11335" max="11335" width="11.625" style="279" customWidth="1"/>
    <col min="11336" max="11336" width="60.625" style="279" customWidth="1"/>
    <col min="11337" max="11337" width="23.5" style="279" customWidth="1"/>
    <col min="11338" max="11338" width="8" style="279"/>
    <col min="11339" max="11339" width="60.625" style="279" customWidth="1"/>
    <col min="11340" max="11340" width="23.5" style="279" customWidth="1"/>
    <col min="11341" max="11341" width="11.625" style="279" customWidth="1"/>
    <col min="11342" max="11342" width="60.625" style="279" customWidth="1"/>
    <col min="11343" max="11343" width="23.5" style="279" customWidth="1"/>
    <col min="11344" max="11344" width="11.625" style="279" customWidth="1"/>
    <col min="11345" max="11345" width="60.625" style="279" customWidth="1"/>
    <col min="11346" max="11346" width="23.5" style="279" customWidth="1"/>
    <col min="11347" max="11347" width="11.625" style="279" customWidth="1"/>
    <col min="11348" max="11348" width="60.625" style="279" customWidth="1"/>
    <col min="11349" max="11349" width="23.5" style="279" customWidth="1"/>
    <col min="11350" max="11350" width="8" style="279"/>
    <col min="11351" max="11351" width="60.875" style="279" customWidth="1"/>
    <col min="11352" max="11352" width="24.625" style="279" customWidth="1"/>
    <col min="11353" max="11353" width="8" style="279"/>
    <col min="11354" max="11354" width="60.875" style="279" customWidth="1"/>
    <col min="11355" max="11355" width="24.625" style="279" customWidth="1"/>
    <col min="11356" max="11356" width="8" style="279"/>
    <col min="11357" max="11357" width="60.875" style="279" customWidth="1"/>
    <col min="11358" max="11358" width="24.625" style="279" customWidth="1"/>
    <col min="11359" max="11359" width="8" style="279"/>
    <col min="11360" max="11360" width="59.625" style="279" customWidth="1"/>
    <col min="11361" max="11361" width="14" style="279" customWidth="1"/>
    <col min="11362" max="11362" width="8" style="279"/>
    <col min="11363" max="11363" width="60.875" style="279" customWidth="1"/>
    <col min="11364" max="11364" width="14" style="279" customWidth="1"/>
    <col min="11365" max="11365" width="8" style="279"/>
    <col min="11366" max="11366" width="61.375" style="279" customWidth="1"/>
    <col min="11367" max="11367" width="14" style="279" customWidth="1"/>
    <col min="11368" max="11368" width="8" style="279"/>
    <col min="11369" max="11369" width="61.375" style="279" customWidth="1"/>
    <col min="11370" max="11370" width="14.875" style="279" customWidth="1"/>
    <col min="11371" max="11371" width="8" style="279"/>
    <col min="11372" max="11372" width="60.875" style="279" customWidth="1"/>
    <col min="11373" max="11373" width="24.625" style="279" customWidth="1"/>
    <col min="11374" max="11374" width="8" style="279"/>
    <col min="11375" max="11375" width="61.375" style="279" customWidth="1"/>
    <col min="11376" max="11376" width="15" style="279" customWidth="1"/>
    <col min="11377" max="11377" width="8" style="279"/>
    <col min="11378" max="11378" width="61.375" style="279" customWidth="1"/>
    <col min="11379" max="11379" width="15" style="279" customWidth="1"/>
    <col min="11380" max="11380" width="8" style="279"/>
    <col min="11381" max="11381" width="61.375" style="279" customWidth="1"/>
    <col min="11382" max="11382" width="16" style="279" customWidth="1"/>
    <col min="11383" max="11383" width="8" style="279"/>
    <col min="11384" max="11384" width="61.375" style="279" customWidth="1"/>
    <col min="11385" max="11385" width="16" style="279" customWidth="1"/>
    <col min="11386" max="11386" width="8" style="279"/>
    <col min="11387" max="11387" width="61.375" style="279" customWidth="1"/>
    <col min="11388" max="11388" width="16" style="279" customWidth="1"/>
    <col min="11389" max="11389" width="8" style="279"/>
    <col min="11390" max="11390" width="61.375" style="279" customWidth="1"/>
    <col min="11391" max="11391" width="14.875" style="279" customWidth="1"/>
    <col min="11392" max="11392" width="8" style="279"/>
    <col min="11393" max="11393" width="61.375" style="279" customWidth="1"/>
    <col min="11394" max="11394" width="14.875" style="279" customWidth="1"/>
    <col min="11395" max="11395" width="8" style="279"/>
    <col min="11396" max="11396" width="61.375" style="279" customWidth="1"/>
    <col min="11397" max="11397" width="14.875" style="279" customWidth="1"/>
    <col min="11398" max="11398" width="8" style="279"/>
    <col min="11399" max="11399" width="69.125" style="279" customWidth="1"/>
    <col min="11400" max="11400" width="12.125" style="279" customWidth="1"/>
    <col min="11401" max="11402" width="8" style="279"/>
    <col min="11403" max="11403" width="13.125" style="279" customWidth="1"/>
    <col min="11404" max="11404" width="3.5" style="279" customWidth="1"/>
    <col min="11405" max="11407" width="8" style="279" hidden="1" customWidth="1"/>
    <col min="11408" max="11527" width="8" style="279"/>
    <col min="11528" max="11528" width="3.5" style="279" customWidth="1"/>
    <col min="11529" max="11529" width="58.5" style="279" customWidth="1"/>
    <col min="11530" max="11530" width="16.5" style="279" customWidth="1"/>
    <col min="11531" max="11531" width="3.5" style="279" customWidth="1"/>
    <col min="11532" max="11532" width="58.5" style="279" customWidth="1"/>
    <col min="11533" max="11533" width="16.5" style="279" customWidth="1"/>
    <col min="11534" max="11534" width="6.5" style="279" customWidth="1"/>
    <col min="11535" max="11535" width="60.875" style="279" customWidth="1"/>
    <col min="11536" max="11536" width="16" style="279" customWidth="1"/>
    <col min="11537" max="11537" width="3.5" style="279" customWidth="1"/>
    <col min="11538" max="11538" width="58.5" style="279" customWidth="1"/>
    <col min="11539" max="11539" width="16.5" style="279" customWidth="1"/>
    <col min="11540" max="11540" width="4.625" style="279" customWidth="1"/>
    <col min="11541" max="11541" width="60.875" style="279" customWidth="1"/>
    <col min="11542" max="11542" width="14.625" style="279" customWidth="1"/>
    <col min="11543" max="11543" width="4.625" style="279" customWidth="1"/>
    <col min="11544" max="11544" width="60.875" style="279" customWidth="1"/>
    <col min="11545" max="11545" width="14.625" style="279" customWidth="1"/>
    <col min="11546" max="11546" width="3.5" style="279" customWidth="1"/>
    <col min="11547" max="11547" width="60.875" style="279" customWidth="1"/>
    <col min="11548" max="11548" width="14.625" style="279" customWidth="1"/>
    <col min="11549" max="11549" width="3.5" style="279" customWidth="1"/>
    <col min="11550" max="11550" width="60.875" style="279" customWidth="1"/>
    <col min="11551" max="11551" width="14.625" style="279" customWidth="1"/>
    <col min="11552" max="11552" width="3.5" style="279" customWidth="1"/>
    <col min="11553" max="11553" width="60.875" style="279" customWidth="1"/>
    <col min="11554" max="11554" width="14.625" style="279" customWidth="1"/>
    <col min="11555" max="11555" width="3.5" style="279" customWidth="1"/>
    <col min="11556" max="11556" width="58.5" style="279" customWidth="1"/>
    <col min="11557" max="11557" width="16.5" style="279" customWidth="1"/>
    <col min="11558" max="11558" width="5" style="279" customWidth="1"/>
    <col min="11559" max="11559" width="58.5" style="279" customWidth="1"/>
    <col min="11560" max="11560" width="16.5" style="279" customWidth="1"/>
    <col min="11561" max="11561" width="5" style="279" customWidth="1"/>
    <col min="11562" max="11562" width="58.5" style="279" customWidth="1"/>
    <col min="11563" max="11563" width="16.5" style="279" customWidth="1"/>
    <col min="11564" max="11564" width="6.5" style="279" customWidth="1"/>
    <col min="11565" max="11565" width="60.875" style="279" customWidth="1"/>
    <col min="11566" max="11566" width="14.5" style="279" customWidth="1"/>
    <col min="11567" max="11567" width="6.5" style="279" customWidth="1"/>
    <col min="11568" max="11568" width="60.875" style="279" customWidth="1"/>
    <col min="11569" max="11569" width="14.5" style="279" customWidth="1"/>
    <col min="11570" max="11570" width="7.375" style="279" customWidth="1"/>
    <col min="11571" max="11571" width="60.875" style="279" customWidth="1"/>
    <col min="11572" max="11572" width="14" style="279" customWidth="1"/>
    <col min="11573" max="11573" width="7.375" style="279" customWidth="1"/>
    <col min="11574" max="11574" width="60.875" style="279" customWidth="1"/>
    <col min="11575" max="11575" width="14" style="279" customWidth="1"/>
    <col min="11576" max="11576" width="4.125" style="279" customWidth="1"/>
    <col min="11577" max="11577" width="58.5" style="279" customWidth="1"/>
    <col min="11578" max="11578" width="16.5" style="279" customWidth="1"/>
    <col min="11579" max="11579" width="4.125" style="279" customWidth="1"/>
    <col min="11580" max="11580" width="58.5" style="279" customWidth="1"/>
    <col min="11581" max="11581" width="16.5" style="279" customWidth="1"/>
    <col min="11582" max="11582" width="7.125" style="279" customWidth="1"/>
    <col min="11583" max="11583" width="60.875" style="279" customWidth="1"/>
    <col min="11584" max="11584" width="17.125" style="279" customWidth="1"/>
    <col min="11585" max="11585" width="8" style="279"/>
    <col min="11586" max="11586" width="60.875" style="279" customWidth="1"/>
    <col min="11587" max="11587" width="14" style="279" customWidth="1"/>
    <col min="11588" max="11588" width="8" style="279"/>
    <col min="11589" max="11589" width="60.625" style="279" customWidth="1"/>
    <col min="11590" max="11590" width="23.5" style="279" customWidth="1"/>
    <col min="11591" max="11591" width="11.625" style="279" customWidth="1"/>
    <col min="11592" max="11592" width="60.625" style="279" customWidth="1"/>
    <col min="11593" max="11593" width="23.5" style="279" customWidth="1"/>
    <col min="11594" max="11594" width="8" style="279"/>
    <col min="11595" max="11595" width="60.625" style="279" customWidth="1"/>
    <col min="11596" max="11596" width="23.5" style="279" customWidth="1"/>
    <col min="11597" max="11597" width="11.625" style="279" customWidth="1"/>
    <col min="11598" max="11598" width="60.625" style="279" customWidth="1"/>
    <col min="11599" max="11599" width="23.5" style="279" customWidth="1"/>
    <col min="11600" max="11600" width="11.625" style="279" customWidth="1"/>
    <col min="11601" max="11601" width="60.625" style="279" customWidth="1"/>
    <col min="11602" max="11602" width="23.5" style="279" customWidth="1"/>
    <col min="11603" max="11603" width="11.625" style="279" customWidth="1"/>
    <col min="11604" max="11604" width="60.625" style="279" customWidth="1"/>
    <col min="11605" max="11605" width="23.5" style="279" customWidth="1"/>
    <col min="11606" max="11606" width="8" style="279"/>
    <col min="11607" max="11607" width="60.875" style="279" customWidth="1"/>
    <col min="11608" max="11608" width="24.625" style="279" customWidth="1"/>
    <col min="11609" max="11609" width="8" style="279"/>
    <col min="11610" max="11610" width="60.875" style="279" customWidth="1"/>
    <col min="11611" max="11611" width="24.625" style="279" customWidth="1"/>
    <col min="11612" max="11612" width="8" style="279"/>
    <col min="11613" max="11613" width="60.875" style="279" customWidth="1"/>
    <col min="11614" max="11614" width="24.625" style="279" customWidth="1"/>
    <col min="11615" max="11615" width="8" style="279"/>
    <col min="11616" max="11616" width="59.625" style="279" customWidth="1"/>
    <col min="11617" max="11617" width="14" style="279" customWidth="1"/>
    <col min="11618" max="11618" width="8" style="279"/>
    <col min="11619" max="11619" width="60.875" style="279" customWidth="1"/>
    <col min="11620" max="11620" width="14" style="279" customWidth="1"/>
    <col min="11621" max="11621" width="8" style="279"/>
    <col min="11622" max="11622" width="61.375" style="279" customWidth="1"/>
    <col min="11623" max="11623" width="14" style="279" customWidth="1"/>
    <col min="11624" max="11624" width="8" style="279"/>
    <col min="11625" max="11625" width="61.375" style="279" customWidth="1"/>
    <col min="11626" max="11626" width="14.875" style="279" customWidth="1"/>
    <col min="11627" max="11627" width="8" style="279"/>
    <col min="11628" max="11628" width="60.875" style="279" customWidth="1"/>
    <col min="11629" max="11629" width="24.625" style="279" customWidth="1"/>
    <col min="11630" max="11630" width="8" style="279"/>
    <col min="11631" max="11631" width="61.375" style="279" customWidth="1"/>
    <col min="11632" max="11632" width="15" style="279" customWidth="1"/>
    <col min="11633" max="11633" width="8" style="279"/>
    <col min="11634" max="11634" width="61.375" style="279" customWidth="1"/>
    <col min="11635" max="11635" width="15" style="279" customWidth="1"/>
    <col min="11636" max="11636" width="8" style="279"/>
    <col min="11637" max="11637" width="61.375" style="279" customWidth="1"/>
    <col min="11638" max="11638" width="16" style="279" customWidth="1"/>
    <col min="11639" max="11639" width="8" style="279"/>
    <col min="11640" max="11640" width="61.375" style="279" customWidth="1"/>
    <col min="11641" max="11641" width="16" style="279" customWidth="1"/>
    <col min="11642" max="11642" width="8" style="279"/>
    <col min="11643" max="11643" width="61.375" style="279" customWidth="1"/>
    <col min="11644" max="11644" width="16" style="279" customWidth="1"/>
    <col min="11645" max="11645" width="8" style="279"/>
    <col min="11646" max="11646" width="61.375" style="279" customWidth="1"/>
    <col min="11647" max="11647" width="14.875" style="279" customWidth="1"/>
    <col min="11648" max="11648" width="8" style="279"/>
    <col min="11649" max="11649" width="61.375" style="279" customWidth="1"/>
    <col min="11650" max="11650" width="14.875" style="279" customWidth="1"/>
    <col min="11651" max="11651" width="8" style="279"/>
    <col min="11652" max="11652" width="61.375" style="279" customWidth="1"/>
    <col min="11653" max="11653" width="14.875" style="279" customWidth="1"/>
    <col min="11654" max="11654" width="8" style="279"/>
    <col min="11655" max="11655" width="69.125" style="279" customWidth="1"/>
    <col min="11656" max="11656" width="12.125" style="279" customWidth="1"/>
    <col min="11657" max="11658" width="8" style="279"/>
    <col min="11659" max="11659" width="13.125" style="279" customWidth="1"/>
    <col min="11660" max="11660" width="3.5" style="279" customWidth="1"/>
    <col min="11661" max="11663" width="8" style="279" hidden="1" customWidth="1"/>
    <col min="11664" max="11783" width="8" style="279"/>
    <col min="11784" max="11784" width="3.5" style="279" customWidth="1"/>
    <col min="11785" max="11785" width="58.5" style="279" customWidth="1"/>
    <col min="11786" max="11786" width="16.5" style="279" customWidth="1"/>
    <col min="11787" max="11787" width="3.5" style="279" customWidth="1"/>
    <col min="11788" max="11788" width="58.5" style="279" customWidth="1"/>
    <col min="11789" max="11789" width="16.5" style="279" customWidth="1"/>
    <col min="11790" max="11790" width="6.5" style="279" customWidth="1"/>
    <col min="11791" max="11791" width="60.875" style="279" customWidth="1"/>
    <col min="11792" max="11792" width="16" style="279" customWidth="1"/>
    <col min="11793" max="11793" width="3.5" style="279" customWidth="1"/>
    <col min="11794" max="11794" width="58.5" style="279" customWidth="1"/>
    <col min="11795" max="11795" width="16.5" style="279" customWidth="1"/>
    <col min="11796" max="11796" width="4.625" style="279" customWidth="1"/>
    <col min="11797" max="11797" width="60.875" style="279" customWidth="1"/>
    <col min="11798" max="11798" width="14.625" style="279" customWidth="1"/>
    <col min="11799" max="11799" width="4.625" style="279" customWidth="1"/>
    <col min="11800" max="11800" width="60.875" style="279" customWidth="1"/>
    <col min="11801" max="11801" width="14.625" style="279" customWidth="1"/>
    <col min="11802" max="11802" width="3.5" style="279" customWidth="1"/>
    <col min="11803" max="11803" width="60.875" style="279" customWidth="1"/>
    <col min="11804" max="11804" width="14.625" style="279" customWidth="1"/>
    <col min="11805" max="11805" width="3.5" style="279" customWidth="1"/>
    <col min="11806" max="11806" width="60.875" style="279" customWidth="1"/>
    <col min="11807" max="11807" width="14.625" style="279" customWidth="1"/>
    <col min="11808" max="11808" width="3.5" style="279" customWidth="1"/>
    <col min="11809" max="11809" width="60.875" style="279" customWidth="1"/>
    <col min="11810" max="11810" width="14.625" style="279" customWidth="1"/>
    <col min="11811" max="11811" width="3.5" style="279" customWidth="1"/>
    <col min="11812" max="11812" width="58.5" style="279" customWidth="1"/>
    <col min="11813" max="11813" width="16.5" style="279" customWidth="1"/>
    <col min="11814" max="11814" width="5" style="279" customWidth="1"/>
    <col min="11815" max="11815" width="58.5" style="279" customWidth="1"/>
    <col min="11816" max="11816" width="16.5" style="279" customWidth="1"/>
    <col min="11817" max="11817" width="5" style="279" customWidth="1"/>
    <col min="11818" max="11818" width="58.5" style="279" customWidth="1"/>
    <col min="11819" max="11819" width="16.5" style="279" customWidth="1"/>
    <col min="11820" max="11820" width="6.5" style="279" customWidth="1"/>
    <col min="11821" max="11821" width="60.875" style="279" customWidth="1"/>
    <col min="11822" max="11822" width="14.5" style="279" customWidth="1"/>
    <col min="11823" max="11823" width="6.5" style="279" customWidth="1"/>
    <col min="11824" max="11824" width="60.875" style="279" customWidth="1"/>
    <col min="11825" max="11825" width="14.5" style="279" customWidth="1"/>
    <col min="11826" max="11826" width="7.375" style="279" customWidth="1"/>
    <col min="11827" max="11827" width="60.875" style="279" customWidth="1"/>
    <col min="11828" max="11828" width="14" style="279" customWidth="1"/>
    <col min="11829" max="11829" width="7.375" style="279" customWidth="1"/>
    <col min="11830" max="11830" width="60.875" style="279" customWidth="1"/>
    <col min="11831" max="11831" width="14" style="279" customWidth="1"/>
    <col min="11832" max="11832" width="4.125" style="279" customWidth="1"/>
    <col min="11833" max="11833" width="58.5" style="279" customWidth="1"/>
    <col min="11834" max="11834" width="16.5" style="279" customWidth="1"/>
    <col min="11835" max="11835" width="4.125" style="279" customWidth="1"/>
    <col min="11836" max="11836" width="58.5" style="279" customWidth="1"/>
    <col min="11837" max="11837" width="16.5" style="279" customWidth="1"/>
    <col min="11838" max="11838" width="7.125" style="279" customWidth="1"/>
    <col min="11839" max="11839" width="60.875" style="279" customWidth="1"/>
    <col min="11840" max="11840" width="17.125" style="279" customWidth="1"/>
    <col min="11841" max="11841" width="8" style="279"/>
    <col min="11842" max="11842" width="60.875" style="279" customWidth="1"/>
    <col min="11843" max="11843" width="14" style="279" customWidth="1"/>
    <col min="11844" max="11844" width="8" style="279"/>
    <col min="11845" max="11845" width="60.625" style="279" customWidth="1"/>
    <col min="11846" max="11846" width="23.5" style="279" customWidth="1"/>
    <col min="11847" max="11847" width="11.625" style="279" customWidth="1"/>
    <col min="11848" max="11848" width="60.625" style="279" customWidth="1"/>
    <col min="11849" max="11849" width="23.5" style="279" customWidth="1"/>
    <col min="11850" max="11850" width="8" style="279"/>
    <col min="11851" max="11851" width="60.625" style="279" customWidth="1"/>
    <col min="11852" max="11852" width="23.5" style="279" customWidth="1"/>
    <col min="11853" max="11853" width="11.625" style="279" customWidth="1"/>
    <col min="11854" max="11854" width="60.625" style="279" customWidth="1"/>
    <col min="11855" max="11855" width="23.5" style="279" customWidth="1"/>
    <col min="11856" max="11856" width="11.625" style="279" customWidth="1"/>
    <col min="11857" max="11857" width="60.625" style="279" customWidth="1"/>
    <col min="11858" max="11858" width="23.5" style="279" customWidth="1"/>
    <col min="11859" max="11859" width="11.625" style="279" customWidth="1"/>
    <col min="11860" max="11860" width="60.625" style="279" customWidth="1"/>
    <col min="11861" max="11861" width="23.5" style="279" customWidth="1"/>
    <col min="11862" max="11862" width="8" style="279"/>
    <col min="11863" max="11863" width="60.875" style="279" customWidth="1"/>
    <col min="11864" max="11864" width="24.625" style="279" customWidth="1"/>
    <col min="11865" max="11865" width="8" style="279"/>
    <col min="11866" max="11866" width="60.875" style="279" customWidth="1"/>
    <col min="11867" max="11867" width="24.625" style="279" customWidth="1"/>
    <col min="11868" max="11868" width="8" style="279"/>
    <col min="11869" max="11869" width="60.875" style="279" customWidth="1"/>
    <col min="11870" max="11870" width="24.625" style="279" customWidth="1"/>
    <col min="11871" max="11871" width="8" style="279"/>
    <col min="11872" max="11872" width="59.625" style="279" customWidth="1"/>
    <col min="11873" max="11873" width="14" style="279" customWidth="1"/>
    <col min="11874" max="11874" width="8" style="279"/>
    <col min="11875" max="11875" width="60.875" style="279" customWidth="1"/>
    <col min="11876" max="11876" width="14" style="279" customWidth="1"/>
    <col min="11877" max="11877" width="8" style="279"/>
    <col min="11878" max="11878" width="61.375" style="279" customWidth="1"/>
    <col min="11879" max="11879" width="14" style="279" customWidth="1"/>
    <col min="11880" max="11880" width="8" style="279"/>
    <col min="11881" max="11881" width="61.375" style="279" customWidth="1"/>
    <col min="11882" max="11882" width="14.875" style="279" customWidth="1"/>
    <col min="11883" max="11883" width="8" style="279"/>
    <col min="11884" max="11884" width="60.875" style="279" customWidth="1"/>
    <col min="11885" max="11885" width="24.625" style="279" customWidth="1"/>
    <col min="11886" max="11886" width="8" style="279"/>
    <col min="11887" max="11887" width="61.375" style="279" customWidth="1"/>
    <col min="11888" max="11888" width="15" style="279" customWidth="1"/>
    <col min="11889" max="11889" width="8" style="279"/>
    <col min="11890" max="11890" width="61.375" style="279" customWidth="1"/>
    <col min="11891" max="11891" width="15" style="279" customWidth="1"/>
    <col min="11892" max="11892" width="8" style="279"/>
    <col min="11893" max="11893" width="61.375" style="279" customWidth="1"/>
    <col min="11894" max="11894" width="16" style="279" customWidth="1"/>
    <col min="11895" max="11895" width="8" style="279"/>
    <col min="11896" max="11896" width="61.375" style="279" customWidth="1"/>
    <col min="11897" max="11897" width="16" style="279" customWidth="1"/>
    <col min="11898" max="11898" width="8" style="279"/>
    <col min="11899" max="11899" width="61.375" style="279" customWidth="1"/>
    <col min="11900" max="11900" width="16" style="279" customWidth="1"/>
    <col min="11901" max="11901" width="8" style="279"/>
    <col min="11902" max="11902" width="61.375" style="279" customWidth="1"/>
    <col min="11903" max="11903" width="14.875" style="279" customWidth="1"/>
    <col min="11904" max="11904" width="8" style="279"/>
    <col min="11905" max="11905" width="61.375" style="279" customWidth="1"/>
    <col min="11906" max="11906" width="14.875" style="279" customWidth="1"/>
    <col min="11907" max="11907" width="8" style="279"/>
    <col min="11908" max="11908" width="61.375" style="279" customWidth="1"/>
    <col min="11909" max="11909" width="14.875" style="279" customWidth="1"/>
    <col min="11910" max="11910" width="8" style="279"/>
    <col min="11911" max="11911" width="69.125" style="279" customWidth="1"/>
    <col min="11912" max="11912" width="12.125" style="279" customWidth="1"/>
    <col min="11913" max="11914" width="8" style="279"/>
    <col min="11915" max="11915" width="13.125" style="279" customWidth="1"/>
    <col min="11916" max="11916" width="3.5" style="279" customWidth="1"/>
    <col min="11917" max="11919" width="8" style="279" hidden="1" customWidth="1"/>
    <col min="11920" max="12039" width="8" style="279"/>
    <col min="12040" max="12040" width="3.5" style="279" customWidth="1"/>
    <col min="12041" max="12041" width="58.5" style="279" customWidth="1"/>
    <col min="12042" max="12042" width="16.5" style="279" customWidth="1"/>
    <col min="12043" max="12043" width="3.5" style="279" customWidth="1"/>
    <col min="12044" max="12044" width="58.5" style="279" customWidth="1"/>
    <col min="12045" max="12045" width="16.5" style="279" customWidth="1"/>
    <col min="12046" max="12046" width="6.5" style="279" customWidth="1"/>
    <col min="12047" max="12047" width="60.875" style="279" customWidth="1"/>
    <col min="12048" max="12048" width="16" style="279" customWidth="1"/>
    <col min="12049" max="12049" width="3.5" style="279" customWidth="1"/>
    <col min="12050" max="12050" width="58.5" style="279" customWidth="1"/>
    <col min="12051" max="12051" width="16.5" style="279" customWidth="1"/>
    <col min="12052" max="12052" width="4.625" style="279" customWidth="1"/>
    <col min="12053" max="12053" width="60.875" style="279" customWidth="1"/>
    <col min="12054" max="12054" width="14.625" style="279" customWidth="1"/>
    <col min="12055" max="12055" width="4.625" style="279" customWidth="1"/>
    <col min="12056" max="12056" width="60.875" style="279" customWidth="1"/>
    <col min="12057" max="12057" width="14.625" style="279" customWidth="1"/>
    <col min="12058" max="12058" width="3.5" style="279" customWidth="1"/>
    <col min="12059" max="12059" width="60.875" style="279" customWidth="1"/>
    <col min="12060" max="12060" width="14.625" style="279" customWidth="1"/>
    <col min="12061" max="12061" width="3.5" style="279" customWidth="1"/>
    <col min="12062" max="12062" width="60.875" style="279" customWidth="1"/>
    <col min="12063" max="12063" width="14.625" style="279" customWidth="1"/>
    <col min="12064" max="12064" width="3.5" style="279" customWidth="1"/>
    <col min="12065" max="12065" width="60.875" style="279" customWidth="1"/>
    <col min="12066" max="12066" width="14.625" style="279" customWidth="1"/>
    <col min="12067" max="12067" width="3.5" style="279" customWidth="1"/>
    <col min="12068" max="12068" width="58.5" style="279" customWidth="1"/>
    <col min="12069" max="12069" width="16.5" style="279" customWidth="1"/>
    <col min="12070" max="12070" width="5" style="279" customWidth="1"/>
    <col min="12071" max="12071" width="58.5" style="279" customWidth="1"/>
    <col min="12072" max="12072" width="16.5" style="279" customWidth="1"/>
    <col min="12073" max="12073" width="5" style="279" customWidth="1"/>
    <col min="12074" max="12074" width="58.5" style="279" customWidth="1"/>
    <col min="12075" max="12075" width="16.5" style="279" customWidth="1"/>
    <col min="12076" max="12076" width="6.5" style="279" customWidth="1"/>
    <col min="12077" max="12077" width="60.875" style="279" customWidth="1"/>
    <col min="12078" max="12078" width="14.5" style="279" customWidth="1"/>
    <col min="12079" max="12079" width="6.5" style="279" customWidth="1"/>
    <col min="12080" max="12080" width="60.875" style="279" customWidth="1"/>
    <col min="12081" max="12081" width="14.5" style="279" customWidth="1"/>
    <col min="12082" max="12082" width="7.375" style="279" customWidth="1"/>
    <col min="12083" max="12083" width="60.875" style="279" customWidth="1"/>
    <col min="12084" max="12084" width="14" style="279" customWidth="1"/>
    <col min="12085" max="12085" width="7.375" style="279" customWidth="1"/>
    <col min="12086" max="12086" width="60.875" style="279" customWidth="1"/>
    <col min="12087" max="12087" width="14" style="279" customWidth="1"/>
    <col min="12088" max="12088" width="4.125" style="279" customWidth="1"/>
    <col min="12089" max="12089" width="58.5" style="279" customWidth="1"/>
    <col min="12090" max="12090" width="16.5" style="279" customWidth="1"/>
    <col min="12091" max="12091" width="4.125" style="279" customWidth="1"/>
    <col min="12092" max="12092" width="58.5" style="279" customWidth="1"/>
    <col min="12093" max="12093" width="16.5" style="279" customWidth="1"/>
    <col min="12094" max="12094" width="7.125" style="279" customWidth="1"/>
    <col min="12095" max="12095" width="60.875" style="279" customWidth="1"/>
    <col min="12096" max="12096" width="17.125" style="279" customWidth="1"/>
    <col min="12097" max="12097" width="8" style="279"/>
    <col min="12098" max="12098" width="60.875" style="279" customWidth="1"/>
    <col min="12099" max="12099" width="14" style="279" customWidth="1"/>
    <col min="12100" max="12100" width="8" style="279"/>
    <col min="12101" max="12101" width="60.625" style="279" customWidth="1"/>
    <col min="12102" max="12102" width="23.5" style="279" customWidth="1"/>
    <col min="12103" max="12103" width="11.625" style="279" customWidth="1"/>
    <col min="12104" max="12104" width="60.625" style="279" customWidth="1"/>
    <col min="12105" max="12105" width="23.5" style="279" customWidth="1"/>
    <col min="12106" max="12106" width="8" style="279"/>
    <col min="12107" max="12107" width="60.625" style="279" customWidth="1"/>
    <col min="12108" max="12108" width="23.5" style="279" customWidth="1"/>
    <col min="12109" max="12109" width="11.625" style="279" customWidth="1"/>
    <col min="12110" max="12110" width="60.625" style="279" customWidth="1"/>
    <col min="12111" max="12111" width="23.5" style="279" customWidth="1"/>
    <col min="12112" max="12112" width="11.625" style="279" customWidth="1"/>
    <col min="12113" max="12113" width="60.625" style="279" customWidth="1"/>
    <col min="12114" max="12114" width="23.5" style="279" customWidth="1"/>
    <col min="12115" max="12115" width="11.625" style="279" customWidth="1"/>
    <col min="12116" max="12116" width="60.625" style="279" customWidth="1"/>
    <col min="12117" max="12117" width="23.5" style="279" customWidth="1"/>
    <col min="12118" max="12118" width="8" style="279"/>
    <col min="12119" max="12119" width="60.875" style="279" customWidth="1"/>
    <col min="12120" max="12120" width="24.625" style="279" customWidth="1"/>
    <col min="12121" max="12121" width="8" style="279"/>
    <col min="12122" max="12122" width="60.875" style="279" customWidth="1"/>
    <col min="12123" max="12123" width="24.625" style="279" customWidth="1"/>
    <col min="12124" max="12124" width="8" style="279"/>
    <col min="12125" max="12125" width="60.875" style="279" customWidth="1"/>
    <col min="12126" max="12126" width="24.625" style="279" customWidth="1"/>
    <col min="12127" max="12127" width="8" style="279"/>
    <col min="12128" max="12128" width="59.625" style="279" customWidth="1"/>
    <col min="12129" max="12129" width="14" style="279" customWidth="1"/>
    <col min="12130" max="12130" width="8" style="279"/>
    <col min="12131" max="12131" width="60.875" style="279" customWidth="1"/>
    <col min="12132" max="12132" width="14" style="279" customWidth="1"/>
    <col min="12133" max="12133" width="8" style="279"/>
    <col min="12134" max="12134" width="61.375" style="279" customWidth="1"/>
    <col min="12135" max="12135" width="14" style="279" customWidth="1"/>
    <col min="12136" max="12136" width="8" style="279"/>
    <col min="12137" max="12137" width="61.375" style="279" customWidth="1"/>
    <col min="12138" max="12138" width="14.875" style="279" customWidth="1"/>
    <col min="12139" max="12139" width="8" style="279"/>
    <col min="12140" max="12140" width="60.875" style="279" customWidth="1"/>
    <col min="12141" max="12141" width="24.625" style="279" customWidth="1"/>
    <col min="12142" max="12142" width="8" style="279"/>
    <col min="12143" max="12143" width="61.375" style="279" customWidth="1"/>
    <col min="12144" max="12144" width="15" style="279" customWidth="1"/>
    <col min="12145" max="12145" width="8" style="279"/>
    <col min="12146" max="12146" width="61.375" style="279" customWidth="1"/>
    <col min="12147" max="12147" width="15" style="279" customWidth="1"/>
    <col min="12148" max="12148" width="8" style="279"/>
    <col min="12149" max="12149" width="61.375" style="279" customWidth="1"/>
    <col min="12150" max="12150" width="16" style="279" customWidth="1"/>
    <col min="12151" max="12151" width="8" style="279"/>
    <col min="12152" max="12152" width="61.375" style="279" customWidth="1"/>
    <col min="12153" max="12153" width="16" style="279" customWidth="1"/>
    <col min="12154" max="12154" width="8" style="279"/>
    <col min="12155" max="12155" width="61.375" style="279" customWidth="1"/>
    <col min="12156" max="12156" width="16" style="279" customWidth="1"/>
    <col min="12157" max="12157" width="8" style="279"/>
    <col min="12158" max="12158" width="61.375" style="279" customWidth="1"/>
    <col min="12159" max="12159" width="14.875" style="279" customWidth="1"/>
    <col min="12160" max="12160" width="8" style="279"/>
    <col min="12161" max="12161" width="61.375" style="279" customWidth="1"/>
    <col min="12162" max="12162" width="14.875" style="279" customWidth="1"/>
    <col min="12163" max="12163" width="8" style="279"/>
    <col min="12164" max="12164" width="61.375" style="279" customWidth="1"/>
    <col min="12165" max="12165" width="14.875" style="279" customWidth="1"/>
    <col min="12166" max="12166" width="8" style="279"/>
    <col min="12167" max="12167" width="69.125" style="279" customWidth="1"/>
    <col min="12168" max="12168" width="12.125" style="279" customWidth="1"/>
    <col min="12169" max="12170" width="8" style="279"/>
    <col min="12171" max="12171" width="13.125" style="279" customWidth="1"/>
    <col min="12172" max="12172" width="3.5" style="279" customWidth="1"/>
    <col min="12173" max="12175" width="8" style="279" hidden="1" customWidth="1"/>
    <col min="12176" max="12295" width="8" style="279"/>
    <col min="12296" max="12296" width="3.5" style="279" customWidth="1"/>
    <col min="12297" max="12297" width="58.5" style="279" customWidth="1"/>
    <col min="12298" max="12298" width="16.5" style="279" customWidth="1"/>
    <col min="12299" max="12299" width="3.5" style="279" customWidth="1"/>
    <col min="12300" max="12300" width="58.5" style="279" customWidth="1"/>
    <col min="12301" max="12301" width="16.5" style="279" customWidth="1"/>
    <col min="12302" max="12302" width="6.5" style="279" customWidth="1"/>
    <col min="12303" max="12303" width="60.875" style="279" customWidth="1"/>
    <col min="12304" max="12304" width="16" style="279" customWidth="1"/>
    <col min="12305" max="12305" width="3.5" style="279" customWidth="1"/>
    <col min="12306" max="12306" width="58.5" style="279" customWidth="1"/>
    <col min="12307" max="12307" width="16.5" style="279" customWidth="1"/>
    <col min="12308" max="12308" width="4.625" style="279" customWidth="1"/>
    <col min="12309" max="12309" width="60.875" style="279" customWidth="1"/>
    <col min="12310" max="12310" width="14.625" style="279" customWidth="1"/>
    <col min="12311" max="12311" width="4.625" style="279" customWidth="1"/>
    <col min="12312" max="12312" width="60.875" style="279" customWidth="1"/>
    <col min="12313" max="12313" width="14.625" style="279" customWidth="1"/>
    <col min="12314" max="12314" width="3.5" style="279" customWidth="1"/>
    <col min="12315" max="12315" width="60.875" style="279" customWidth="1"/>
    <col min="12316" max="12316" width="14.625" style="279" customWidth="1"/>
    <col min="12317" max="12317" width="3.5" style="279" customWidth="1"/>
    <col min="12318" max="12318" width="60.875" style="279" customWidth="1"/>
    <col min="12319" max="12319" width="14.625" style="279" customWidth="1"/>
    <col min="12320" max="12320" width="3.5" style="279" customWidth="1"/>
    <col min="12321" max="12321" width="60.875" style="279" customWidth="1"/>
    <col min="12322" max="12322" width="14.625" style="279" customWidth="1"/>
    <col min="12323" max="12323" width="3.5" style="279" customWidth="1"/>
    <col min="12324" max="12324" width="58.5" style="279" customWidth="1"/>
    <col min="12325" max="12325" width="16.5" style="279" customWidth="1"/>
    <col min="12326" max="12326" width="5" style="279" customWidth="1"/>
    <col min="12327" max="12327" width="58.5" style="279" customWidth="1"/>
    <col min="12328" max="12328" width="16.5" style="279" customWidth="1"/>
    <col min="12329" max="12329" width="5" style="279" customWidth="1"/>
    <col min="12330" max="12330" width="58.5" style="279" customWidth="1"/>
    <col min="12331" max="12331" width="16.5" style="279" customWidth="1"/>
    <col min="12332" max="12332" width="6.5" style="279" customWidth="1"/>
    <col min="12333" max="12333" width="60.875" style="279" customWidth="1"/>
    <col min="12334" max="12334" width="14.5" style="279" customWidth="1"/>
    <col min="12335" max="12335" width="6.5" style="279" customWidth="1"/>
    <col min="12336" max="12336" width="60.875" style="279" customWidth="1"/>
    <col min="12337" max="12337" width="14.5" style="279" customWidth="1"/>
    <col min="12338" max="12338" width="7.375" style="279" customWidth="1"/>
    <col min="12339" max="12339" width="60.875" style="279" customWidth="1"/>
    <col min="12340" max="12340" width="14" style="279" customWidth="1"/>
    <col min="12341" max="12341" width="7.375" style="279" customWidth="1"/>
    <col min="12342" max="12342" width="60.875" style="279" customWidth="1"/>
    <col min="12343" max="12343" width="14" style="279" customWidth="1"/>
    <col min="12344" max="12344" width="4.125" style="279" customWidth="1"/>
    <col min="12345" max="12345" width="58.5" style="279" customWidth="1"/>
    <col min="12346" max="12346" width="16.5" style="279" customWidth="1"/>
    <col min="12347" max="12347" width="4.125" style="279" customWidth="1"/>
    <col min="12348" max="12348" width="58.5" style="279" customWidth="1"/>
    <col min="12349" max="12349" width="16.5" style="279" customWidth="1"/>
    <col min="12350" max="12350" width="7.125" style="279" customWidth="1"/>
    <col min="12351" max="12351" width="60.875" style="279" customWidth="1"/>
    <col min="12352" max="12352" width="17.125" style="279" customWidth="1"/>
    <col min="12353" max="12353" width="8" style="279"/>
    <col min="12354" max="12354" width="60.875" style="279" customWidth="1"/>
    <col min="12355" max="12355" width="14" style="279" customWidth="1"/>
    <col min="12356" max="12356" width="8" style="279"/>
    <col min="12357" max="12357" width="60.625" style="279" customWidth="1"/>
    <col min="12358" max="12358" width="23.5" style="279" customWidth="1"/>
    <col min="12359" max="12359" width="11.625" style="279" customWidth="1"/>
    <col min="12360" max="12360" width="60.625" style="279" customWidth="1"/>
    <col min="12361" max="12361" width="23.5" style="279" customWidth="1"/>
    <col min="12362" max="12362" width="8" style="279"/>
    <col min="12363" max="12363" width="60.625" style="279" customWidth="1"/>
    <col min="12364" max="12364" width="23.5" style="279" customWidth="1"/>
    <col min="12365" max="12365" width="11.625" style="279" customWidth="1"/>
    <col min="12366" max="12366" width="60.625" style="279" customWidth="1"/>
    <col min="12367" max="12367" width="23.5" style="279" customWidth="1"/>
    <col min="12368" max="12368" width="11.625" style="279" customWidth="1"/>
    <col min="12369" max="12369" width="60.625" style="279" customWidth="1"/>
    <col min="12370" max="12370" width="23.5" style="279" customWidth="1"/>
    <col min="12371" max="12371" width="11.625" style="279" customWidth="1"/>
    <col min="12372" max="12372" width="60.625" style="279" customWidth="1"/>
    <col min="12373" max="12373" width="23.5" style="279" customWidth="1"/>
    <col min="12374" max="12374" width="8" style="279"/>
    <col min="12375" max="12375" width="60.875" style="279" customWidth="1"/>
    <col min="12376" max="12376" width="24.625" style="279" customWidth="1"/>
    <col min="12377" max="12377" width="8" style="279"/>
    <col min="12378" max="12378" width="60.875" style="279" customWidth="1"/>
    <col min="12379" max="12379" width="24.625" style="279" customWidth="1"/>
    <col min="12380" max="12380" width="8" style="279"/>
    <col min="12381" max="12381" width="60.875" style="279" customWidth="1"/>
    <col min="12382" max="12382" width="24.625" style="279" customWidth="1"/>
    <col min="12383" max="12383" width="8" style="279"/>
    <col min="12384" max="12384" width="59.625" style="279" customWidth="1"/>
    <col min="12385" max="12385" width="14" style="279" customWidth="1"/>
    <col min="12386" max="12386" width="8" style="279"/>
    <col min="12387" max="12387" width="60.875" style="279" customWidth="1"/>
    <col min="12388" max="12388" width="14" style="279" customWidth="1"/>
    <col min="12389" max="12389" width="8" style="279"/>
    <col min="12390" max="12390" width="61.375" style="279" customWidth="1"/>
    <col min="12391" max="12391" width="14" style="279" customWidth="1"/>
    <col min="12392" max="12392" width="8" style="279"/>
    <col min="12393" max="12393" width="61.375" style="279" customWidth="1"/>
    <col min="12394" max="12394" width="14.875" style="279" customWidth="1"/>
    <col min="12395" max="12395" width="8" style="279"/>
    <col min="12396" max="12396" width="60.875" style="279" customWidth="1"/>
    <col min="12397" max="12397" width="24.625" style="279" customWidth="1"/>
    <col min="12398" max="12398" width="8" style="279"/>
    <col min="12399" max="12399" width="61.375" style="279" customWidth="1"/>
    <col min="12400" max="12400" width="15" style="279" customWidth="1"/>
    <col min="12401" max="12401" width="8" style="279"/>
    <col min="12402" max="12402" width="61.375" style="279" customWidth="1"/>
    <col min="12403" max="12403" width="15" style="279" customWidth="1"/>
    <col min="12404" max="12404" width="8" style="279"/>
    <col min="12405" max="12405" width="61.375" style="279" customWidth="1"/>
    <col min="12406" max="12406" width="16" style="279" customWidth="1"/>
    <col min="12407" max="12407" width="8" style="279"/>
    <col min="12408" max="12408" width="61.375" style="279" customWidth="1"/>
    <col min="12409" max="12409" width="16" style="279" customWidth="1"/>
    <col min="12410" max="12410" width="8" style="279"/>
    <col min="12411" max="12411" width="61.375" style="279" customWidth="1"/>
    <col min="12412" max="12412" width="16" style="279" customWidth="1"/>
    <col min="12413" max="12413" width="8" style="279"/>
    <col min="12414" max="12414" width="61.375" style="279" customWidth="1"/>
    <col min="12415" max="12415" width="14.875" style="279" customWidth="1"/>
    <col min="12416" max="12416" width="8" style="279"/>
    <col min="12417" max="12417" width="61.375" style="279" customWidth="1"/>
    <col min="12418" max="12418" width="14.875" style="279" customWidth="1"/>
    <col min="12419" max="12419" width="8" style="279"/>
    <col min="12420" max="12420" width="61.375" style="279" customWidth="1"/>
    <col min="12421" max="12421" width="14.875" style="279" customWidth="1"/>
    <col min="12422" max="12422" width="8" style="279"/>
    <col min="12423" max="12423" width="69.125" style="279" customWidth="1"/>
    <col min="12424" max="12424" width="12.125" style="279" customWidth="1"/>
    <col min="12425" max="12426" width="8" style="279"/>
    <col min="12427" max="12427" width="13.125" style="279" customWidth="1"/>
    <col min="12428" max="12428" width="3.5" style="279" customWidth="1"/>
    <col min="12429" max="12431" width="8" style="279" hidden="1" customWidth="1"/>
    <col min="12432" max="12551" width="8" style="279"/>
    <col min="12552" max="12552" width="3.5" style="279" customWidth="1"/>
    <col min="12553" max="12553" width="58.5" style="279" customWidth="1"/>
    <col min="12554" max="12554" width="16.5" style="279" customWidth="1"/>
    <col min="12555" max="12555" width="3.5" style="279" customWidth="1"/>
    <col min="12556" max="12556" width="58.5" style="279" customWidth="1"/>
    <col min="12557" max="12557" width="16.5" style="279" customWidth="1"/>
    <col min="12558" max="12558" width="6.5" style="279" customWidth="1"/>
    <col min="12559" max="12559" width="60.875" style="279" customWidth="1"/>
    <col min="12560" max="12560" width="16" style="279" customWidth="1"/>
    <col min="12561" max="12561" width="3.5" style="279" customWidth="1"/>
    <col min="12562" max="12562" width="58.5" style="279" customWidth="1"/>
    <col min="12563" max="12563" width="16.5" style="279" customWidth="1"/>
    <col min="12564" max="12564" width="4.625" style="279" customWidth="1"/>
    <col min="12565" max="12565" width="60.875" style="279" customWidth="1"/>
    <col min="12566" max="12566" width="14.625" style="279" customWidth="1"/>
    <col min="12567" max="12567" width="4.625" style="279" customWidth="1"/>
    <col min="12568" max="12568" width="60.875" style="279" customWidth="1"/>
    <col min="12569" max="12569" width="14.625" style="279" customWidth="1"/>
    <col min="12570" max="12570" width="3.5" style="279" customWidth="1"/>
    <col min="12571" max="12571" width="60.875" style="279" customWidth="1"/>
    <col min="12572" max="12572" width="14.625" style="279" customWidth="1"/>
    <col min="12573" max="12573" width="3.5" style="279" customWidth="1"/>
    <col min="12574" max="12574" width="60.875" style="279" customWidth="1"/>
    <col min="12575" max="12575" width="14.625" style="279" customWidth="1"/>
    <col min="12576" max="12576" width="3.5" style="279" customWidth="1"/>
    <col min="12577" max="12577" width="60.875" style="279" customWidth="1"/>
    <col min="12578" max="12578" width="14.625" style="279" customWidth="1"/>
    <col min="12579" max="12579" width="3.5" style="279" customWidth="1"/>
    <col min="12580" max="12580" width="58.5" style="279" customWidth="1"/>
    <col min="12581" max="12581" width="16.5" style="279" customWidth="1"/>
    <col min="12582" max="12582" width="5" style="279" customWidth="1"/>
    <col min="12583" max="12583" width="58.5" style="279" customWidth="1"/>
    <col min="12584" max="12584" width="16.5" style="279" customWidth="1"/>
    <col min="12585" max="12585" width="5" style="279" customWidth="1"/>
    <col min="12586" max="12586" width="58.5" style="279" customWidth="1"/>
    <col min="12587" max="12587" width="16.5" style="279" customWidth="1"/>
    <col min="12588" max="12588" width="6.5" style="279" customWidth="1"/>
    <col min="12589" max="12589" width="60.875" style="279" customWidth="1"/>
    <col min="12590" max="12590" width="14.5" style="279" customWidth="1"/>
    <col min="12591" max="12591" width="6.5" style="279" customWidth="1"/>
    <col min="12592" max="12592" width="60.875" style="279" customWidth="1"/>
    <col min="12593" max="12593" width="14.5" style="279" customWidth="1"/>
    <col min="12594" max="12594" width="7.375" style="279" customWidth="1"/>
    <col min="12595" max="12595" width="60.875" style="279" customWidth="1"/>
    <col min="12596" max="12596" width="14" style="279" customWidth="1"/>
    <col min="12597" max="12597" width="7.375" style="279" customWidth="1"/>
    <col min="12598" max="12598" width="60.875" style="279" customWidth="1"/>
    <col min="12599" max="12599" width="14" style="279" customWidth="1"/>
    <col min="12600" max="12600" width="4.125" style="279" customWidth="1"/>
    <col min="12601" max="12601" width="58.5" style="279" customWidth="1"/>
    <col min="12602" max="12602" width="16.5" style="279" customWidth="1"/>
    <col min="12603" max="12603" width="4.125" style="279" customWidth="1"/>
    <col min="12604" max="12604" width="58.5" style="279" customWidth="1"/>
    <col min="12605" max="12605" width="16.5" style="279" customWidth="1"/>
    <col min="12606" max="12606" width="7.125" style="279" customWidth="1"/>
    <col min="12607" max="12607" width="60.875" style="279" customWidth="1"/>
    <col min="12608" max="12608" width="17.125" style="279" customWidth="1"/>
    <col min="12609" max="12609" width="8" style="279"/>
    <col min="12610" max="12610" width="60.875" style="279" customWidth="1"/>
    <col min="12611" max="12611" width="14" style="279" customWidth="1"/>
    <col min="12612" max="12612" width="8" style="279"/>
    <col min="12613" max="12613" width="60.625" style="279" customWidth="1"/>
    <col min="12614" max="12614" width="23.5" style="279" customWidth="1"/>
    <col min="12615" max="12615" width="11.625" style="279" customWidth="1"/>
    <col min="12616" max="12616" width="60.625" style="279" customWidth="1"/>
    <col min="12617" max="12617" width="23.5" style="279" customWidth="1"/>
    <col min="12618" max="12618" width="8" style="279"/>
    <col min="12619" max="12619" width="60.625" style="279" customWidth="1"/>
    <col min="12620" max="12620" width="23.5" style="279" customWidth="1"/>
    <col min="12621" max="12621" width="11.625" style="279" customWidth="1"/>
    <col min="12622" max="12622" width="60.625" style="279" customWidth="1"/>
    <col min="12623" max="12623" width="23.5" style="279" customWidth="1"/>
    <col min="12624" max="12624" width="11.625" style="279" customWidth="1"/>
    <col min="12625" max="12625" width="60.625" style="279" customWidth="1"/>
    <col min="12626" max="12626" width="23.5" style="279" customWidth="1"/>
    <col min="12627" max="12627" width="11.625" style="279" customWidth="1"/>
    <col min="12628" max="12628" width="60.625" style="279" customWidth="1"/>
    <col min="12629" max="12629" width="23.5" style="279" customWidth="1"/>
    <col min="12630" max="12630" width="8" style="279"/>
    <col min="12631" max="12631" width="60.875" style="279" customWidth="1"/>
    <col min="12632" max="12632" width="24.625" style="279" customWidth="1"/>
    <col min="12633" max="12633" width="8" style="279"/>
    <col min="12634" max="12634" width="60.875" style="279" customWidth="1"/>
    <col min="12635" max="12635" width="24.625" style="279" customWidth="1"/>
    <col min="12636" max="12636" width="8" style="279"/>
    <col min="12637" max="12637" width="60.875" style="279" customWidth="1"/>
    <col min="12638" max="12638" width="24.625" style="279" customWidth="1"/>
    <col min="12639" max="12639" width="8" style="279"/>
    <col min="12640" max="12640" width="59.625" style="279" customWidth="1"/>
    <col min="12641" max="12641" width="14" style="279" customWidth="1"/>
    <col min="12642" max="12642" width="8" style="279"/>
    <col min="12643" max="12643" width="60.875" style="279" customWidth="1"/>
    <col min="12644" max="12644" width="14" style="279" customWidth="1"/>
    <col min="12645" max="12645" width="8" style="279"/>
    <col min="12646" max="12646" width="61.375" style="279" customWidth="1"/>
    <col min="12647" max="12647" width="14" style="279" customWidth="1"/>
    <col min="12648" max="12648" width="8" style="279"/>
    <col min="12649" max="12649" width="61.375" style="279" customWidth="1"/>
    <col min="12650" max="12650" width="14.875" style="279" customWidth="1"/>
    <col min="12651" max="12651" width="8" style="279"/>
    <col min="12652" max="12652" width="60.875" style="279" customWidth="1"/>
    <col min="12653" max="12653" width="24.625" style="279" customWidth="1"/>
    <col min="12654" max="12654" width="8" style="279"/>
    <col min="12655" max="12655" width="61.375" style="279" customWidth="1"/>
    <col min="12656" max="12656" width="15" style="279" customWidth="1"/>
    <col min="12657" max="12657" width="8" style="279"/>
    <col min="12658" max="12658" width="61.375" style="279" customWidth="1"/>
    <col min="12659" max="12659" width="15" style="279" customWidth="1"/>
    <col min="12660" max="12660" width="8" style="279"/>
    <col min="12661" max="12661" width="61.375" style="279" customWidth="1"/>
    <col min="12662" max="12662" width="16" style="279" customWidth="1"/>
    <col min="12663" max="12663" width="8" style="279"/>
    <col min="12664" max="12664" width="61.375" style="279" customWidth="1"/>
    <col min="12665" max="12665" width="16" style="279" customWidth="1"/>
    <col min="12666" max="12666" width="8" style="279"/>
    <col min="12667" max="12667" width="61.375" style="279" customWidth="1"/>
    <col min="12668" max="12668" width="16" style="279" customWidth="1"/>
    <col min="12669" max="12669" width="8" style="279"/>
    <col min="12670" max="12670" width="61.375" style="279" customWidth="1"/>
    <col min="12671" max="12671" width="14.875" style="279" customWidth="1"/>
    <col min="12672" max="12672" width="8" style="279"/>
    <col min="12673" max="12673" width="61.375" style="279" customWidth="1"/>
    <col min="12674" max="12674" width="14.875" style="279" customWidth="1"/>
    <col min="12675" max="12675" width="8" style="279"/>
    <col min="12676" max="12676" width="61.375" style="279" customWidth="1"/>
    <col min="12677" max="12677" width="14.875" style="279" customWidth="1"/>
    <col min="12678" max="12678" width="8" style="279"/>
    <col min="12679" max="12679" width="69.125" style="279" customWidth="1"/>
    <col min="12680" max="12680" width="12.125" style="279" customWidth="1"/>
    <col min="12681" max="12682" width="8" style="279"/>
    <col min="12683" max="12683" width="13.125" style="279" customWidth="1"/>
    <col min="12684" max="12684" width="3.5" style="279" customWidth="1"/>
    <col min="12685" max="12687" width="8" style="279" hidden="1" customWidth="1"/>
    <col min="12688" max="12807" width="8" style="279"/>
    <col min="12808" max="12808" width="3.5" style="279" customWidth="1"/>
    <col min="12809" max="12809" width="58.5" style="279" customWidth="1"/>
    <col min="12810" max="12810" width="16.5" style="279" customWidth="1"/>
    <col min="12811" max="12811" width="3.5" style="279" customWidth="1"/>
    <col min="12812" max="12812" width="58.5" style="279" customWidth="1"/>
    <col min="12813" max="12813" width="16.5" style="279" customWidth="1"/>
    <col min="12814" max="12814" width="6.5" style="279" customWidth="1"/>
    <col min="12815" max="12815" width="60.875" style="279" customWidth="1"/>
    <col min="12816" max="12816" width="16" style="279" customWidth="1"/>
    <col min="12817" max="12817" width="3.5" style="279" customWidth="1"/>
    <col min="12818" max="12818" width="58.5" style="279" customWidth="1"/>
    <col min="12819" max="12819" width="16.5" style="279" customWidth="1"/>
    <col min="12820" max="12820" width="4.625" style="279" customWidth="1"/>
    <col min="12821" max="12821" width="60.875" style="279" customWidth="1"/>
    <col min="12822" max="12822" width="14.625" style="279" customWidth="1"/>
    <col min="12823" max="12823" width="4.625" style="279" customWidth="1"/>
    <col min="12824" max="12824" width="60.875" style="279" customWidth="1"/>
    <col min="12825" max="12825" width="14.625" style="279" customWidth="1"/>
    <col min="12826" max="12826" width="3.5" style="279" customWidth="1"/>
    <col min="12827" max="12827" width="60.875" style="279" customWidth="1"/>
    <col min="12828" max="12828" width="14.625" style="279" customWidth="1"/>
    <col min="12829" max="12829" width="3.5" style="279" customWidth="1"/>
    <col min="12830" max="12830" width="60.875" style="279" customWidth="1"/>
    <col min="12831" max="12831" width="14.625" style="279" customWidth="1"/>
    <col min="12832" max="12832" width="3.5" style="279" customWidth="1"/>
    <col min="12833" max="12833" width="60.875" style="279" customWidth="1"/>
    <col min="12834" max="12834" width="14.625" style="279" customWidth="1"/>
    <col min="12835" max="12835" width="3.5" style="279" customWidth="1"/>
    <col min="12836" max="12836" width="58.5" style="279" customWidth="1"/>
    <col min="12837" max="12837" width="16.5" style="279" customWidth="1"/>
    <col min="12838" max="12838" width="5" style="279" customWidth="1"/>
    <col min="12839" max="12839" width="58.5" style="279" customWidth="1"/>
    <col min="12840" max="12840" width="16.5" style="279" customWidth="1"/>
    <col min="12841" max="12841" width="5" style="279" customWidth="1"/>
    <col min="12842" max="12842" width="58.5" style="279" customWidth="1"/>
    <col min="12843" max="12843" width="16.5" style="279" customWidth="1"/>
    <col min="12844" max="12844" width="6.5" style="279" customWidth="1"/>
    <col min="12845" max="12845" width="60.875" style="279" customWidth="1"/>
    <col min="12846" max="12846" width="14.5" style="279" customWidth="1"/>
    <col min="12847" max="12847" width="6.5" style="279" customWidth="1"/>
    <col min="12848" max="12848" width="60.875" style="279" customWidth="1"/>
    <col min="12849" max="12849" width="14.5" style="279" customWidth="1"/>
    <col min="12850" max="12850" width="7.375" style="279" customWidth="1"/>
    <col min="12851" max="12851" width="60.875" style="279" customWidth="1"/>
    <col min="12852" max="12852" width="14" style="279" customWidth="1"/>
    <col min="12853" max="12853" width="7.375" style="279" customWidth="1"/>
    <col min="12854" max="12854" width="60.875" style="279" customWidth="1"/>
    <col min="12855" max="12855" width="14" style="279" customWidth="1"/>
    <col min="12856" max="12856" width="4.125" style="279" customWidth="1"/>
    <col min="12857" max="12857" width="58.5" style="279" customWidth="1"/>
    <col min="12858" max="12858" width="16.5" style="279" customWidth="1"/>
    <col min="12859" max="12859" width="4.125" style="279" customWidth="1"/>
    <col min="12860" max="12860" width="58.5" style="279" customWidth="1"/>
    <col min="12861" max="12861" width="16.5" style="279" customWidth="1"/>
    <col min="12862" max="12862" width="7.125" style="279" customWidth="1"/>
    <col min="12863" max="12863" width="60.875" style="279" customWidth="1"/>
    <col min="12864" max="12864" width="17.125" style="279" customWidth="1"/>
    <col min="12865" max="12865" width="8" style="279"/>
    <col min="12866" max="12866" width="60.875" style="279" customWidth="1"/>
    <col min="12867" max="12867" width="14" style="279" customWidth="1"/>
    <col min="12868" max="12868" width="8" style="279"/>
    <col min="12869" max="12869" width="60.625" style="279" customWidth="1"/>
    <col min="12870" max="12870" width="23.5" style="279" customWidth="1"/>
    <col min="12871" max="12871" width="11.625" style="279" customWidth="1"/>
    <col min="12872" max="12872" width="60.625" style="279" customWidth="1"/>
    <col min="12873" max="12873" width="23.5" style="279" customWidth="1"/>
    <col min="12874" max="12874" width="8" style="279"/>
    <col min="12875" max="12875" width="60.625" style="279" customWidth="1"/>
    <col min="12876" max="12876" width="23.5" style="279" customWidth="1"/>
    <col min="12877" max="12877" width="11.625" style="279" customWidth="1"/>
    <col min="12878" max="12878" width="60.625" style="279" customWidth="1"/>
    <col min="12879" max="12879" width="23.5" style="279" customWidth="1"/>
    <col min="12880" max="12880" width="11.625" style="279" customWidth="1"/>
    <col min="12881" max="12881" width="60.625" style="279" customWidth="1"/>
    <col min="12882" max="12882" width="23.5" style="279" customWidth="1"/>
    <col min="12883" max="12883" width="11.625" style="279" customWidth="1"/>
    <col min="12884" max="12884" width="60.625" style="279" customWidth="1"/>
    <col min="12885" max="12885" width="23.5" style="279" customWidth="1"/>
    <col min="12886" max="12886" width="8" style="279"/>
    <col min="12887" max="12887" width="60.875" style="279" customWidth="1"/>
    <col min="12888" max="12888" width="24.625" style="279" customWidth="1"/>
    <col min="12889" max="12889" width="8" style="279"/>
    <col min="12890" max="12890" width="60.875" style="279" customWidth="1"/>
    <col min="12891" max="12891" width="24.625" style="279" customWidth="1"/>
    <col min="12892" max="12892" width="8" style="279"/>
    <col min="12893" max="12893" width="60.875" style="279" customWidth="1"/>
    <col min="12894" max="12894" width="24.625" style="279" customWidth="1"/>
    <col min="12895" max="12895" width="8" style="279"/>
    <col min="12896" max="12896" width="59.625" style="279" customWidth="1"/>
    <col min="12897" max="12897" width="14" style="279" customWidth="1"/>
    <col min="12898" max="12898" width="8" style="279"/>
    <col min="12899" max="12899" width="60.875" style="279" customWidth="1"/>
    <col min="12900" max="12900" width="14" style="279" customWidth="1"/>
    <col min="12901" max="12901" width="8" style="279"/>
    <col min="12902" max="12902" width="61.375" style="279" customWidth="1"/>
    <col min="12903" max="12903" width="14" style="279" customWidth="1"/>
    <col min="12904" max="12904" width="8" style="279"/>
    <col min="12905" max="12905" width="61.375" style="279" customWidth="1"/>
    <col min="12906" max="12906" width="14.875" style="279" customWidth="1"/>
    <col min="12907" max="12907" width="8" style="279"/>
    <col min="12908" max="12908" width="60.875" style="279" customWidth="1"/>
    <col min="12909" max="12909" width="24.625" style="279" customWidth="1"/>
    <col min="12910" max="12910" width="8" style="279"/>
    <col min="12911" max="12911" width="61.375" style="279" customWidth="1"/>
    <col min="12912" max="12912" width="15" style="279" customWidth="1"/>
    <col min="12913" max="12913" width="8" style="279"/>
    <col min="12914" max="12914" width="61.375" style="279" customWidth="1"/>
    <col min="12915" max="12915" width="15" style="279" customWidth="1"/>
    <col min="12916" max="12916" width="8" style="279"/>
    <col min="12917" max="12917" width="61.375" style="279" customWidth="1"/>
    <col min="12918" max="12918" width="16" style="279" customWidth="1"/>
    <col min="12919" max="12919" width="8" style="279"/>
    <col min="12920" max="12920" width="61.375" style="279" customWidth="1"/>
    <col min="12921" max="12921" width="16" style="279" customWidth="1"/>
    <col min="12922" max="12922" width="8" style="279"/>
    <col min="12923" max="12923" width="61.375" style="279" customWidth="1"/>
    <col min="12924" max="12924" width="16" style="279" customWidth="1"/>
    <col min="12925" max="12925" width="8" style="279"/>
    <col min="12926" max="12926" width="61.375" style="279" customWidth="1"/>
    <col min="12927" max="12927" width="14.875" style="279" customWidth="1"/>
    <col min="12928" max="12928" width="8" style="279"/>
    <col min="12929" max="12929" width="61.375" style="279" customWidth="1"/>
    <col min="12930" max="12930" width="14.875" style="279" customWidth="1"/>
    <col min="12931" max="12931" width="8" style="279"/>
    <col min="12932" max="12932" width="61.375" style="279" customWidth="1"/>
    <col min="12933" max="12933" width="14.875" style="279" customWidth="1"/>
    <col min="12934" max="12934" width="8" style="279"/>
    <col min="12935" max="12935" width="69.125" style="279" customWidth="1"/>
    <col min="12936" max="12936" width="12.125" style="279" customWidth="1"/>
    <col min="12937" max="12938" width="8" style="279"/>
    <col min="12939" max="12939" width="13.125" style="279" customWidth="1"/>
    <col min="12940" max="12940" width="3.5" style="279" customWidth="1"/>
    <col min="12941" max="12943" width="8" style="279" hidden="1" customWidth="1"/>
    <col min="12944" max="13063" width="8" style="279"/>
    <col min="13064" max="13064" width="3.5" style="279" customWidth="1"/>
    <col min="13065" max="13065" width="58.5" style="279" customWidth="1"/>
    <col min="13066" max="13066" width="16.5" style="279" customWidth="1"/>
    <col min="13067" max="13067" width="3.5" style="279" customWidth="1"/>
    <col min="13068" max="13068" width="58.5" style="279" customWidth="1"/>
    <col min="13069" max="13069" width="16.5" style="279" customWidth="1"/>
    <col min="13070" max="13070" width="6.5" style="279" customWidth="1"/>
    <col min="13071" max="13071" width="60.875" style="279" customWidth="1"/>
    <col min="13072" max="13072" width="16" style="279" customWidth="1"/>
    <col min="13073" max="13073" width="3.5" style="279" customWidth="1"/>
    <col min="13074" max="13074" width="58.5" style="279" customWidth="1"/>
    <col min="13075" max="13075" width="16.5" style="279" customWidth="1"/>
    <col min="13076" max="13076" width="4.625" style="279" customWidth="1"/>
    <col min="13077" max="13077" width="60.875" style="279" customWidth="1"/>
    <col min="13078" max="13078" width="14.625" style="279" customWidth="1"/>
    <col min="13079" max="13079" width="4.625" style="279" customWidth="1"/>
    <col min="13080" max="13080" width="60.875" style="279" customWidth="1"/>
    <col min="13081" max="13081" width="14.625" style="279" customWidth="1"/>
    <col min="13082" max="13082" width="3.5" style="279" customWidth="1"/>
    <col min="13083" max="13083" width="60.875" style="279" customWidth="1"/>
    <col min="13084" max="13084" width="14.625" style="279" customWidth="1"/>
    <col min="13085" max="13085" width="3.5" style="279" customWidth="1"/>
    <col min="13086" max="13086" width="60.875" style="279" customWidth="1"/>
    <col min="13087" max="13087" width="14.625" style="279" customWidth="1"/>
    <col min="13088" max="13088" width="3.5" style="279" customWidth="1"/>
    <col min="13089" max="13089" width="60.875" style="279" customWidth="1"/>
    <col min="13090" max="13090" width="14.625" style="279" customWidth="1"/>
    <col min="13091" max="13091" width="3.5" style="279" customWidth="1"/>
    <col min="13092" max="13092" width="58.5" style="279" customWidth="1"/>
    <col min="13093" max="13093" width="16.5" style="279" customWidth="1"/>
    <col min="13094" max="13094" width="5" style="279" customWidth="1"/>
    <col min="13095" max="13095" width="58.5" style="279" customWidth="1"/>
    <col min="13096" max="13096" width="16.5" style="279" customWidth="1"/>
    <col min="13097" max="13097" width="5" style="279" customWidth="1"/>
    <col min="13098" max="13098" width="58.5" style="279" customWidth="1"/>
    <col min="13099" max="13099" width="16.5" style="279" customWidth="1"/>
    <col min="13100" max="13100" width="6.5" style="279" customWidth="1"/>
    <col min="13101" max="13101" width="60.875" style="279" customWidth="1"/>
    <col min="13102" max="13102" width="14.5" style="279" customWidth="1"/>
    <col min="13103" max="13103" width="6.5" style="279" customWidth="1"/>
    <col min="13104" max="13104" width="60.875" style="279" customWidth="1"/>
    <col min="13105" max="13105" width="14.5" style="279" customWidth="1"/>
    <col min="13106" max="13106" width="7.375" style="279" customWidth="1"/>
    <col min="13107" max="13107" width="60.875" style="279" customWidth="1"/>
    <col min="13108" max="13108" width="14" style="279" customWidth="1"/>
    <col min="13109" max="13109" width="7.375" style="279" customWidth="1"/>
    <col min="13110" max="13110" width="60.875" style="279" customWidth="1"/>
    <col min="13111" max="13111" width="14" style="279" customWidth="1"/>
    <col min="13112" max="13112" width="4.125" style="279" customWidth="1"/>
    <col min="13113" max="13113" width="58.5" style="279" customWidth="1"/>
    <col min="13114" max="13114" width="16.5" style="279" customWidth="1"/>
    <col min="13115" max="13115" width="4.125" style="279" customWidth="1"/>
    <col min="13116" max="13116" width="58.5" style="279" customWidth="1"/>
    <col min="13117" max="13117" width="16.5" style="279" customWidth="1"/>
    <col min="13118" max="13118" width="7.125" style="279" customWidth="1"/>
    <col min="13119" max="13119" width="60.875" style="279" customWidth="1"/>
    <col min="13120" max="13120" width="17.125" style="279" customWidth="1"/>
    <col min="13121" max="13121" width="8" style="279"/>
    <col min="13122" max="13122" width="60.875" style="279" customWidth="1"/>
    <col min="13123" max="13123" width="14" style="279" customWidth="1"/>
    <col min="13124" max="13124" width="8" style="279"/>
    <col min="13125" max="13125" width="60.625" style="279" customWidth="1"/>
    <col min="13126" max="13126" width="23.5" style="279" customWidth="1"/>
    <col min="13127" max="13127" width="11.625" style="279" customWidth="1"/>
    <col min="13128" max="13128" width="60.625" style="279" customWidth="1"/>
    <col min="13129" max="13129" width="23.5" style="279" customWidth="1"/>
    <col min="13130" max="13130" width="8" style="279"/>
    <col min="13131" max="13131" width="60.625" style="279" customWidth="1"/>
    <col min="13132" max="13132" width="23.5" style="279" customWidth="1"/>
    <col min="13133" max="13133" width="11.625" style="279" customWidth="1"/>
    <col min="13134" max="13134" width="60.625" style="279" customWidth="1"/>
    <col min="13135" max="13135" width="23.5" style="279" customWidth="1"/>
    <col min="13136" max="13136" width="11.625" style="279" customWidth="1"/>
    <col min="13137" max="13137" width="60.625" style="279" customWidth="1"/>
    <col min="13138" max="13138" width="23.5" style="279" customWidth="1"/>
    <col min="13139" max="13139" width="11.625" style="279" customWidth="1"/>
    <col min="13140" max="13140" width="60.625" style="279" customWidth="1"/>
    <col min="13141" max="13141" width="23.5" style="279" customWidth="1"/>
    <col min="13142" max="13142" width="8" style="279"/>
    <col min="13143" max="13143" width="60.875" style="279" customWidth="1"/>
    <col min="13144" max="13144" width="24.625" style="279" customWidth="1"/>
    <col min="13145" max="13145" width="8" style="279"/>
    <col min="13146" max="13146" width="60.875" style="279" customWidth="1"/>
    <col min="13147" max="13147" width="24.625" style="279" customWidth="1"/>
    <col min="13148" max="13148" width="8" style="279"/>
    <col min="13149" max="13149" width="60.875" style="279" customWidth="1"/>
    <col min="13150" max="13150" width="24.625" style="279" customWidth="1"/>
    <col min="13151" max="13151" width="8" style="279"/>
    <col min="13152" max="13152" width="59.625" style="279" customWidth="1"/>
    <col min="13153" max="13153" width="14" style="279" customWidth="1"/>
    <col min="13154" max="13154" width="8" style="279"/>
    <col min="13155" max="13155" width="60.875" style="279" customWidth="1"/>
    <col min="13156" max="13156" width="14" style="279" customWidth="1"/>
    <col min="13157" max="13157" width="8" style="279"/>
    <col min="13158" max="13158" width="61.375" style="279" customWidth="1"/>
    <col min="13159" max="13159" width="14" style="279" customWidth="1"/>
    <col min="13160" max="13160" width="8" style="279"/>
    <col min="13161" max="13161" width="61.375" style="279" customWidth="1"/>
    <col min="13162" max="13162" width="14.875" style="279" customWidth="1"/>
    <col min="13163" max="13163" width="8" style="279"/>
    <col min="13164" max="13164" width="60.875" style="279" customWidth="1"/>
    <col min="13165" max="13165" width="24.625" style="279" customWidth="1"/>
    <col min="13166" max="13166" width="8" style="279"/>
    <col min="13167" max="13167" width="61.375" style="279" customWidth="1"/>
    <col min="13168" max="13168" width="15" style="279" customWidth="1"/>
    <col min="13169" max="13169" width="8" style="279"/>
    <col min="13170" max="13170" width="61.375" style="279" customWidth="1"/>
    <col min="13171" max="13171" width="15" style="279" customWidth="1"/>
    <col min="13172" max="13172" width="8" style="279"/>
    <col min="13173" max="13173" width="61.375" style="279" customWidth="1"/>
    <col min="13174" max="13174" width="16" style="279" customWidth="1"/>
    <col min="13175" max="13175" width="8" style="279"/>
    <col min="13176" max="13176" width="61.375" style="279" customWidth="1"/>
    <col min="13177" max="13177" width="16" style="279" customWidth="1"/>
    <col min="13178" max="13178" width="8" style="279"/>
    <col min="13179" max="13179" width="61.375" style="279" customWidth="1"/>
    <col min="13180" max="13180" width="16" style="279" customWidth="1"/>
    <col min="13181" max="13181" width="8" style="279"/>
    <col min="13182" max="13182" width="61.375" style="279" customWidth="1"/>
    <col min="13183" max="13183" width="14.875" style="279" customWidth="1"/>
    <col min="13184" max="13184" width="8" style="279"/>
    <col min="13185" max="13185" width="61.375" style="279" customWidth="1"/>
    <col min="13186" max="13186" width="14.875" style="279" customWidth="1"/>
    <col min="13187" max="13187" width="8" style="279"/>
    <col min="13188" max="13188" width="61.375" style="279" customWidth="1"/>
    <col min="13189" max="13189" width="14.875" style="279" customWidth="1"/>
    <col min="13190" max="13190" width="8" style="279"/>
    <col min="13191" max="13191" width="69.125" style="279" customWidth="1"/>
    <col min="13192" max="13192" width="12.125" style="279" customWidth="1"/>
    <col min="13193" max="13194" width="8" style="279"/>
    <col min="13195" max="13195" width="13.125" style="279" customWidth="1"/>
    <col min="13196" max="13196" width="3.5" style="279" customWidth="1"/>
    <col min="13197" max="13199" width="8" style="279" hidden="1" customWidth="1"/>
    <col min="13200" max="13319" width="8" style="279"/>
    <col min="13320" max="13320" width="3.5" style="279" customWidth="1"/>
    <col min="13321" max="13321" width="58.5" style="279" customWidth="1"/>
    <col min="13322" max="13322" width="16.5" style="279" customWidth="1"/>
    <col min="13323" max="13323" width="3.5" style="279" customWidth="1"/>
    <col min="13324" max="13324" width="58.5" style="279" customWidth="1"/>
    <col min="13325" max="13325" width="16.5" style="279" customWidth="1"/>
    <col min="13326" max="13326" width="6.5" style="279" customWidth="1"/>
    <col min="13327" max="13327" width="60.875" style="279" customWidth="1"/>
    <col min="13328" max="13328" width="16" style="279" customWidth="1"/>
    <col min="13329" max="13329" width="3.5" style="279" customWidth="1"/>
    <col min="13330" max="13330" width="58.5" style="279" customWidth="1"/>
    <col min="13331" max="13331" width="16.5" style="279" customWidth="1"/>
    <col min="13332" max="13332" width="4.625" style="279" customWidth="1"/>
    <col min="13333" max="13333" width="60.875" style="279" customWidth="1"/>
    <col min="13334" max="13334" width="14.625" style="279" customWidth="1"/>
    <col min="13335" max="13335" width="4.625" style="279" customWidth="1"/>
    <col min="13336" max="13336" width="60.875" style="279" customWidth="1"/>
    <col min="13337" max="13337" width="14.625" style="279" customWidth="1"/>
    <col min="13338" max="13338" width="3.5" style="279" customWidth="1"/>
    <col min="13339" max="13339" width="60.875" style="279" customWidth="1"/>
    <col min="13340" max="13340" width="14.625" style="279" customWidth="1"/>
    <col min="13341" max="13341" width="3.5" style="279" customWidth="1"/>
    <col min="13342" max="13342" width="60.875" style="279" customWidth="1"/>
    <col min="13343" max="13343" width="14.625" style="279" customWidth="1"/>
    <col min="13344" max="13344" width="3.5" style="279" customWidth="1"/>
    <col min="13345" max="13345" width="60.875" style="279" customWidth="1"/>
    <col min="13346" max="13346" width="14.625" style="279" customWidth="1"/>
    <col min="13347" max="13347" width="3.5" style="279" customWidth="1"/>
    <col min="13348" max="13348" width="58.5" style="279" customWidth="1"/>
    <col min="13349" max="13349" width="16.5" style="279" customWidth="1"/>
    <col min="13350" max="13350" width="5" style="279" customWidth="1"/>
    <col min="13351" max="13351" width="58.5" style="279" customWidth="1"/>
    <col min="13352" max="13352" width="16.5" style="279" customWidth="1"/>
    <col min="13353" max="13353" width="5" style="279" customWidth="1"/>
    <col min="13354" max="13354" width="58.5" style="279" customWidth="1"/>
    <col min="13355" max="13355" width="16.5" style="279" customWidth="1"/>
    <col min="13356" max="13356" width="6.5" style="279" customWidth="1"/>
    <col min="13357" max="13357" width="60.875" style="279" customWidth="1"/>
    <col min="13358" max="13358" width="14.5" style="279" customWidth="1"/>
    <col min="13359" max="13359" width="6.5" style="279" customWidth="1"/>
    <col min="13360" max="13360" width="60.875" style="279" customWidth="1"/>
    <col min="13361" max="13361" width="14.5" style="279" customWidth="1"/>
    <col min="13362" max="13362" width="7.375" style="279" customWidth="1"/>
    <col min="13363" max="13363" width="60.875" style="279" customWidth="1"/>
    <col min="13364" max="13364" width="14" style="279" customWidth="1"/>
    <col min="13365" max="13365" width="7.375" style="279" customWidth="1"/>
    <col min="13366" max="13366" width="60.875" style="279" customWidth="1"/>
    <col min="13367" max="13367" width="14" style="279" customWidth="1"/>
    <col min="13368" max="13368" width="4.125" style="279" customWidth="1"/>
    <col min="13369" max="13369" width="58.5" style="279" customWidth="1"/>
    <col min="13370" max="13370" width="16.5" style="279" customWidth="1"/>
    <col min="13371" max="13371" width="4.125" style="279" customWidth="1"/>
    <col min="13372" max="13372" width="58.5" style="279" customWidth="1"/>
    <col min="13373" max="13373" width="16.5" style="279" customWidth="1"/>
    <col min="13374" max="13374" width="7.125" style="279" customWidth="1"/>
    <col min="13375" max="13375" width="60.875" style="279" customWidth="1"/>
    <col min="13376" max="13376" width="17.125" style="279" customWidth="1"/>
    <col min="13377" max="13377" width="8" style="279"/>
    <col min="13378" max="13378" width="60.875" style="279" customWidth="1"/>
    <col min="13379" max="13379" width="14" style="279" customWidth="1"/>
    <col min="13380" max="13380" width="8" style="279"/>
    <col min="13381" max="13381" width="60.625" style="279" customWidth="1"/>
    <col min="13382" max="13382" width="23.5" style="279" customWidth="1"/>
    <col min="13383" max="13383" width="11.625" style="279" customWidth="1"/>
    <col min="13384" max="13384" width="60.625" style="279" customWidth="1"/>
    <col min="13385" max="13385" width="23.5" style="279" customWidth="1"/>
    <col min="13386" max="13386" width="8" style="279"/>
    <col min="13387" max="13387" width="60.625" style="279" customWidth="1"/>
    <col min="13388" max="13388" width="23.5" style="279" customWidth="1"/>
    <col min="13389" max="13389" width="11.625" style="279" customWidth="1"/>
    <col min="13390" max="13390" width="60.625" style="279" customWidth="1"/>
    <col min="13391" max="13391" width="23.5" style="279" customWidth="1"/>
    <col min="13392" max="13392" width="11.625" style="279" customWidth="1"/>
    <col min="13393" max="13393" width="60.625" style="279" customWidth="1"/>
    <col min="13394" max="13394" width="23.5" style="279" customWidth="1"/>
    <col min="13395" max="13395" width="11.625" style="279" customWidth="1"/>
    <col min="13396" max="13396" width="60.625" style="279" customWidth="1"/>
    <col min="13397" max="13397" width="23.5" style="279" customWidth="1"/>
    <col min="13398" max="13398" width="8" style="279"/>
    <col min="13399" max="13399" width="60.875" style="279" customWidth="1"/>
    <col min="13400" max="13400" width="24.625" style="279" customWidth="1"/>
    <col min="13401" max="13401" width="8" style="279"/>
    <col min="13402" max="13402" width="60.875" style="279" customWidth="1"/>
    <col min="13403" max="13403" width="24.625" style="279" customWidth="1"/>
    <col min="13404" max="13404" width="8" style="279"/>
    <col min="13405" max="13405" width="60.875" style="279" customWidth="1"/>
    <col min="13406" max="13406" width="24.625" style="279" customWidth="1"/>
    <col min="13407" max="13407" width="8" style="279"/>
    <col min="13408" max="13408" width="59.625" style="279" customWidth="1"/>
    <col min="13409" max="13409" width="14" style="279" customWidth="1"/>
    <col min="13410" max="13410" width="8" style="279"/>
    <col min="13411" max="13411" width="60.875" style="279" customWidth="1"/>
    <col min="13412" max="13412" width="14" style="279" customWidth="1"/>
    <col min="13413" max="13413" width="8" style="279"/>
    <col min="13414" max="13414" width="61.375" style="279" customWidth="1"/>
    <col min="13415" max="13415" width="14" style="279" customWidth="1"/>
    <col min="13416" max="13416" width="8" style="279"/>
    <col min="13417" max="13417" width="61.375" style="279" customWidth="1"/>
    <col min="13418" max="13418" width="14.875" style="279" customWidth="1"/>
    <col min="13419" max="13419" width="8" style="279"/>
    <col min="13420" max="13420" width="60.875" style="279" customWidth="1"/>
    <col min="13421" max="13421" width="24.625" style="279" customWidth="1"/>
    <col min="13422" max="13422" width="8" style="279"/>
    <col min="13423" max="13423" width="61.375" style="279" customWidth="1"/>
    <col min="13424" max="13424" width="15" style="279" customWidth="1"/>
    <col min="13425" max="13425" width="8" style="279"/>
    <col min="13426" max="13426" width="61.375" style="279" customWidth="1"/>
    <col min="13427" max="13427" width="15" style="279" customWidth="1"/>
    <col min="13428" max="13428" width="8" style="279"/>
    <col min="13429" max="13429" width="61.375" style="279" customWidth="1"/>
    <col min="13430" max="13430" width="16" style="279" customWidth="1"/>
    <col min="13431" max="13431" width="8" style="279"/>
    <col min="13432" max="13432" width="61.375" style="279" customWidth="1"/>
    <col min="13433" max="13433" width="16" style="279" customWidth="1"/>
    <col min="13434" max="13434" width="8" style="279"/>
    <col min="13435" max="13435" width="61.375" style="279" customWidth="1"/>
    <col min="13436" max="13436" width="16" style="279" customWidth="1"/>
    <col min="13437" max="13437" width="8" style="279"/>
    <col min="13438" max="13438" width="61.375" style="279" customWidth="1"/>
    <col min="13439" max="13439" width="14.875" style="279" customWidth="1"/>
    <col min="13440" max="13440" width="8" style="279"/>
    <col min="13441" max="13441" width="61.375" style="279" customWidth="1"/>
    <col min="13442" max="13442" width="14.875" style="279" customWidth="1"/>
    <col min="13443" max="13443" width="8" style="279"/>
    <col min="13444" max="13444" width="61.375" style="279" customWidth="1"/>
    <col min="13445" max="13445" width="14.875" style="279" customWidth="1"/>
    <col min="13446" max="13446" width="8" style="279"/>
    <col min="13447" max="13447" width="69.125" style="279" customWidth="1"/>
    <col min="13448" max="13448" width="12.125" style="279" customWidth="1"/>
    <col min="13449" max="13450" width="8" style="279"/>
    <col min="13451" max="13451" width="13.125" style="279" customWidth="1"/>
    <col min="13452" max="13452" width="3.5" style="279" customWidth="1"/>
    <col min="13453" max="13455" width="8" style="279" hidden="1" customWidth="1"/>
    <col min="13456" max="13575" width="8" style="279"/>
    <col min="13576" max="13576" width="3.5" style="279" customWidth="1"/>
    <col min="13577" max="13577" width="58.5" style="279" customWidth="1"/>
    <col min="13578" max="13578" width="16.5" style="279" customWidth="1"/>
    <col min="13579" max="13579" width="3.5" style="279" customWidth="1"/>
    <col min="13580" max="13580" width="58.5" style="279" customWidth="1"/>
    <col min="13581" max="13581" width="16.5" style="279" customWidth="1"/>
    <col min="13582" max="13582" width="6.5" style="279" customWidth="1"/>
    <col min="13583" max="13583" width="60.875" style="279" customWidth="1"/>
    <col min="13584" max="13584" width="16" style="279" customWidth="1"/>
    <col min="13585" max="13585" width="3.5" style="279" customWidth="1"/>
    <col min="13586" max="13586" width="58.5" style="279" customWidth="1"/>
    <col min="13587" max="13587" width="16.5" style="279" customWidth="1"/>
    <col min="13588" max="13588" width="4.625" style="279" customWidth="1"/>
    <col min="13589" max="13589" width="60.875" style="279" customWidth="1"/>
    <col min="13590" max="13590" width="14.625" style="279" customWidth="1"/>
    <col min="13591" max="13591" width="4.625" style="279" customWidth="1"/>
    <col min="13592" max="13592" width="60.875" style="279" customWidth="1"/>
    <col min="13593" max="13593" width="14.625" style="279" customWidth="1"/>
    <col min="13594" max="13594" width="3.5" style="279" customWidth="1"/>
    <col min="13595" max="13595" width="60.875" style="279" customWidth="1"/>
    <col min="13596" max="13596" width="14.625" style="279" customWidth="1"/>
    <col min="13597" max="13597" width="3.5" style="279" customWidth="1"/>
    <col min="13598" max="13598" width="60.875" style="279" customWidth="1"/>
    <col min="13599" max="13599" width="14.625" style="279" customWidth="1"/>
    <col min="13600" max="13600" width="3.5" style="279" customWidth="1"/>
    <col min="13601" max="13601" width="60.875" style="279" customWidth="1"/>
    <col min="13602" max="13602" width="14.625" style="279" customWidth="1"/>
    <col min="13603" max="13603" width="3.5" style="279" customWidth="1"/>
    <col min="13604" max="13604" width="58.5" style="279" customWidth="1"/>
    <col min="13605" max="13605" width="16.5" style="279" customWidth="1"/>
    <col min="13606" max="13606" width="5" style="279" customWidth="1"/>
    <col min="13607" max="13607" width="58.5" style="279" customWidth="1"/>
    <col min="13608" max="13608" width="16.5" style="279" customWidth="1"/>
    <col min="13609" max="13609" width="5" style="279" customWidth="1"/>
    <col min="13610" max="13610" width="58.5" style="279" customWidth="1"/>
    <col min="13611" max="13611" width="16.5" style="279" customWidth="1"/>
    <col min="13612" max="13612" width="6.5" style="279" customWidth="1"/>
    <col min="13613" max="13613" width="60.875" style="279" customWidth="1"/>
    <col min="13614" max="13614" width="14.5" style="279" customWidth="1"/>
    <col min="13615" max="13615" width="6.5" style="279" customWidth="1"/>
    <col min="13616" max="13616" width="60.875" style="279" customWidth="1"/>
    <col min="13617" max="13617" width="14.5" style="279" customWidth="1"/>
    <col min="13618" max="13618" width="7.375" style="279" customWidth="1"/>
    <col min="13619" max="13619" width="60.875" style="279" customWidth="1"/>
    <col min="13620" max="13620" width="14" style="279" customWidth="1"/>
    <col min="13621" max="13621" width="7.375" style="279" customWidth="1"/>
    <col min="13622" max="13622" width="60.875" style="279" customWidth="1"/>
    <col min="13623" max="13623" width="14" style="279" customWidth="1"/>
    <col min="13624" max="13624" width="4.125" style="279" customWidth="1"/>
    <col min="13625" max="13625" width="58.5" style="279" customWidth="1"/>
    <col min="13626" max="13626" width="16.5" style="279" customWidth="1"/>
    <col min="13627" max="13627" width="4.125" style="279" customWidth="1"/>
    <col min="13628" max="13628" width="58.5" style="279" customWidth="1"/>
    <col min="13629" max="13629" width="16.5" style="279" customWidth="1"/>
    <col min="13630" max="13630" width="7.125" style="279" customWidth="1"/>
    <col min="13631" max="13631" width="60.875" style="279" customWidth="1"/>
    <col min="13632" max="13632" width="17.125" style="279" customWidth="1"/>
    <col min="13633" max="13633" width="8" style="279"/>
    <col min="13634" max="13634" width="60.875" style="279" customWidth="1"/>
    <col min="13635" max="13635" width="14" style="279" customWidth="1"/>
    <col min="13636" max="13636" width="8" style="279"/>
    <col min="13637" max="13637" width="60.625" style="279" customWidth="1"/>
    <col min="13638" max="13638" width="23.5" style="279" customWidth="1"/>
    <col min="13639" max="13639" width="11.625" style="279" customWidth="1"/>
    <col min="13640" max="13640" width="60.625" style="279" customWidth="1"/>
    <col min="13641" max="13641" width="23.5" style="279" customWidth="1"/>
    <col min="13642" max="13642" width="8" style="279"/>
    <col min="13643" max="13643" width="60.625" style="279" customWidth="1"/>
    <col min="13644" max="13644" width="23.5" style="279" customWidth="1"/>
    <col min="13645" max="13645" width="11.625" style="279" customWidth="1"/>
    <col min="13646" max="13646" width="60.625" style="279" customWidth="1"/>
    <col min="13647" max="13647" width="23.5" style="279" customWidth="1"/>
    <col min="13648" max="13648" width="11.625" style="279" customWidth="1"/>
    <col min="13649" max="13649" width="60.625" style="279" customWidth="1"/>
    <col min="13650" max="13650" width="23.5" style="279" customWidth="1"/>
    <col min="13651" max="13651" width="11.625" style="279" customWidth="1"/>
    <col min="13652" max="13652" width="60.625" style="279" customWidth="1"/>
    <col min="13653" max="13653" width="23.5" style="279" customWidth="1"/>
    <col min="13654" max="13654" width="8" style="279"/>
    <col min="13655" max="13655" width="60.875" style="279" customWidth="1"/>
    <col min="13656" max="13656" width="24.625" style="279" customWidth="1"/>
    <col min="13657" max="13657" width="8" style="279"/>
    <col min="13658" max="13658" width="60.875" style="279" customWidth="1"/>
    <col min="13659" max="13659" width="24.625" style="279" customWidth="1"/>
    <col min="13660" max="13660" width="8" style="279"/>
    <col min="13661" max="13661" width="60.875" style="279" customWidth="1"/>
    <col min="13662" max="13662" width="24.625" style="279" customWidth="1"/>
    <col min="13663" max="13663" width="8" style="279"/>
    <col min="13664" max="13664" width="59.625" style="279" customWidth="1"/>
    <col min="13665" max="13665" width="14" style="279" customWidth="1"/>
    <col min="13666" max="13666" width="8" style="279"/>
    <col min="13667" max="13667" width="60.875" style="279" customWidth="1"/>
    <col min="13668" max="13668" width="14" style="279" customWidth="1"/>
    <col min="13669" max="13669" width="8" style="279"/>
    <col min="13670" max="13670" width="61.375" style="279" customWidth="1"/>
    <col min="13671" max="13671" width="14" style="279" customWidth="1"/>
    <col min="13672" max="13672" width="8" style="279"/>
    <col min="13673" max="13673" width="61.375" style="279" customWidth="1"/>
    <col min="13674" max="13674" width="14.875" style="279" customWidth="1"/>
    <col min="13675" max="13675" width="8" style="279"/>
    <col min="13676" max="13676" width="60.875" style="279" customWidth="1"/>
    <col min="13677" max="13677" width="24.625" style="279" customWidth="1"/>
    <col min="13678" max="13678" width="8" style="279"/>
    <col min="13679" max="13679" width="61.375" style="279" customWidth="1"/>
    <col min="13680" max="13680" width="15" style="279" customWidth="1"/>
    <col min="13681" max="13681" width="8" style="279"/>
    <col min="13682" max="13682" width="61.375" style="279" customWidth="1"/>
    <col min="13683" max="13683" width="15" style="279" customWidth="1"/>
    <col min="13684" max="13684" width="8" style="279"/>
    <col min="13685" max="13685" width="61.375" style="279" customWidth="1"/>
    <col min="13686" max="13686" width="16" style="279" customWidth="1"/>
    <col min="13687" max="13687" width="8" style="279"/>
    <col min="13688" max="13688" width="61.375" style="279" customWidth="1"/>
    <col min="13689" max="13689" width="16" style="279" customWidth="1"/>
    <col min="13690" max="13690" width="8" style="279"/>
    <col min="13691" max="13691" width="61.375" style="279" customWidth="1"/>
    <col min="13692" max="13692" width="16" style="279" customWidth="1"/>
    <col min="13693" max="13693" width="8" style="279"/>
    <col min="13694" max="13694" width="61.375" style="279" customWidth="1"/>
    <col min="13695" max="13695" width="14.875" style="279" customWidth="1"/>
    <col min="13696" max="13696" width="8" style="279"/>
    <col min="13697" max="13697" width="61.375" style="279" customWidth="1"/>
    <col min="13698" max="13698" width="14.875" style="279" customWidth="1"/>
    <col min="13699" max="13699" width="8" style="279"/>
    <col min="13700" max="13700" width="61.375" style="279" customWidth="1"/>
    <col min="13701" max="13701" width="14.875" style="279" customWidth="1"/>
    <col min="13702" max="13702" width="8" style="279"/>
    <col min="13703" max="13703" width="69.125" style="279" customWidth="1"/>
    <col min="13704" max="13704" width="12.125" style="279" customWidth="1"/>
    <col min="13705" max="13706" width="8" style="279"/>
    <col min="13707" max="13707" width="13.125" style="279" customWidth="1"/>
    <col min="13708" max="13708" width="3.5" style="279" customWidth="1"/>
    <col min="13709" max="13711" width="8" style="279" hidden="1" customWidth="1"/>
    <col min="13712" max="13831" width="8" style="279"/>
    <col min="13832" max="13832" width="3.5" style="279" customWidth="1"/>
    <col min="13833" max="13833" width="58.5" style="279" customWidth="1"/>
    <col min="13834" max="13834" width="16.5" style="279" customWidth="1"/>
    <col min="13835" max="13835" width="3.5" style="279" customWidth="1"/>
    <col min="13836" max="13836" width="58.5" style="279" customWidth="1"/>
    <col min="13837" max="13837" width="16.5" style="279" customWidth="1"/>
    <col min="13838" max="13838" width="6.5" style="279" customWidth="1"/>
    <col min="13839" max="13839" width="60.875" style="279" customWidth="1"/>
    <col min="13840" max="13840" width="16" style="279" customWidth="1"/>
    <col min="13841" max="13841" width="3.5" style="279" customWidth="1"/>
    <col min="13842" max="13842" width="58.5" style="279" customWidth="1"/>
    <col min="13843" max="13843" width="16.5" style="279" customWidth="1"/>
    <col min="13844" max="13844" width="4.625" style="279" customWidth="1"/>
    <col min="13845" max="13845" width="60.875" style="279" customWidth="1"/>
    <col min="13846" max="13846" width="14.625" style="279" customWidth="1"/>
    <col min="13847" max="13847" width="4.625" style="279" customWidth="1"/>
    <col min="13848" max="13848" width="60.875" style="279" customWidth="1"/>
    <col min="13849" max="13849" width="14.625" style="279" customWidth="1"/>
    <col min="13850" max="13850" width="3.5" style="279" customWidth="1"/>
    <col min="13851" max="13851" width="60.875" style="279" customWidth="1"/>
    <col min="13852" max="13852" width="14.625" style="279" customWidth="1"/>
    <col min="13853" max="13853" width="3.5" style="279" customWidth="1"/>
    <col min="13854" max="13854" width="60.875" style="279" customWidth="1"/>
    <col min="13855" max="13855" width="14.625" style="279" customWidth="1"/>
    <col min="13856" max="13856" width="3.5" style="279" customWidth="1"/>
    <col min="13857" max="13857" width="60.875" style="279" customWidth="1"/>
    <col min="13858" max="13858" width="14.625" style="279" customWidth="1"/>
    <col min="13859" max="13859" width="3.5" style="279" customWidth="1"/>
    <col min="13860" max="13860" width="58.5" style="279" customWidth="1"/>
    <col min="13861" max="13861" width="16.5" style="279" customWidth="1"/>
    <col min="13862" max="13862" width="5" style="279" customWidth="1"/>
    <col min="13863" max="13863" width="58.5" style="279" customWidth="1"/>
    <col min="13864" max="13864" width="16.5" style="279" customWidth="1"/>
    <col min="13865" max="13865" width="5" style="279" customWidth="1"/>
    <col min="13866" max="13866" width="58.5" style="279" customWidth="1"/>
    <col min="13867" max="13867" width="16.5" style="279" customWidth="1"/>
    <col min="13868" max="13868" width="6.5" style="279" customWidth="1"/>
    <col min="13869" max="13869" width="60.875" style="279" customWidth="1"/>
    <col min="13870" max="13870" width="14.5" style="279" customWidth="1"/>
    <col min="13871" max="13871" width="6.5" style="279" customWidth="1"/>
    <col min="13872" max="13872" width="60.875" style="279" customWidth="1"/>
    <col min="13873" max="13873" width="14.5" style="279" customWidth="1"/>
    <col min="13874" max="13874" width="7.375" style="279" customWidth="1"/>
    <col min="13875" max="13875" width="60.875" style="279" customWidth="1"/>
    <col min="13876" max="13876" width="14" style="279" customWidth="1"/>
    <col min="13877" max="13877" width="7.375" style="279" customWidth="1"/>
    <col min="13878" max="13878" width="60.875" style="279" customWidth="1"/>
    <col min="13879" max="13879" width="14" style="279" customWidth="1"/>
    <col min="13880" max="13880" width="4.125" style="279" customWidth="1"/>
    <col min="13881" max="13881" width="58.5" style="279" customWidth="1"/>
    <col min="13882" max="13882" width="16.5" style="279" customWidth="1"/>
    <col min="13883" max="13883" width="4.125" style="279" customWidth="1"/>
    <col min="13884" max="13884" width="58.5" style="279" customWidth="1"/>
    <col min="13885" max="13885" width="16.5" style="279" customWidth="1"/>
    <col min="13886" max="13886" width="7.125" style="279" customWidth="1"/>
    <col min="13887" max="13887" width="60.875" style="279" customWidth="1"/>
    <col min="13888" max="13888" width="17.125" style="279" customWidth="1"/>
    <col min="13889" max="13889" width="8" style="279"/>
    <col min="13890" max="13890" width="60.875" style="279" customWidth="1"/>
    <col min="13891" max="13891" width="14" style="279" customWidth="1"/>
    <col min="13892" max="13892" width="8" style="279"/>
    <col min="13893" max="13893" width="60.625" style="279" customWidth="1"/>
    <col min="13894" max="13894" width="23.5" style="279" customWidth="1"/>
    <col min="13895" max="13895" width="11.625" style="279" customWidth="1"/>
    <col min="13896" max="13896" width="60.625" style="279" customWidth="1"/>
    <col min="13897" max="13897" width="23.5" style="279" customWidth="1"/>
    <col min="13898" max="13898" width="8" style="279"/>
    <col min="13899" max="13899" width="60.625" style="279" customWidth="1"/>
    <col min="13900" max="13900" width="23.5" style="279" customWidth="1"/>
    <col min="13901" max="13901" width="11.625" style="279" customWidth="1"/>
    <col min="13902" max="13902" width="60.625" style="279" customWidth="1"/>
    <col min="13903" max="13903" width="23.5" style="279" customWidth="1"/>
    <col min="13904" max="13904" width="11.625" style="279" customWidth="1"/>
    <col min="13905" max="13905" width="60.625" style="279" customWidth="1"/>
    <col min="13906" max="13906" width="23.5" style="279" customWidth="1"/>
    <col min="13907" max="13907" width="11.625" style="279" customWidth="1"/>
    <col min="13908" max="13908" width="60.625" style="279" customWidth="1"/>
    <col min="13909" max="13909" width="23.5" style="279" customWidth="1"/>
    <col min="13910" max="13910" width="8" style="279"/>
    <col min="13911" max="13911" width="60.875" style="279" customWidth="1"/>
    <col min="13912" max="13912" width="24.625" style="279" customWidth="1"/>
    <col min="13913" max="13913" width="8" style="279"/>
    <col min="13914" max="13914" width="60.875" style="279" customWidth="1"/>
    <col min="13915" max="13915" width="24.625" style="279" customWidth="1"/>
    <col min="13916" max="13916" width="8" style="279"/>
    <col min="13917" max="13917" width="60.875" style="279" customWidth="1"/>
    <col min="13918" max="13918" width="24.625" style="279" customWidth="1"/>
    <col min="13919" max="13919" width="8" style="279"/>
    <col min="13920" max="13920" width="59.625" style="279" customWidth="1"/>
    <col min="13921" max="13921" width="14" style="279" customWidth="1"/>
    <col min="13922" max="13922" width="8" style="279"/>
    <col min="13923" max="13923" width="60.875" style="279" customWidth="1"/>
    <col min="13924" max="13924" width="14" style="279" customWidth="1"/>
    <col min="13925" max="13925" width="8" style="279"/>
    <col min="13926" max="13926" width="61.375" style="279" customWidth="1"/>
    <col min="13927" max="13927" width="14" style="279" customWidth="1"/>
    <col min="13928" max="13928" width="8" style="279"/>
    <col min="13929" max="13929" width="61.375" style="279" customWidth="1"/>
    <col min="13930" max="13930" width="14.875" style="279" customWidth="1"/>
    <col min="13931" max="13931" width="8" style="279"/>
    <col min="13932" max="13932" width="60.875" style="279" customWidth="1"/>
    <col min="13933" max="13933" width="24.625" style="279" customWidth="1"/>
    <col min="13934" max="13934" width="8" style="279"/>
    <col min="13935" max="13935" width="61.375" style="279" customWidth="1"/>
    <col min="13936" max="13936" width="15" style="279" customWidth="1"/>
    <col min="13937" max="13937" width="8" style="279"/>
    <col min="13938" max="13938" width="61.375" style="279" customWidth="1"/>
    <col min="13939" max="13939" width="15" style="279" customWidth="1"/>
    <col min="13940" max="13940" width="8" style="279"/>
    <col min="13941" max="13941" width="61.375" style="279" customWidth="1"/>
    <col min="13942" max="13942" width="16" style="279" customWidth="1"/>
    <col min="13943" max="13943" width="8" style="279"/>
    <col min="13944" max="13944" width="61.375" style="279" customWidth="1"/>
    <col min="13945" max="13945" width="16" style="279" customWidth="1"/>
    <col min="13946" max="13946" width="8" style="279"/>
    <col min="13947" max="13947" width="61.375" style="279" customWidth="1"/>
    <col min="13948" max="13948" width="16" style="279" customWidth="1"/>
    <col min="13949" max="13949" width="8" style="279"/>
    <col min="13950" max="13950" width="61.375" style="279" customWidth="1"/>
    <col min="13951" max="13951" width="14.875" style="279" customWidth="1"/>
    <col min="13952" max="13952" width="8" style="279"/>
    <col min="13953" max="13953" width="61.375" style="279" customWidth="1"/>
    <col min="13954" max="13954" width="14.875" style="279" customWidth="1"/>
    <col min="13955" max="13955" width="8" style="279"/>
    <col min="13956" max="13956" width="61.375" style="279" customWidth="1"/>
    <col min="13957" max="13957" width="14.875" style="279" customWidth="1"/>
    <col min="13958" max="13958" width="8" style="279"/>
    <col min="13959" max="13959" width="69.125" style="279" customWidth="1"/>
    <col min="13960" max="13960" width="12.125" style="279" customWidth="1"/>
    <col min="13961" max="13962" width="8" style="279"/>
    <col min="13963" max="13963" width="13.125" style="279" customWidth="1"/>
    <col min="13964" max="13964" width="3.5" style="279" customWidth="1"/>
    <col min="13965" max="13967" width="8" style="279" hidden="1" customWidth="1"/>
    <col min="13968" max="14087" width="8" style="279"/>
    <col min="14088" max="14088" width="3.5" style="279" customWidth="1"/>
    <col min="14089" max="14089" width="58.5" style="279" customWidth="1"/>
    <col min="14090" max="14090" width="16.5" style="279" customWidth="1"/>
    <col min="14091" max="14091" width="3.5" style="279" customWidth="1"/>
    <col min="14092" max="14092" width="58.5" style="279" customWidth="1"/>
    <col min="14093" max="14093" width="16.5" style="279" customWidth="1"/>
    <col min="14094" max="14094" width="6.5" style="279" customWidth="1"/>
    <col min="14095" max="14095" width="60.875" style="279" customWidth="1"/>
    <col min="14096" max="14096" width="16" style="279" customWidth="1"/>
    <col min="14097" max="14097" width="3.5" style="279" customWidth="1"/>
    <col min="14098" max="14098" width="58.5" style="279" customWidth="1"/>
    <col min="14099" max="14099" width="16.5" style="279" customWidth="1"/>
    <col min="14100" max="14100" width="4.625" style="279" customWidth="1"/>
    <col min="14101" max="14101" width="60.875" style="279" customWidth="1"/>
    <col min="14102" max="14102" width="14.625" style="279" customWidth="1"/>
    <col min="14103" max="14103" width="4.625" style="279" customWidth="1"/>
    <col min="14104" max="14104" width="60.875" style="279" customWidth="1"/>
    <col min="14105" max="14105" width="14.625" style="279" customWidth="1"/>
    <col min="14106" max="14106" width="3.5" style="279" customWidth="1"/>
    <col min="14107" max="14107" width="60.875" style="279" customWidth="1"/>
    <col min="14108" max="14108" width="14.625" style="279" customWidth="1"/>
    <col min="14109" max="14109" width="3.5" style="279" customWidth="1"/>
    <col min="14110" max="14110" width="60.875" style="279" customWidth="1"/>
    <col min="14111" max="14111" width="14.625" style="279" customWidth="1"/>
    <col min="14112" max="14112" width="3.5" style="279" customWidth="1"/>
    <col min="14113" max="14113" width="60.875" style="279" customWidth="1"/>
    <col min="14114" max="14114" width="14.625" style="279" customWidth="1"/>
    <col min="14115" max="14115" width="3.5" style="279" customWidth="1"/>
    <col min="14116" max="14116" width="58.5" style="279" customWidth="1"/>
    <col min="14117" max="14117" width="16.5" style="279" customWidth="1"/>
    <col min="14118" max="14118" width="5" style="279" customWidth="1"/>
    <col min="14119" max="14119" width="58.5" style="279" customWidth="1"/>
    <col min="14120" max="14120" width="16.5" style="279" customWidth="1"/>
    <col min="14121" max="14121" width="5" style="279" customWidth="1"/>
    <col min="14122" max="14122" width="58.5" style="279" customWidth="1"/>
    <col min="14123" max="14123" width="16.5" style="279" customWidth="1"/>
    <col min="14124" max="14124" width="6.5" style="279" customWidth="1"/>
    <col min="14125" max="14125" width="60.875" style="279" customWidth="1"/>
    <col min="14126" max="14126" width="14.5" style="279" customWidth="1"/>
    <col min="14127" max="14127" width="6.5" style="279" customWidth="1"/>
    <col min="14128" max="14128" width="60.875" style="279" customWidth="1"/>
    <col min="14129" max="14129" width="14.5" style="279" customWidth="1"/>
    <col min="14130" max="14130" width="7.375" style="279" customWidth="1"/>
    <col min="14131" max="14131" width="60.875" style="279" customWidth="1"/>
    <col min="14132" max="14132" width="14" style="279" customWidth="1"/>
    <col min="14133" max="14133" width="7.375" style="279" customWidth="1"/>
    <col min="14134" max="14134" width="60.875" style="279" customWidth="1"/>
    <col min="14135" max="14135" width="14" style="279" customWidth="1"/>
    <col min="14136" max="14136" width="4.125" style="279" customWidth="1"/>
    <col min="14137" max="14137" width="58.5" style="279" customWidth="1"/>
    <col min="14138" max="14138" width="16.5" style="279" customWidth="1"/>
    <col min="14139" max="14139" width="4.125" style="279" customWidth="1"/>
    <col min="14140" max="14140" width="58.5" style="279" customWidth="1"/>
    <col min="14141" max="14141" width="16.5" style="279" customWidth="1"/>
    <col min="14142" max="14142" width="7.125" style="279" customWidth="1"/>
    <col min="14143" max="14143" width="60.875" style="279" customWidth="1"/>
    <col min="14144" max="14144" width="17.125" style="279" customWidth="1"/>
    <col min="14145" max="14145" width="8" style="279"/>
    <col min="14146" max="14146" width="60.875" style="279" customWidth="1"/>
    <col min="14147" max="14147" width="14" style="279" customWidth="1"/>
    <col min="14148" max="14148" width="8" style="279"/>
    <col min="14149" max="14149" width="60.625" style="279" customWidth="1"/>
    <col min="14150" max="14150" width="23.5" style="279" customWidth="1"/>
    <col min="14151" max="14151" width="11.625" style="279" customWidth="1"/>
    <col min="14152" max="14152" width="60.625" style="279" customWidth="1"/>
    <col min="14153" max="14153" width="23.5" style="279" customWidth="1"/>
    <col min="14154" max="14154" width="8" style="279"/>
    <col min="14155" max="14155" width="60.625" style="279" customWidth="1"/>
    <col min="14156" max="14156" width="23.5" style="279" customWidth="1"/>
    <col min="14157" max="14157" width="11.625" style="279" customWidth="1"/>
    <col min="14158" max="14158" width="60.625" style="279" customWidth="1"/>
    <col min="14159" max="14159" width="23.5" style="279" customWidth="1"/>
    <col min="14160" max="14160" width="11.625" style="279" customWidth="1"/>
    <col min="14161" max="14161" width="60.625" style="279" customWidth="1"/>
    <col min="14162" max="14162" width="23.5" style="279" customWidth="1"/>
    <col min="14163" max="14163" width="11.625" style="279" customWidth="1"/>
    <col min="14164" max="14164" width="60.625" style="279" customWidth="1"/>
    <col min="14165" max="14165" width="23.5" style="279" customWidth="1"/>
    <col min="14166" max="14166" width="8" style="279"/>
    <col min="14167" max="14167" width="60.875" style="279" customWidth="1"/>
    <col min="14168" max="14168" width="24.625" style="279" customWidth="1"/>
    <col min="14169" max="14169" width="8" style="279"/>
    <col min="14170" max="14170" width="60.875" style="279" customWidth="1"/>
    <col min="14171" max="14171" width="24.625" style="279" customWidth="1"/>
    <col min="14172" max="14172" width="8" style="279"/>
    <col min="14173" max="14173" width="60.875" style="279" customWidth="1"/>
    <col min="14174" max="14174" width="24.625" style="279" customWidth="1"/>
    <col min="14175" max="14175" width="8" style="279"/>
    <col min="14176" max="14176" width="59.625" style="279" customWidth="1"/>
    <col min="14177" max="14177" width="14" style="279" customWidth="1"/>
    <col min="14178" max="14178" width="8" style="279"/>
    <col min="14179" max="14179" width="60.875" style="279" customWidth="1"/>
    <col min="14180" max="14180" width="14" style="279" customWidth="1"/>
    <col min="14181" max="14181" width="8" style="279"/>
    <col min="14182" max="14182" width="61.375" style="279" customWidth="1"/>
    <col min="14183" max="14183" width="14" style="279" customWidth="1"/>
    <col min="14184" max="14184" width="8" style="279"/>
    <col min="14185" max="14185" width="61.375" style="279" customWidth="1"/>
    <col min="14186" max="14186" width="14.875" style="279" customWidth="1"/>
    <col min="14187" max="14187" width="8" style="279"/>
    <col min="14188" max="14188" width="60.875" style="279" customWidth="1"/>
    <col min="14189" max="14189" width="24.625" style="279" customWidth="1"/>
    <col min="14190" max="14190" width="8" style="279"/>
    <col min="14191" max="14191" width="61.375" style="279" customWidth="1"/>
    <col min="14192" max="14192" width="15" style="279" customWidth="1"/>
    <col min="14193" max="14193" width="8" style="279"/>
    <col min="14194" max="14194" width="61.375" style="279" customWidth="1"/>
    <col min="14195" max="14195" width="15" style="279" customWidth="1"/>
    <col min="14196" max="14196" width="8" style="279"/>
    <col min="14197" max="14197" width="61.375" style="279" customWidth="1"/>
    <col min="14198" max="14198" width="16" style="279" customWidth="1"/>
    <col min="14199" max="14199" width="8" style="279"/>
    <col min="14200" max="14200" width="61.375" style="279" customWidth="1"/>
    <col min="14201" max="14201" width="16" style="279" customWidth="1"/>
    <col min="14202" max="14202" width="8" style="279"/>
    <col min="14203" max="14203" width="61.375" style="279" customWidth="1"/>
    <col min="14204" max="14204" width="16" style="279" customWidth="1"/>
    <col min="14205" max="14205" width="8" style="279"/>
    <col min="14206" max="14206" width="61.375" style="279" customWidth="1"/>
    <col min="14207" max="14207" width="14.875" style="279" customWidth="1"/>
    <col min="14208" max="14208" width="8" style="279"/>
    <col min="14209" max="14209" width="61.375" style="279" customWidth="1"/>
    <col min="14210" max="14210" width="14.875" style="279" customWidth="1"/>
    <col min="14211" max="14211" width="8" style="279"/>
    <col min="14212" max="14212" width="61.375" style="279" customWidth="1"/>
    <col min="14213" max="14213" width="14.875" style="279" customWidth="1"/>
    <col min="14214" max="14214" width="8" style="279"/>
    <col min="14215" max="14215" width="69.125" style="279" customWidth="1"/>
    <col min="14216" max="14216" width="12.125" style="279" customWidth="1"/>
    <col min="14217" max="14218" width="8" style="279"/>
    <col min="14219" max="14219" width="13.125" style="279" customWidth="1"/>
    <col min="14220" max="14220" width="3.5" style="279" customWidth="1"/>
    <col min="14221" max="14223" width="8" style="279" hidden="1" customWidth="1"/>
    <col min="14224" max="14343" width="8" style="279"/>
    <col min="14344" max="14344" width="3.5" style="279" customWidth="1"/>
    <col min="14345" max="14345" width="58.5" style="279" customWidth="1"/>
    <col min="14346" max="14346" width="16.5" style="279" customWidth="1"/>
    <col min="14347" max="14347" width="3.5" style="279" customWidth="1"/>
    <col min="14348" max="14348" width="58.5" style="279" customWidth="1"/>
    <col min="14349" max="14349" width="16.5" style="279" customWidth="1"/>
    <col min="14350" max="14350" width="6.5" style="279" customWidth="1"/>
    <col min="14351" max="14351" width="60.875" style="279" customWidth="1"/>
    <col min="14352" max="14352" width="16" style="279" customWidth="1"/>
    <col min="14353" max="14353" width="3.5" style="279" customWidth="1"/>
    <col min="14354" max="14354" width="58.5" style="279" customWidth="1"/>
    <col min="14355" max="14355" width="16.5" style="279" customWidth="1"/>
    <col min="14356" max="14356" width="4.625" style="279" customWidth="1"/>
    <col min="14357" max="14357" width="60.875" style="279" customWidth="1"/>
    <col min="14358" max="14358" width="14.625" style="279" customWidth="1"/>
    <col min="14359" max="14359" width="4.625" style="279" customWidth="1"/>
    <col min="14360" max="14360" width="60.875" style="279" customWidth="1"/>
    <col min="14361" max="14361" width="14.625" style="279" customWidth="1"/>
    <col min="14362" max="14362" width="3.5" style="279" customWidth="1"/>
    <col min="14363" max="14363" width="60.875" style="279" customWidth="1"/>
    <col min="14364" max="14364" width="14.625" style="279" customWidth="1"/>
    <col min="14365" max="14365" width="3.5" style="279" customWidth="1"/>
    <col min="14366" max="14366" width="60.875" style="279" customWidth="1"/>
    <col min="14367" max="14367" width="14.625" style="279" customWidth="1"/>
    <col min="14368" max="14368" width="3.5" style="279" customWidth="1"/>
    <col min="14369" max="14369" width="60.875" style="279" customWidth="1"/>
    <col min="14370" max="14370" width="14.625" style="279" customWidth="1"/>
    <col min="14371" max="14371" width="3.5" style="279" customWidth="1"/>
    <col min="14372" max="14372" width="58.5" style="279" customWidth="1"/>
    <col min="14373" max="14373" width="16.5" style="279" customWidth="1"/>
    <col min="14374" max="14374" width="5" style="279" customWidth="1"/>
    <col min="14375" max="14375" width="58.5" style="279" customWidth="1"/>
    <col min="14376" max="14376" width="16.5" style="279" customWidth="1"/>
    <col min="14377" max="14377" width="5" style="279" customWidth="1"/>
    <col min="14378" max="14378" width="58.5" style="279" customWidth="1"/>
    <col min="14379" max="14379" width="16.5" style="279" customWidth="1"/>
    <col min="14380" max="14380" width="6.5" style="279" customWidth="1"/>
    <col min="14381" max="14381" width="60.875" style="279" customWidth="1"/>
    <col min="14382" max="14382" width="14.5" style="279" customWidth="1"/>
    <col min="14383" max="14383" width="6.5" style="279" customWidth="1"/>
    <col min="14384" max="14384" width="60.875" style="279" customWidth="1"/>
    <col min="14385" max="14385" width="14.5" style="279" customWidth="1"/>
    <col min="14386" max="14386" width="7.375" style="279" customWidth="1"/>
    <col min="14387" max="14387" width="60.875" style="279" customWidth="1"/>
    <col min="14388" max="14388" width="14" style="279" customWidth="1"/>
    <col min="14389" max="14389" width="7.375" style="279" customWidth="1"/>
    <col min="14390" max="14390" width="60.875" style="279" customWidth="1"/>
    <col min="14391" max="14391" width="14" style="279" customWidth="1"/>
    <col min="14392" max="14392" width="4.125" style="279" customWidth="1"/>
    <col min="14393" max="14393" width="58.5" style="279" customWidth="1"/>
    <col min="14394" max="14394" width="16.5" style="279" customWidth="1"/>
    <col min="14395" max="14395" width="4.125" style="279" customWidth="1"/>
    <col min="14396" max="14396" width="58.5" style="279" customWidth="1"/>
    <col min="14397" max="14397" width="16.5" style="279" customWidth="1"/>
    <col min="14398" max="14398" width="7.125" style="279" customWidth="1"/>
    <col min="14399" max="14399" width="60.875" style="279" customWidth="1"/>
    <col min="14400" max="14400" width="17.125" style="279" customWidth="1"/>
    <col min="14401" max="14401" width="8" style="279"/>
    <col min="14402" max="14402" width="60.875" style="279" customWidth="1"/>
    <col min="14403" max="14403" width="14" style="279" customWidth="1"/>
    <col min="14404" max="14404" width="8" style="279"/>
    <col min="14405" max="14405" width="60.625" style="279" customWidth="1"/>
    <col min="14406" max="14406" width="23.5" style="279" customWidth="1"/>
    <col min="14407" max="14407" width="11.625" style="279" customWidth="1"/>
    <col min="14408" max="14408" width="60.625" style="279" customWidth="1"/>
    <col min="14409" max="14409" width="23.5" style="279" customWidth="1"/>
    <col min="14410" max="14410" width="8" style="279"/>
    <col min="14411" max="14411" width="60.625" style="279" customWidth="1"/>
    <col min="14412" max="14412" width="23.5" style="279" customWidth="1"/>
    <col min="14413" max="14413" width="11.625" style="279" customWidth="1"/>
    <col min="14414" max="14414" width="60.625" style="279" customWidth="1"/>
    <col min="14415" max="14415" width="23.5" style="279" customWidth="1"/>
    <col min="14416" max="14416" width="11.625" style="279" customWidth="1"/>
    <col min="14417" max="14417" width="60.625" style="279" customWidth="1"/>
    <col min="14418" max="14418" width="23.5" style="279" customWidth="1"/>
    <col min="14419" max="14419" width="11.625" style="279" customWidth="1"/>
    <col min="14420" max="14420" width="60.625" style="279" customWidth="1"/>
    <col min="14421" max="14421" width="23.5" style="279" customWidth="1"/>
    <col min="14422" max="14422" width="8" style="279"/>
    <col min="14423" max="14423" width="60.875" style="279" customWidth="1"/>
    <col min="14424" max="14424" width="24.625" style="279" customWidth="1"/>
    <col min="14425" max="14425" width="8" style="279"/>
    <col min="14426" max="14426" width="60.875" style="279" customWidth="1"/>
    <col min="14427" max="14427" width="24.625" style="279" customWidth="1"/>
    <col min="14428" max="14428" width="8" style="279"/>
    <col min="14429" max="14429" width="60.875" style="279" customWidth="1"/>
    <col min="14430" max="14430" width="24.625" style="279" customWidth="1"/>
    <col min="14431" max="14431" width="8" style="279"/>
    <col min="14432" max="14432" width="59.625" style="279" customWidth="1"/>
    <col min="14433" max="14433" width="14" style="279" customWidth="1"/>
    <col min="14434" max="14434" width="8" style="279"/>
    <col min="14435" max="14435" width="60.875" style="279" customWidth="1"/>
    <col min="14436" max="14436" width="14" style="279" customWidth="1"/>
    <col min="14437" max="14437" width="8" style="279"/>
    <col min="14438" max="14438" width="61.375" style="279" customWidth="1"/>
    <col min="14439" max="14439" width="14" style="279" customWidth="1"/>
    <col min="14440" max="14440" width="8" style="279"/>
    <col min="14441" max="14441" width="61.375" style="279" customWidth="1"/>
    <col min="14442" max="14442" width="14.875" style="279" customWidth="1"/>
    <col min="14443" max="14443" width="8" style="279"/>
    <col min="14444" max="14444" width="60.875" style="279" customWidth="1"/>
    <col min="14445" max="14445" width="24.625" style="279" customWidth="1"/>
    <col min="14446" max="14446" width="8" style="279"/>
    <col min="14447" max="14447" width="61.375" style="279" customWidth="1"/>
    <col min="14448" max="14448" width="15" style="279" customWidth="1"/>
    <col min="14449" max="14449" width="8" style="279"/>
    <col min="14450" max="14450" width="61.375" style="279" customWidth="1"/>
    <col min="14451" max="14451" width="15" style="279" customWidth="1"/>
    <col min="14452" max="14452" width="8" style="279"/>
    <col min="14453" max="14453" width="61.375" style="279" customWidth="1"/>
    <col min="14454" max="14454" width="16" style="279" customWidth="1"/>
    <col min="14455" max="14455" width="8" style="279"/>
    <col min="14456" max="14456" width="61.375" style="279" customWidth="1"/>
    <col min="14457" max="14457" width="16" style="279" customWidth="1"/>
    <col min="14458" max="14458" width="8" style="279"/>
    <col min="14459" max="14459" width="61.375" style="279" customWidth="1"/>
    <col min="14460" max="14460" width="16" style="279" customWidth="1"/>
    <col min="14461" max="14461" width="8" style="279"/>
    <col min="14462" max="14462" width="61.375" style="279" customWidth="1"/>
    <col min="14463" max="14463" width="14.875" style="279" customWidth="1"/>
    <col min="14464" max="14464" width="8" style="279"/>
    <col min="14465" max="14465" width="61.375" style="279" customWidth="1"/>
    <col min="14466" max="14466" width="14.875" style="279" customWidth="1"/>
    <col min="14467" max="14467" width="8" style="279"/>
    <col min="14468" max="14468" width="61.375" style="279" customWidth="1"/>
    <col min="14469" max="14469" width="14.875" style="279" customWidth="1"/>
    <col min="14470" max="14470" width="8" style="279"/>
    <col min="14471" max="14471" width="69.125" style="279" customWidth="1"/>
    <col min="14472" max="14472" width="12.125" style="279" customWidth="1"/>
    <col min="14473" max="14474" width="8" style="279"/>
    <col min="14475" max="14475" width="13.125" style="279" customWidth="1"/>
    <col min="14476" max="14476" width="3.5" style="279" customWidth="1"/>
    <col min="14477" max="14479" width="8" style="279" hidden="1" customWidth="1"/>
    <col min="14480" max="14599" width="8" style="279"/>
    <col min="14600" max="14600" width="3.5" style="279" customWidth="1"/>
    <col min="14601" max="14601" width="58.5" style="279" customWidth="1"/>
    <col min="14602" max="14602" width="16.5" style="279" customWidth="1"/>
    <col min="14603" max="14603" width="3.5" style="279" customWidth="1"/>
    <col min="14604" max="14604" width="58.5" style="279" customWidth="1"/>
    <col min="14605" max="14605" width="16.5" style="279" customWidth="1"/>
    <col min="14606" max="14606" width="6.5" style="279" customWidth="1"/>
    <col min="14607" max="14607" width="60.875" style="279" customWidth="1"/>
    <col min="14608" max="14608" width="16" style="279" customWidth="1"/>
    <col min="14609" max="14609" width="3.5" style="279" customWidth="1"/>
    <col min="14610" max="14610" width="58.5" style="279" customWidth="1"/>
    <col min="14611" max="14611" width="16.5" style="279" customWidth="1"/>
    <col min="14612" max="14612" width="4.625" style="279" customWidth="1"/>
    <col min="14613" max="14613" width="60.875" style="279" customWidth="1"/>
    <col min="14614" max="14614" width="14.625" style="279" customWidth="1"/>
    <col min="14615" max="14615" width="4.625" style="279" customWidth="1"/>
    <col min="14616" max="14616" width="60.875" style="279" customWidth="1"/>
    <col min="14617" max="14617" width="14.625" style="279" customWidth="1"/>
    <col min="14618" max="14618" width="3.5" style="279" customWidth="1"/>
    <col min="14619" max="14619" width="60.875" style="279" customWidth="1"/>
    <col min="14620" max="14620" width="14.625" style="279" customWidth="1"/>
    <col min="14621" max="14621" width="3.5" style="279" customWidth="1"/>
    <col min="14622" max="14622" width="60.875" style="279" customWidth="1"/>
    <col min="14623" max="14623" width="14.625" style="279" customWidth="1"/>
    <col min="14624" max="14624" width="3.5" style="279" customWidth="1"/>
    <col min="14625" max="14625" width="60.875" style="279" customWidth="1"/>
    <col min="14626" max="14626" width="14.625" style="279" customWidth="1"/>
    <col min="14627" max="14627" width="3.5" style="279" customWidth="1"/>
    <col min="14628" max="14628" width="58.5" style="279" customWidth="1"/>
    <col min="14629" max="14629" width="16.5" style="279" customWidth="1"/>
    <col min="14630" max="14630" width="5" style="279" customWidth="1"/>
    <col min="14631" max="14631" width="58.5" style="279" customWidth="1"/>
    <col min="14632" max="14632" width="16.5" style="279" customWidth="1"/>
    <col min="14633" max="14633" width="5" style="279" customWidth="1"/>
    <col min="14634" max="14634" width="58.5" style="279" customWidth="1"/>
    <col min="14635" max="14635" width="16.5" style="279" customWidth="1"/>
    <col min="14636" max="14636" width="6.5" style="279" customWidth="1"/>
    <col min="14637" max="14637" width="60.875" style="279" customWidth="1"/>
    <col min="14638" max="14638" width="14.5" style="279" customWidth="1"/>
    <col min="14639" max="14639" width="6.5" style="279" customWidth="1"/>
    <col min="14640" max="14640" width="60.875" style="279" customWidth="1"/>
    <col min="14641" max="14641" width="14.5" style="279" customWidth="1"/>
    <col min="14642" max="14642" width="7.375" style="279" customWidth="1"/>
    <col min="14643" max="14643" width="60.875" style="279" customWidth="1"/>
    <col min="14644" max="14644" width="14" style="279" customWidth="1"/>
    <col min="14645" max="14645" width="7.375" style="279" customWidth="1"/>
    <col min="14646" max="14646" width="60.875" style="279" customWidth="1"/>
    <col min="14647" max="14647" width="14" style="279" customWidth="1"/>
    <col min="14648" max="14648" width="4.125" style="279" customWidth="1"/>
    <col min="14649" max="14649" width="58.5" style="279" customWidth="1"/>
    <col min="14650" max="14650" width="16.5" style="279" customWidth="1"/>
    <col min="14651" max="14651" width="4.125" style="279" customWidth="1"/>
    <col min="14652" max="14652" width="58.5" style="279" customWidth="1"/>
    <col min="14653" max="14653" width="16.5" style="279" customWidth="1"/>
    <col min="14654" max="14654" width="7.125" style="279" customWidth="1"/>
    <col min="14655" max="14655" width="60.875" style="279" customWidth="1"/>
    <col min="14656" max="14656" width="17.125" style="279" customWidth="1"/>
    <col min="14657" max="14657" width="8" style="279"/>
    <col min="14658" max="14658" width="60.875" style="279" customWidth="1"/>
    <col min="14659" max="14659" width="14" style="279" customWidth="1"/>
    <col min="14660" max="14660" width="8" style="279"/>
    <col min="14661" max="14661" width="60.625" style="279" customWidth="1"/>
    <col min="14662" max="14662" width="23.5" style="279" customWidth="1"/>
    <col min="14663" max="14663" width="11.625" style="279" customWidth="1"/>
    <col min="14664" max="14664" width="60.625" style="279" customWidth="1"/>
    <col min="14665" max="14665" width="23.5" style="279" customWidth="1"/>
    <col min="14666" max="14666" width="8" style="279"/>
    <col min="14667" max="14667" width="60.625" style="279" customWidth="1"/>
    <col min="14668" max="14668" width="23.5" style="279" customWidth="1"/>
    <col min="14669" max="14669" width="11.625" style="279" customWidth="1"/>
    <col min="14670" max="14670" width="60.625" style="279" customWidth="1"/>
    <col min="14671" max="14671" width="23.5" style="279" customWidth="1"/>
    <col min="14672" max="14672" width="11.625" style="279" customWidth="1"/>
    <col min="14673" max="14673" width="60.625" style="279" customWidth="1"/>
    <col min="14674" max="14674" width="23.5" style="279" customWidth="1"/>
    <col min="14675" max="14675" width="11.625" style="279" customWidth="1"/>
    <col min="14676" max="14676" width="60.625" style="279" customWidth="1"/>
    <col min="14677" max="14677" width="23.5" style="279" customWidth="1"/>
    <col min="14678" max="14678" width="8" style="279"/>
    <col min="14679" max="14679" width="60.875" style="279" customWidth="1"/>
    <col min="14680" max="14680" width="24.625" style="279" customWidth="1"/>
    <col min="14681" max="14681" width="8" style="279"/>
    <col min="14682" max="14682" width="60.875" style="279" customWidth="1"/>
    <col min="14683" max="14683" width="24.625" style="279" customWidth="1"/>
    <col min="14684" max="14684" width="8" style="279"/>
    <col min="14685" max="14685" width="60.875" style="279" customWidth="1"/>
    <col min="14686" max="14686" width="24.625" style="279" customWidth="1"/>
    <col min="14687" max="14687" width="8" style="279"/>
    <col min="14688" max="14688" width="59.625" style="279" customWidth="1"/>
    <col min="14689" max="14689" width="14" style="279" customWidth="1"/>
    <col min="14690" max="14690" width="8" style="279"/>
    <col min="14691" max="14691" width="60.875" style="279" customWidth="1"/>
    <col min="14692" max="14692" width="14" style="279" customWidth="1"/>
    <col min="14693" max="14693" width="8" style="279"/>
    <col min="14694" max="14694" width="61.375" style="279" customWidth="1"/>
    <col min="14695" max="14695" width="14" style="279" customWidth="1"/>
    <col min="14696" max="14696" width="8" style="279"/>
    <col min="14697" max="14697" width="61.375" style="279" customWidth="1"/>
    <col min="14698" max="14698" width="14.875" style="279" customWidth="1"/>
    <col min="14699" max="14699" width="8" style="279"/>
    <col min="14700" max="14700" width="60.875" style="279" customWidth="1"/>
    <col min="14701" max="14701" width="24.625" style="279" customWidth="1"/>
    <col min="14702" max="14702" width="8" style="279"/>
    <col min="14703" max="14703" width="61.375" style="279" customWidth="1"/>
    <col min="14704" max="14704" width="15" style="279" customWidth="1"/>
    <col min="14705" max="14705" width="8" style="279"/>
    <col min="14706" max="14706" width="61.375" style="279" customWidth="1"/>
    <col min="14707" max="14707" width="15" style="279" customWidth="1"/>
    <col min="14708" max="14708" width="8" style="279"/>
    <col min="14709" max="14709" width="61.375" style="279" customWidth="1"/>
    <col min="14710" max="14710" width="16" style="279" customWidth="1"/>
    <col min="14711" max="14711" width="8" style="279"/>
    <col min="14712" max="14712" width="61.375" style="279" customWidth="1"/>
    <col min="14713" max="14713" width="16" style="279" customWidth="1"/>
    <col min="14714" max="14714" width="8" style="279"/>
    <col min="14715" max="14715" width="61.375" style="279" customWidth="1"/>
    <col min="14716" max="14716" width="16" style="279" customWidth="1"/>
    <col min="14717" max="14717" width="8" style="279"/>
    <col min="14718" max="14718" width="61.375" style="279" customWidth="1"/>
    <col min="14719" max="14719" width="14.875" style="279" customWidth="1"/>
    <col min="14720" max="14720" width="8" style="279"/>
    <col min="14721" max="14721" width="61.375" style="279" customWidth="1"/>
    <col min="14722" max="14722" width="14.875" style="279" customWidth="1"/>
    <col min="14723" max="14723" width="8" style="279"/>
    <col min="14724" max="14724" width="61.375" style="279" customWidth="1"/>
    <col min="14725" max="14725" width="14.875" style="279" customWidth="1"/>
    <col min="14726" max="14726" width="8" style="279"/>
    <col min="14727" max="14727" width="69.125" style="279" customWidth="1"/>
    <col min="14728" max="14728" width="12.125" style="279" customWidth="1"/>
    <col min="14729" max="14730" width="8" style="279"/>
    <col min="14731" max="14731" width="13.125" style="279" customWidth="1"/>
    <col min="14732" max="14732" width="3.5" style="279" customWidth="1"/>
    <col min="14733" max="14735" width="8" style="279" hidden="1" customWidth="1"/>
    <col min="14736" max="14855" width="8" style="279"/>
    <col min="14856" max="14856" width="3.5" style="279" customWidth="1"/>
    <col min="14857" max="14857" width="58.5" style="279" customWidth="1"/>
    <col min="14858" max="14858" width="16.5" style="279" customWidth="1"/>
    <col min="14859" max="14859" width="3.5" style="279" customWidth="1"/>
    <col min="14860" max="14860" width="58.5" style="279" customWidth="1"/>
    <col min="14861" max="14861" width="16.5" style="279" customWidth="1"/>
    <col min="14862" max="14862" width="6.5" style="279" customWidth="1"/>
    <col min="14863" max="14863" width="60.875" style="279" customWidth="1"/>
    <col min="14864" max="14864" width="16" style="279" customWidth="1"/>
    <col min="14865" max="14865" width="3.5" style="279" customWidth="1"/>
    <col min="14866" max="14866" width="58.5" style="279" customWidth="1"/>
    <col min="14867" max="14867" width="16.5" style="279" customWidth="1"/>
    <col min="14868" max="14868" width="4.625" style="279" customWidth="1"/>
    <col min="14869" max="14869" width="60.875" style="279" customWidth="1"/>
    <col min="14870" max="14870" width="14.625" style="279" customWidth="1"/>
    <col min="14871" max="14871" width="4.625" style="279" customWidth="1"/>
    <col min="14872" max="14872" width="60.875" style="279" customWidth="1"/>
    <col min="14873" max="14873" width="14.625" style="279" customWidth="1"/>
    <col min="14874" max="14874" width="3.5" style="279" customWidth="1"/>
    <col min="14875" max="14875" width="60.875" style="279" customWidth="1"/>
    <col min="14876" max="14876" width="14.625" style="279" customWidth="1"/>
    <col min="14877" max="14877" width="3.5" style="279" customWidth="1"/>
    <col min="14878" max="14878" width="60.875" style="279" customWidth="1"/>
    <col min="14879" max="14879" width="14.625" style="279" customWidth="1"/>
    <col min="14880" max="14880" width="3.5" style="279" customWidth="1"/>
    <col min="14881" max="14881" width="60.875" style="279" customWidth="1"/>
    <col min="14882" max="14882" width="14.625" style="279" customWidth="1"/>
    <col min="14883" max="14883" width="3.5" style="279" customWidth="1"/>
    <col min="14884" max="14884" width="58.5" style="279" customWidth="1"/>
    <col min="14885" max="14885" width="16.5" style="279" customWidth="1"/>
    <col min="14886" max="14886" width="5" style="279" customWidth="1"/>
    <col min="14887" max="14887" width="58.5" style="279" customWidth="1"/>
    <col min="14888" max="14888" width="16.5" style="279" customWidth="1"/>
    <col min="14889" max="14889" width="5" style="279" customWidth="1"/>
    <col min="14890" max="14890" width="58.5" style="279" customWidth="1"/>
    <col min="14891" max="14891" width="16.5" style="279" customWidth="1"/>
    <col min="14892" max="14892" width="6.5" style="279" customWidth="1"/>
    <col min="14893" max="14893" width="60.875" style="279" customWidth="1"/>
    <col min="14894" max="14894" width="14.5" style="279" customWidth="1"/>
    <col min="14895" max="14895" width="6.5" style="279" customWidth="1"/>
    <col min="14896" max="14896" width="60.875" style="279" customWidth="1"/>
    <col min="14897" max="14897" width="14.5" style="279" customWidth="1"/>
    <col min="14898" max="14898" width="7.375" style="279" customWidth="1"/>
    <col min="14899" max="14899" width="60.875" style="279" customWidth="1"/>
    <col min="14900" max="14900" width="14" style="279" customWidth="1"/>
    <col min="14901" max="14901" width="7.375" style="279" customWidth="1"/>
    <col min="14902" max="14902" width="60.875" style="279" customWidth="1"/>
    <col min="14903" max="14903" width="14" style="279" customWidth="1"/>
    <col min="14904" max="14904" width="4.125" style="279" customWidth="1"/>
    <col min="14905" max="14905" width="58.5" style="279" customWidth="1"/>
    <col min="14906" max="14906" width="16.5" style="279" customWidth="1"/>
    <col min="14907" max="14907" width="4.125" style="279" customWidth="1"/>
    <col min="14908" max="14908" width="58.5" style="279" customWidth="1"/>
    <col min="14909" max="14909" width="16.5" style="279" customWidth="1"/>
    <col min="14910" max="14910" width="7.125" style="279" customWidth="1"/>
    <col min="14911" max="14911" width="60.875" style="279" customWidth="1"/>
    <col min="14912" max="14912" width="17.125" style="279" customWidth="1"/>
    <col min="14913" max="14913" width="8" style="279"/>
    <col min="14914" max="14914" width="60.875" style="279" customWidth="1"/>
    <col min="14915" max="14915" width="14" style="279" customWidth="1"/>
    <col min="14916" max="14916" width="8" style="279"/>
    <col min="14917" max="14917" width="60.625" style="279" customWidth="1"/>
    <col min="14918" max="14918" width="23.5" style="279" customWidth="1"/>
    <col min="14919" max="14919" width="11.625" style="279" customWidth="1"/>
    <col min="14920" max="14920" width="60.625" style="279" customWidth="1"/>
    <col min="14921" max="14921" width="23.5" style="279" customWidth="1"/>
    <col min="14922" max="14922" width="8" style="279"/>
    <col min="14923" max="14923" width="60.625" style="279" customWidth="1"/>
    <col min="14924" max="14924" width="23.5" style="279" customWidth="1"/>
    <col min="14925" max="14925" width="11.625" style="279" customWidth="1"/>
    <col min="14926" max="14926" width="60.625" style="279" customWidth="1"/>
    <col min="14927" max="14927" width="23.5" style="279" customWidth="1"/>
    <col min="14928" max="14928" width="11.625" style="279" customWidth="1"/>
    <col min="14929" max="14929" width="60.625" style="279" customWidth="1"/>
    <col min="14930" max="14930" width="23.5" style="279" customWidth="1"/>
    <col min="14931" max="14931" width="11.625" style="279" customWidth="1"/>
    <col min="14932" max="14932" width="60.625" style="279" customWidth="1"/>
    <col min="14933" max="14933" width="23.5" style="279" customWidth="1"/>
    <col min="14934" max="14934" width="8" style="279"/>
    <col min="14935" max="14935" width="60.875" style="279" customWidth="1"/>
    <col min="14936" max="14936" width="24.625" style="279" customWidth="1"/>
    <col min="14937" max="14937" width="8" style="279"/>
    <col min="14938" max="14938" width="60.875" style="279" customWidth="1"/>
    <col min="14939" max="14939" width="24.625" style="279" customWidth="1"/>
    <col min="14940" max="14940" width="8" style="279"/>
    <col min="14941" max="14941" width="60.875" style="279" customWidth="1"/>
    <col min="14942" max="14942" width="24.625" style="279" customWidth="1"/>
    <col min="14943" max="14943" width="8" style="279"/>
    <col min="14944" max="14944" width="59.625" style="279" customWidth="1"/>
    <col min="14945" max="14945" width="14" style="279" customWidth="1"/>
    <col min="14946" max="14946" width="8" style="279"/>
    <col min="14947" max="14947" width="60.875" style="279" customWidth="1"/>
    <col min="14948" max="14948" width="14" style="279" customWidth="1"/>
    <col min="14949" max="14949" width="8" style="279"/>
    <col min="14950" max="14950" width="61.375" style="279" customWidth="1"/>
    <col min="14951" max="14951" width="14" style="279" customWidth="1"/>
    <col min="14952" max="14952" width="8" style="279"/>
    <col min="14953" max="14953" width="61.375" style="279" customWidth="1"/>
    <col min="14954" max="14954" width="14.875" style="279" customWidth="1"/>
    <col min="14955" max="14955" width="8" style="279"/>
    <col min="14956" max="14956" width="60.875" style="279" customWidth="1"/>
    <col min="14957" max="14957" width="24.625" style="279" customWidth="1"/>
    <col min="14958" max="14958" width="8" style="279"/>
    <col min="14959" max="14959" width="61.375" style="279" customWidth="1"/>
    <col min="14960" max="14960" width="15" style="279" customWidth="1"/>
    <col min="14961" max="14961" width="8" style="279"/>
    <col min="14962" max="14962" width="61.375" style="279" customWidth="1"/>
    <col min="14963" max="14963" width="15" style="279" customWidth="1"/>
    <col min="14964" max="14964" width="8" style="279"/>
    <col min="14965" max="14965" width="61.375" style="279" customWidth="1"/>
    <col min="14966" max="14966" width="16" style="279" customWidth="1"/>
    <col min="14967" max="14967" width="8" style="279"/>
    <col min="14968" max="14968" width="61.375" style="279" customWidth="1"/>
    <col min="14969" max="14969" width="16" style="279" customWidth="1"/>
    <col min="14970" max="14970" width="8" style="279"/>
    <col min="14971" max="14971" width="61.375" style="279" customWidth="1"/>
    <col min="14972" max="14972" width="16" style="279" customWidth="1"/>
    <col min="14973" max="14973" width="8" style="279"/>
    <col min="14974" max="14974" width="61.375" style="279" customWidth="1"/>
    <col min="14975" max="14975" width="14.875" style="279" customWidth="1"/>
    <col min="14976" max="14976" width="8" style="279"/>
    <col min="14977" max="14977" width="61.375" style="279" customWidth="1"/>
    <col min="14978" max="14978" width="14.875" style="279" customWidth="1"/>
    <col min="14979" max="14979" width="8" style="279"/>
    <col min="14980" max="14980" width="61.375" style="279" customWidth="1"/>
    <col min="14981" max="14981" width="14.875" style="279" customWidth="1"/>
    <col min="14982" max="14982" width="8" style="279"/>
    <col min="14983" max="14983" width="69.125" style="279" customWidth="1"/>
    <col min="14984" max="14984" width="12.125" style="279" customWidth="1"/>
    <col min="14985" max="14986" width="8" style="279"/>
    <col min="14987" max="14987" width="13.125" style="279" customWidth="1"/>
    <col min="14988" max="14988" width="3.5" style="279" customWidth="1"/>
    <col min="14989" max="14991" width="8" style="279" hidden="1" customWidth="1"/>
    <col min="14992" max="15111" width="8" style="279"/>
    <col min="15112" max="15112" width="3.5" style="279" customWidth="1"/>
    <col min="15113" max="15113" width="58.5" style="279" customWidth="1"/>
    <col min="15114" max="15114" width="16.5" style="279" customWidth="1"/>
    <col min="15115" max="15115" width="3.5" style="279" customWidth="1"/>
    <col min="15116" max="15116" width="58.5" style="279" customWidth="1"/>
    <col min="15117" max="15117" width="16.5" style="279" customWidth="1"/>
    <col min="15118" max="15118" width="6.5" style="279" customWidth="1"/>
    <col min="15119" max="15119" width="60.875" style="279" customWidth="1"/>
    <col min="15120" max="15120" width="16" style="279" customWidth="1"/>
    <col min="15121" max="15121" width="3.5" style="279" customWidth="1"/>
    <col min="15122" max="15122" width="58.5" style="279" customWidth="1"/>
    <col min="15123" max="15123" width="16.5" style="279" customWidth="1"/>
    <col min="15124" max="15124" width="4.625" style="279" customWidth="1"/>
    <col min="15125" max="15125" width="60.875" style="279" customWidth="1"/>
    <col min="15126" max="15126" width="14.625" style="279" customWidth="1"/>
    <col min="15127" max="15127" width="4.625" style="279" customWidth="1"/>
    <col min="15128" max="15128" width="60.875" style="279" customWidth="1"/>
    <col min="15129" max="15129" width="14.625" style="279" customWidth="1"/>
    <col min="15130" max="15130" width="3.5" style="279" customWidth="1"/>
    <col min="15131" max="15131" width="60.875" style="279" customWidth="1"/>
    <col min="15132" max="15132" width="14.625" style="279" customWidth="1"/>
    <col min="15133" max="15133" width="3.5" style="279" customWidth="1"/>
    <col min="15134" max="15134" width="60.875" style="279" customWidth="1"/>
    <col min="15135" max="15135" width="14.625" style="279" customWidth="1"/>
    <col min="15136" max="15136" width="3.5" style="279" customWidth="1"/>
    <col min="15137" max="15137" width="60.875" style="279" customWidth="1"/>
    <col min="15138" max="15138" width="14.625" style="279" customWidth="1"/>
    <col min="15139" max="15139" width="3.5" style="279" customWidth="1"/>
    <col min="15140" max="15140" width="58.5" style="279" customWidth="1"/>
    <col min="15141" max="15141" width="16.5" style="279" customWidth="1"/>
    <col min="15142" max="15142" width="5" style="279" customWidth="1"/>
    <col min="15143" max="15143" width="58.5" style="279" customWidth="1"/>
    <col min="15144" max="15144" width="16.5" style="279" customWidth="1"/>
    <col min="15145" max="15145" width="5" style="279" customWidth="1"/>
    <col min="15146" max="15146" width="58.5" style="279" customWidth="1"/>
    <col min="15147" max="15147" width="16.5" style="279" customWidth="1"/>
    <col min="15148" max="15148" width="6.5" style="279" customWidth="1"/>
    <col min="15149" max="15149" width="60.875" style="279" customWidth="1"/>
    <col min="15150" max="15150" width="14.5" style="279" customWidth="1"/>
    <col min="15151" max="15151" width="6.5" style="279" customWidth="1"/>
    <col min="15152" max="15152" width="60.875" style="279" customWidth="1"/>
    <col min="15153" max="15153" width="14.5" style="279" customWidth="1"/>
    <col min="15154" max="15154" width="7.375" style="279" customWidth="1"/>
    <col min="15155" max="15155" width="60.875" style="279" customWidth="1"/>
    <col min="15156" max="15156" width="14" style="279" customWidth="1"/>
    <col min="15157" max="15157" width="7.375" style="279" customWidth="1"/>
    <col min="15158" max="15158" width="60.875" style="279" customWidth="1"/>
    <col min="15159" max="15159" width="14" style="279" customWidth="1"/>
    <col min="15160" max="15160" width="4.125" style="279" customWidth="1"/>
    <col min="15161" max="15161" width="58.5" style="279" customWidth="1"/>
    <col min="15162" max="15162" width="16.5" style="279" customWidth="1"/>
    <col min="15163" max="15163" width="4.125" style="279" customWidth="1"/>
    <col min="15164" max="15164" width="58.5" style="279" customWidth="1"/>
    <col min="15165" max="15165" width="16.5" style="279" customWidth="1"/>
    <col min="15166" max="15166" width="7.125" style="279" customWidth="1"/>
    <col min="15167" max="15167" width="60.875" style="279" customWidth="1"/>
    <col min="15168" max="15168" width="17.125" style="279" customWidth="1"/>
    <col min="15169" max="15169" width="8" style="279"/>
    <col min="15170" max="15170" width="60.875" style="279" customWidth="1"/>
    <col min="15171" max="15171" width="14" style="279" customWidth="1"/>
    <col min="15172" max="15172" width="8" style="279"/>
    <col min="15173" max="15173" width="60.625" style="279" customWidth="1"/>
    <col min="15174" max="15174" width="23.5" style="279" customWidth="1"/>
    <col min="15175" max="15175" width="11.625" style="279" customWidth="1"/>
    <col min="15176" max="15176" width="60.625" style="279" customWidth="1"/>
    <col min="15177" max="15177" width="23.5" style="279" customWidth="1"/>
    <col min="15178" max="15178" width="8" style="279"/>
    <col min="15179" max="15179" width="60.625" style="279" customWidth="1"/>
    <col min="15180" max="15180" width="23.5" style="279" customWidth="1"/>
    <col min="15181" max="15181" width="11.625" style="279" customWidth="1"/>
    <col min="15182" max="15182" width="60.625" style="279" customWidth="1"/>
    <col min="15183" max="15183" width="23.5" style="279" customWidth="1"/>
    <col min="15184" max="15184" width="11.625" style="279" customWidth="1"/>
    <col min="15185" max="15185" width="60.625" style="279" customWidth="1"/>
    <col min="15186" max="15186" width="23.5" style="279" customWidth="1"/>
    <col min="15187" max="15187" width="11.625" style="279" customWidth="1"/>
    <col min="15188" max="15188" width="60.625" style="279" customWidth="1"/>
    <col min="15189" max="15189" width="23.5" style="279" customWidth="1"/>
    <col min="15190" max="15190" width="8" style="279"/>
    <col min="15191" max="15191" width="60.875" style="279" customWidth="1"/>
    <col min="15192" max="15192" width="24.625" style="279" customWidth="1"/>
    <col min="15193" max="15193" width="8" style="279"/>
    <col min="15194" max="15194" width="60.875" style="279" customWidth="1"/>
    <col min="15195" max="15195" width="24.625" style="279" customWidth="1"/>
    <col min="15196" max="15196" width="8" style="279"/>
    <col min="15197" max="15197" width="60.875" style="279" customWidth="1"/>
    <col min="15198" max="15198" width="24.625" style="279" customWidth="1"/>
    <col min="15199" max="15199" width="8" style="279"/>
    <col min="15200" max="15200" width="59.625" style="279" customWidth="1"/>
    <col min="15201" max="15201" width="14" style="279" customWidth="1"/>
    <col min="15202" max="15202" width="8" style="279"/>
    <col min="15203" max="15203" width="60.875" style="279" customWidth="1"/>
    <col min="15204" max="15204" width="14" style="279" customWidth="1"/>
    <col min="15205" max="15205" width="8" style="279"/>
    <col min="15206" max="15206" width="61.375" style="279" customWidth="1"/>
    <col min="15207" max="15207" width="14" style="279" customWidth="1"/>
    <col min="15208" max="15208" width="8" style="279"/>
    <col min="15209" max="15209" width="61.375" style="279" customWidth="1"/>
    <col min="15210" max="15210" width="14.875" style="279" customWidth="1"/>
    <col min="15211" max="15211" width="8" style="279"/>
    <col min="15212" max="15212" width="60.875" style="279" customWidth="1"/>
    <col min="15213" max="15213" width="24.625" style="279" customWidth="1"/>
    <col min="15214" max="15214" width="8" style="279"/>
    <col min="15215" max="15215" width="61.375" style="279" customWidth="1"/>
    <col min="15216" max="15216" width="15" style="279" customWidth="1"/>
    <col min="15217" max="15217" width="8" style="279"/>
    <col min="15218" max="15218" width="61.375" style="279" customWidth="1"/>
    <col min="15219" max="15219" width="15" style="279" customWidth="1"/>
    <col min="15220" max="15220" width="8" style="279"/>
    <col min="15221" max="15221" width="61.375" style="279" customWidth="1"/>
    <col min="15222" max="15222" width="16" style="279" customWidth="1"/>
    <col min="15223" max="15223" width="8" style="279"/>
    <col min="15224" max="15224" width="61.375" style="279" customWidth="1"/>
    <col min="15225" max="15225" width="16" style="279" customWidth="1"/>
    <col min="15226" max="15226" width="8" style="279"/>
    <col min="15227" max="15227" width="61.375" style="279" customWidth="1"/>
    <col min="15228" max="15228" width="16" style="279" customWidth="1"/>
    <col min="15229" max="15229" width="8" style="279"/>
    <col min="15230" max="15230" width="61.375" style="279" customWidth="1"/>
    <col min="15231" max="15231" width="14.875" style="279" customWidth="1"/>
    <col min="15232" max="15232" width="8" style="279"/>
    <col min="15233" max="15233" width="61.375" style="279" customWidth="1"/>
    <col min="15234" max="15234" width="14.875" style="279" customWidth="1"/>
    <col min="15235" max="15235" width="8" style="279"/>
    <col min="15236" max="15236" width="61.375" style="279" customWidth="1"/>
    <col min="15237" max="15237" width="14.875" style="279" customWidth="1"/>
    <col min="15238" max="15238" width="8" style="279"/>
    <col min="15239" max="15239" width="69.125" style="279" customWidth="1"/>
    <col min="15240" max="15240" width="12.125" style="279" customWidth="1"/>
    <col min="15241" max="15242" width="8" style="279"/>
    <col min="15243" max="15243" width="13.125" style="279" customWidth="1"/>
    <col min="15244" max="15244" width="3.5" style="279" customWidth="1"/>
    <col min="15245" max="15247" width="8" style="279" hidden="1" customWidth="1"/>
    <col min="15248" max="15367" width="8" style="279"/>
    <col min="15368" max="15368" width="3.5" style="279" customWidth="1"/>
    <col min="15369" max="15369" width="58.5" style="279" customWidth="1"/>
    <col min="15370" max="15370" width="16.5" style="279" customWidth="1"/>
    <col min="15371" max="15371" width="3.5" style="279" customWidth="1"/>
    <col min="15372" max="15372" width="58.5" style="279" customWidth="1"/>
    <col min="15373" max="15373" width="16.5" style="279" customWidth="1"/>
    <col min="15374" max="15374" width="6.5" style="279" customWidth="1"/>
    <col min="15375" max="15375" width="60.875" style="279" customWidth="1"/>
    <col min="15376" max="15376" width="16" style="279" customWidth="1"/>
    <col min="15377" max="15377" width="3.5" style="279" customWidth="1"/>
    <col min="15378" max="15378" width="58.5" style="279" customWidth="1"/>
    <col min="15379" max="15379" width="16.5" style="279" customWidth="1"/>
    <col min="15380" max="15380" width="4.625" style="279" customWidth="1"/>
    <col min="15381" max="15381" width="60.875" style="279" customWidth="1"/>
    <col min="15382" max="15382" width="14.625" style="279" customWidth="1"/>
    <col min="15383" max="15383" width="4.625" style="279" customWidth="1"/>
    <col min="15384" max="15384" width="60.875" style="279" customWidth="1"/>
    <col min="15385" max="15385" width="14.625" style="279" customWidth="1"/>
    <col min="15386" max="15386" width="3.5" style="279" customWidth="1"/>
    <col min="15387" max="15387" width="60.875" style="279" customWidth="1"/>
    <col min="15388" max="15388" width="14.625" style="279" customWidth="1"/>
    <col min="15389" max="15389" width="3.5" style="279" customWidth="1"/>
    <col min="15390" max="15390" width="60.875" style="279" customWidth="1"/>
    <col min="15391" max="15391" width="14.625" style="279" customWidth="1"/>
    <col min="15392" max="15392" width="3.5" style="279" customWidth="1"/>
    <col min="15393" max="15393" width="60.875" style="279" customWidth="1"/>
    <col min="15394" max="15394" width="14.625" style="279" customWidth="1"/>
    <col min="15395" max="15395" width="3.5" style="279" customWidth="1"/>
    <col min="15396" max="15396" width="58.5" style="279" customWidth="1"/>
    <col min="15397" max="15397" width="16.5" style="279" customWidth="1"/>
    <col min="15398" max="15398" width="5" style="279" customWidth="1"/>
    <col min="15399" max="15399" width="58.5" style="279" customWidth="1"/>
    <col min="15400" max="15400" width="16.5" style="279" customWidth="1"/>
    <col min="15401" max="15401" width="5" style="279" customWidth="1"/>
    <col min="15402" max="15402" width="58.5" style="279" customWidth="1"/>
    <col min="15403" max="15403" width="16.5" style="279" customWidth="1"/>
    <col min="15404" max="15404" width="6.5" style="279" customWidth="1"/>
    <col min="15405" max="15405" width="60.875" style="279" customWidth="1"/>
    <col min="15406" max="15406" width="14.5" style="279" customWidth="1"/>
    <col min="15407" max="15407" width="6.5" style="279" customWidth="1"/>
    <col min="15408" max="15408" width="60.875" style="279" customWidth="1"/>
    <col min="15409" max="15409" width="14.5" style="279" customWidth="1"/>
    <col min="15410" max="15410" width="7.375" style="279" customWidth="1"/>
    <col min="15411" max="15411" width="60.875" style="279" customWidth="1"/>
    <col min="15412" max="15412" width="14" style="279" customWidth="1"/>
    <col min="15413" max="15413" width="7.375" style="279" customWidth="1"/>
    <col min="15414" max="15414" width="60.875" style="279" customWidth="1"/>
    <col min="15415" max="15415" width="14" style="279" customWidth="1"/>
    <col min="15416" max="15416" width="4.125" style="279" customWidth="1"/>
    <col min="15417" max="15417" width="58.5" style="279" customWidth="1"/>
    <col min="15418" max="15418" width="16.5" style="279" customWidth="1"/>
    <col min="15419" max="15419" width="4.125" style="279" customWidth="1"/>
    <col min="15420" max="15420" width="58.5" style="279" customWidth="1"/>
    <col min="15421" max="15421" width="16.5" style="279" customWidth="1"/>
    <col min="15422" max="15422" width="7.125" style="279" customWidth="1"/>
    <col min="15423" max="15423" width="60.875" style="279" customWidth="1"/>
    <col min="15424" max="15424" width="17.125" style="279" customWidth="1"/>
    <col min="15425" max="15425" width="8" style="279"/>
    <col min="15426" max="15426" width="60.875" style="279" customWidth="1"/>
    <col min="15427" max="15427" width="14" style="279" customWidth="1"/>
    <col min="15428" max="15428" width="8" style="279"/>
    <col min="15429" max="15429" width="60.625" style="279" customWidth="1"/>
    <col min="15430" max="15430" width="23.5" style="279" customWidth="1"/>
    <col min="15431" max="15431" width="11.625" style="279" customWidth="1"/>
    <col min="15432" max="15432" width="60.625" style="279" customWidth="1"/>
    <col min="15433" max="15433" width="23.5" style="279" customWidth="1"/>
    <col min="15434" max="15434" width="8" style="279"/>
    <col min="15435" max="15435" width="60.625" style="279" customWidth="1"/>
    <col min="15436" max="15436" width="23.5" style="279" customWidth="1"/>
    <col min="15437" max="15437" width="11.625" style="279" customWidth="1"/>
    <col min="15438" max="15438" width="60.625" style="279" customWidth="1"/>
    <col min="15439" max="15439" width="23.5" style="279" customWidth="1"/>
    <col min="15440" max="15440" width="11.625" style="279" customWidth="1"/>
    <col min="15441" max="15441" width="60.625" style="279" customWidth="1"/>
    <col min="15442" max="15442" width="23.5" style="279" customWidth="1"/>
    <col min="15443" max="15443" width="11.625" style="279" customWidth="1"/>
    <col min="15444" max="15444" width="60.625" style="279" customWidth="1"/>
    <col min="15445" max="15445" width="23.5" style="279" customWidth="1"/>
    <col min="15446" max="15446" width="8" style="279"/>
    <col min="15447" max="15447" width="60.875" style="279" customWidth="1"/>
    <col min="15448" max="15448" width="24.625" style="279" customWidth="1"/>
    <col min="15449" max="15449" width="8" style="279"/>
    <col min="15450" max="15450" width="60.875" style="279" customWidth="1"/>
    <col min="15451" max="15451" width="24.625" style="279" customWidth="1"/>
    <col min="15452" max="15452" width="8" style="279"/>
    <col min="15453" max="15453" width="60.875" style="279" customWidth="1"/>
    <col min="15454" max="15454" width="24.625" style="279" customWidth="1"/>
    <col min="15455" max="15455" width="8" style="279"/>
    <col min="15456" max="15456" width="59.625" style="279" customWidth="1"/>
    <col min="15457" max="15457" width="14" style="279" customWidth="1"/>
    <col min="15458" max="15458" width="8" style="279"/>
    <col min="15459" max="15459" width="60.875" style="279" customWidth="1"/>
    <col min="15460" max="15460" width="14" style="279" customWidth="1"/>
    <col min="15461" max="15461" width="8" style="279"/>
    <col min="15462" max="15462" width="61.375" style="279" customWidth="1"/>
    <col min="15463" max="15463" width="14" style="279" customWidth="1"/>
    <col min="15464" max="15464" width="8" style="279"/>
    <col min="15465" max="15465" width="61.375" style="279" customWidth="1"/>
    <col min="15466" max="15466" width="14.875" style="279" customWidth="1"/>
    <col min="15467" max="15467" width="8" style="279"/>
    <col min="15468" max="15468" width="60.875" style="279" customWidth="1"/>
    <col min="15469" max="15469" width="24.625" style="279" customWidth="1"/>
    <col min="15470" max="15470" width="8" style="279"/>
    <col min="15471" max="15471" width="61.375" style="279" customWidth="1"/>
    <col min="15472" max="15472" width="15" style="279" customWidth="1"/>
    <col min="15473" max="15473" width="8" style="279"/>
    <col min="15474" max="15474" width="61.375" style="279" customWidth="1"/>
    <col min="15475" max="15475" width="15" style="279" customWidth="1"/>
    <col min="15476" max="15476" width="8" style="279"/>
    <col min="15477" max="15477" width="61.375" style="279" customWidth="1"/>
    <col min="15478" max="15478" width="16" style="279" customWidth="1"/>
    <col min="15479" max="15479" width="8" style="279"/>
    <col min="15480" max="15480" width="61.375" style="279" customWidth="1"/>
    <col min="15481" max="15481" width="16" style="279" customWidth="1"/>
    <col min="15482" max="15482" width="8" style="279"/>
    <col min="15483" max="15483" width="61.375" style="279" customWidth="1"/>
    <col min="15484" max="15484" width="16" style="279" customWidth="1"/>
    <col min="15485" max="15485" width="8" style="279"/>
    <col min="15486" max="15486" width="61.375" style="279" customWidth="1"/>
    <col min="15487" max="15487" width="14.875" style="279" customWidth="1"/>
    <col min="15488" max="15488" width="8" style="279"/>
    <col min="15489" max="15489" width="61.375" style="279" customWidth="1"/>
    <col min="15490" max="15490" width="14.875" style="279" customWidth="1"/>
    <col min="15491" max="15491" width="8" style="279"/>
    <col min="15492" max="15492" width="61.375" style="279" customWidth="1"/>
    <col min="15493" max="15493" width="14.875" style="279" customWidth="1"/>
    <col min="15494" max="15494" width="8" style="279"/>
    <col min="15495" max="15495" width="69.125" style="279" customWidth="1"/>
    <col min="15496" max="15496" width="12.125" style="279" customWidth="1"/>
    <col min="15497" max="15498" width="8" style="279"/>
    <col min="15499" max="15499" width="13.125" style="279" customWidth="1"/>
    <col min="15500" max="15500" width="3.5" style="279" customWidth="1"/>
    <col min="15501" max="15503" width="8" style="279" hidden="1" customWidth="1"/>
    <col min="15504" max="15623" width="8" style="279"/>
    <col min="15624" max="15624" width="3.5" style="279" customWidth="1"/>
    <col min="15625" max="15625" width="58.5" style="279" customWidth="1"/>
    <col min="15626" max="15626" width="16.5" style="279" customWidth="1"/>
    <col min="15627" max="15627" width="3.5" style="279" customWidth="1"/>
    <col min="15628" max="15628" width="58.5" style="279" customWidth="1"/>
    <col min="15629" max="15629" width="16.5" style="279" customWidth="1"/>
    <col min="15630" max="15630" width="6.5" style="279" customWidth="1"/>
    <col min="15631" max="15631" width="60.875" style="279" customWidth="1"/>
    <col min="15632" max="15632" width="16" style="279" customWidth="1"/>
    <col min="15633" max="15633" width="3.5" style="279" customWidth="1"/>
    <col min="15634" max="15634" width="58.5" style="279" customWidth="1"/>
    <col min="15635" max="15635" width="16.5" style="279" customWidth="1"/>
    <col min="15636" max="15636" width="4.625" style="279" customWidth="1"/>
    <col min="15637" max="15637" width="60.875" style="279" customWidth="1"/>
    <col min="15638" max="15638" width="14.625" style="279" customWidth="1"/>
    <col min="15639" max="15639" width="4.625" style="279" customWidth="1"/>
    <col min="15640" max="15640" width="60.875" style="279" customWidth="1"/>
    <col min="15641" max="15641" width="14.625" style="279" customWidth="1"/>
    <col min="15642" max="15642" width="3.5" style="279" customWidth="1"/>
    <col min="15643" max="15643" width="60.875" style="279" customWidth="1"/>
    <col min="15644" max="15644" width="14.625" style="279" customWidth="1"/>
    <col min="15645" max="15645" width="3.5" style="279" customWidth="1"/>
    <col min="15646" max="15646" width="60.875" style="279" customWidth="1"/>
    <col min="15647" max="15647" width="14.625" style="279" customWidth="1"/>
    <col min="15648" max="15648" width="3.5" style="279" customWidth="1"/>
    <col min="15649" max="15649" width="60.875" style="279" customWidth="1"/>
    <col min="15650" max="15650" width="14.625" style="279" customWidth="1"/>
    <col min="15651" max="15651" width="3.5" style="279" customWidth="1"/>
    <col min="15652" max="15652" width="58.5" style="279" customWidth="1"/>
    <col min="15653" max="15653" width="16.5" style="279" customWidth="1"/>
    <col min="15654" max="15654" width="5" style="279" customWidth="1"/>
    <col min="15655" max="15655" width="58.5" style="279" customWidth="1"/>
    <col min="15656" max="15656" width="16.5" style="279" customWidth="1"/>
    <col min="15657" max="15657" width="5" style="279" customWidth="1"/>
    <col min="15658" max="15658" width="58.5" style="279" customWidth="1"/>
    <col min="15659" max="15659" width="16.5" style="279" customWidth="1"/>
    <col min="15660" max="15660" width="6.5" style="279" customWidth="1"/>
    <col min="15661" max="15661" width="60.875" style="279" customWidth="1"/>
    <col min="15662" max="15662" width="14.5" style="279" customWidth="1"/>
    <col min="15663" max="15663" width="6.5" style="279" customWidth="1"/>
    <col min="15664" max="15664" width="60.875" style="279" customWidth="1"/>
    <col min="15665" max="15665" width="14.5" style="279" customWidth="1"/>
    <col min="15666" max="15666" width="7.375" style="279" customWidth="1"/>
    <col min="15667" max="15667" width="60.875" style="279" customWidth="1"/>
    <col min="15668" max="15668" width="14" style="279" customWidth="1"/>
    <col min="15669" max="15669" width="7.375" style="279" customWidth="1"/>
    <col min="15670" max="15670" width="60.875" style="279" customWidth="1"/>
    <col min="15671" max="15671" width="14" style="279" customWidth="1"/>
    <col min="15672" max="15672" width="4.125" style="279" customWidth="1"/>
    <col min="15673" max="15673" width="58.5" style="279" customWidth="1"/>
    <col min="15674" max="15674" width="16.5" style="279" customWidth="1"/>
    <col min="15675" max="15675" width="4.125" style="279" customWidth="1"/>
    <col min="15676" max="15676" width="58.5" style="279" customWidth="1"/>
    <col min="15677" max="15677" width="16.5" style="279" customWidth="1"/>
    <col min="15678" max="15678" width="7.125" style="279" customWidth="1"/>
    <col min="15679" max="15679" width="60.875" style="279" customWidth="1"/>
    <col min="15680" max="15680" width="17.125" style="279" customWidth="1"/>
    <col min="15681" max="15681" width="8" style="279"/>
    <col min="15682" max="15682" width="60.875" style="279" customWidth="1"/>
    <col min="15683" max="15683" width="14" style="279" customWidth="1"/>
    <col min="15684" max="15684" width="8" style="279"/>
    <col min="15685" max="15685" width="60.625" style="279" customWidth="1"/>
    <col min="15686" max="15686" width="23.5" style="279" customWidth="1"/>
    <col min="15687" max="15687" width="11.625" style="279" customWidth="1"/>
    <col min="15688" max="15688" width="60.625" style="279" customWidth="1"/>
    <col min="15689" max="15689" width="23.5" style="279" customWidth="1"/>
    <col min="15690" max="15690" width="8" style="279"/>
    <col min="15691" max="15691" width="60.625" style="279" customWidth="1"/>
    <col min="15692" max="15692" width="23.5" style="279" customWidth="1"/>
    <col min="15693" max="15693" width="11.625" style="279" customWidth="1"/>
    <col min="15694" max="15694" width="60.625" style="279" customWidth="1"/>
    <col min="15695" max="15695" width="23.5" style="279" customWidth="1"/>
    <col min="15696" max="15696" width="11.625" style="279" customWidth="1"/>
    <col min="15697" max="15697" width="60.625" style="279" customWidth="1"/>
    <col min="15698" max="15698" width="23.5" style="279" customWidth="1"/>
    <col min="15699" max="15699" width="11.625" style="279" customWidth="1"/>
    <col min="15700" max="15700" width="60.625" style="279" customWidth="1"/>
    <col min="15701" max="15701" width="23.5" style="279" customWidth="1"/>
    <col min="15702" max="15702" width="8" style="279"/>
    <col min="15703" max="15703" width="60.875" style="279" customWidth="1"/>
    <col min="15704" max="15704" width="24.625" style="279" customWidth="1"/>
    <col min="15705" max="15705" width="8" style="279"/>
    <col min="15706" max="15706" width="60.875" style="279" customWidth="1"/>
    <col min="15707" max="15707" width="24.625" style="279" customWidth="1"/>
    <col min="15708" max="15708" width="8" style="279"/>
    <col min="15709" max="15709" width="60.875" style="279" customWidth="1"/>
    <col min="15710" max="15710" width="24.625" style="279" customWidth="1"/>
    <col min="15711" max="15711" width="8" style="279"/>
    <col min="15712" max="15712" width="59.625" style="279" customWidth="1"/>
    <col min="15713" max="15713" width="14" style="279" customWidth="1"/>
    <col min="15714" max="15714" width="8" style="279"/>
    <col min="15715" max="15715" width="60.875" style="279" customWidth="1"/>
    <col min="15716" max="15716" width="14" style="279" customWidth="1"/>
    <col min="15717" max="15717" width="8" style="279"/>
    <col min="15718" max="15718" width="61.375" style="279" customWidth="1"/>
    <col min="15719" max="15719" width="14" style="279" customWidth="1"/>
    <col min="15720" max="15720" width="8" style="279"/>
    <col min="15721" max="15721" width="61.375" style="279" customWidth="1"/>
    <col min="15722" max="15722" width="14.875" style="279" customWidth="1"/>
    <col min="15723" max="15723" width="8" style="279"/>
    <col min="15724" max="15724" width="60.875" style="279" customWidth="1"/>
    <col min="15725" max="15725" width="24.625" style="279" customWidth="1"/>
    <col min="15726" max="15726" width="8" style="279"/>
    <col min="15727" max="15727" width="61.375" style="279" customWidth="1"/>
    <col min="15728" max="15728" width="15" style="279" customWidth="1"/>
    <col min="15729" max="15729" width="8" style="279"/>
    <col min="15730" max="15730" width="61.375" style="279" customWidth="1"/>
    <col min="15731" max="15731" width="15" style="279" customWidth="1"/>
    <col min="15732" max="15732" width="8" style="279"/>
    <col min="15733" max="15733" width="61.375" style="279" customWidth="1"/>
    <col min="15734" max="15734" width="16" style="279" customWidth="1"/>
    <col min="15735" max="15735" width="8" style="279"/>
    <col min="15736" max="15736" width="61.375" style="279" customWidth="1"/>
    <col min="15737" max="15737" width="16" style="279" customWidth="1"/>
    <col min="15738" max="15738" width="8" style="279"/>
    <col min="15739" max="15739" width="61.375" style="279" customWidth="1"/>
    <col min="15740" max="15740" width="16" style="279" customWidth="1"/>
    <col min="15741" max="15741" width="8" style="279"/>
    <col min="15742" max="15742" width="61.375" style="279" customWidth="1"/>
    <col min="15743" max="15743" width="14.875" style="279" customWidth="1"/>
    <col min="15744" max="15744" width="8" style="279"/>
    <col min="15745" max="15745" width="61.375" style="279" customWidth="1"/>
    <col min="15746" max="15746" width="14.875" style="279" customWidth="1"/>
    <col min="15747" max="15747" width="8" style="279"/>
    <col min="15748" max="15748" width="61.375" style="279" customWidth="1"/>
    <col min="15749" max="15749" width="14.875" style="279" customWidth="1"/>
    <col min="15750" max="15750" width="8" style="279"/>
    <col min="15751" max="15751" width="69.125" style="279" customWidth="1"/>
    <col min="15752" max="15752" width="12.125" style="279" customWidth="1"/>
    <col min="15753" max="15754" width="8" style="279"/>
    <col min="15755" max="15755" width="13.125" style="279" customWidth="1"/>
    <col min="15756" max="15756" width="3.5" style="279" customWidth="1"/>
    <col min="15757" max="15759" width="8" style="279" hidden="1" customWidth="1"/>
    <col min="15760" max="15879" width="8" style="279"/>
    <col min="15880" max="15880" width="3.5" style="279" customWidth="1"/>
    <col min="15881" max="15881" width="58.5" style="279" customWidth="1"/>
    <col min="15882" max="15882" width="16.5" style="279" customWidth="1"/>
    <col min="15883" max="15883" width="3.5" style="279" customWidth="1"/>
    <col min="15884" max="15884" width="58.5" style="279" customWidth="1"/>
    <col min="15885" max="15885" width="16.5" style="279" customWidth="1"/>
    <col min="15886" max="15886" width="6.5" style="279" customWidth="1"/>
    <col min="15887" max="15887" width="60.875" style="279" customWidth="1"/>
    <col min="15888" max="15888" width="16" style="279" customWidth="1"/>
    <col min="15889" max="15889" width="3.5" style="279" customWidth="1"/>
    <col min="15890" max="15890" width="58.5" style="279" customWidth="1"/>
    <col min="15891" max="15891" width="16.5" style="279" customWidth="1"/>
    <col min="15892" max="15892" width="4.625" style="279" customWidth="1"/>
    <col min="15893" max="15893" width="60.875" style="279" customWidth="1"/>
    <col min="15894" max="15894" width="14.625" style="279" customWidth="1"/>
    <col min="15895" max="15895" width="4.625" style="279" customWidth="1"/>
    <col min="15896" max="15896" width="60.875" style="279" customWidth="1"/>
    <col min="15897" max="15897" width="14.625" style="279" customWidth="1"/>
    <col min="15898" max="15898" width="3.5" style="279" customWidth="1"/>
    <col min="15899" max="15899" width="60.875" style="279" customWidth="1"/>
    <col min="15900" max="15900" width="14.625" style="279" customWidth="1"/>
    <col min="15901" max="15901" width="3.5" style="279" customWidth="1"/>
    <col min="15902" max="15902" width="60.875" style="279" customWidth="1"/>
    <col min="15903" max="15903" width="14.625" style="279" customWidth="1"/>
    <col min="15904" max="15904" width="3.5" style="279" customWidth="1"/>
    <col min="15905" max="15905" width="60.875" style="279" customWidth="1"/>
    <col min="15906" max="15906" width="14.625" style="279" customWidth="1"/>
    <col min="15907" max="15907" width="3.5" style="279" customWidth="1"/>
    <col min="15908" max="15908" width="58.5" style="279" customWidth="1"/>
    <col min="15909" max="15909" width="16.5" style="279" customWidth="1"/>
    <col min="15910" max="15910" width="5" style="279" customWidth="1"/>
    <col min="15911" max="15911" width="58.5" style="279" customWidth="1"/>
    <col min="15912" max="15912" width="16.5" style="279" customWidth="1"/>
    <col min="15913" max="15913" width="5" style="279" customWidth="1"/>
    <col min="15914" max="15914" width="58.5" style="279" customWidth="1"/>
    <col min="15915" max="15915" width="16.5" style="279" customWidth="1"/>
    <col min="15916" max="15916" width="6.5" style="279" customWidth="1"/>
    <col min="15917" max="15917" width="60.875" style="279" customWidth="1"/>
    <col min="15918" max="15918" width="14.5" style="279" customWidth="1"/>
    <col min="15919" max="15919" width="6.5" style="279" customWidth="1"/>
    <col min="15920" max="15920" width="60.875" style="279" customWidth="1"/>
    <col min="15921" max="15921" width="14.5" style="279" customWidth="1"/>
    <col min="15922" max="15922" width="7.375" style="279" customWidth="1"/>
    <col min="15923" max="15923" width="60.875" style="279" customWidth="1"/>
    <col min="15924" max="15924" width="14" style="279" customWidth="1"/>
    <col min="15925" max="15925" width="7.375" style="279" customWidth="1"/>
    <col min="15926" max="15926" width="60.875" style="279" customWidth="1"/>
    <col min="15927" max="15927" width="14" style="279" customWidth="1"/>
    <col min="15928" max="15928" width="4.125" style="279" customWidth="1"/>
    <col min="15929" max="15929" width="58.5" style="279" customWidth="1"/>
    <col min="15930" max="15930" width="16.5" style="279" customWidth="1"/>
    <col min="15931" max="15931" width="4.125" style="279" customWidth="1"/>
    <col min="15932" max="15932" width="58.5" style="279" customWidth="1"/>
    <col min="15933" max="15933" width="16.5" style="279" customWidth="1"/>
    <col min="15934" max="15934" width="7.125" style="279" customWidth="1"/>
    <col min="15935" max="15935" width="60.875" style="279" customWidth="1"/>
    <col min="15936" max="15936" width="17.125" style="279" customWidth="1"/>
    <col min="15937" max="15937" width="8" style="279"/>
    <col min="15938" max="15938" width="60.875" style="279" customWidth="1"/>
    <col min="15939" max="15939" width="14" style="279" customWidth="1"/>
    <col min="15940" max="15940" width="8" style="279"/>
    <col min="15941" max="15941" width="60.625" style="279" customWidth="1"/>
    <col min="15942" max="15942" width="23.5" style="279" customWidth="1"/>
    <col min="15943" max="15943" width="11.625" style="279" customWidth="1"/>
    <col min="15944" max="15944" width="60.625" style="279" customWidth="1"/>
    <col min="15945" max="15945" width="23.5" style="279" customWidth="1"/>
    <col min="15946" max="15946" width="8" style="279"/>
    <col min="15947" max="15947" width="60.625" style="279" customWidth="1"/>
    <col min="15948" max="15948" width="23.5" style="279" customWidth="1"/>
    <col min="15949" max="15949" width="11.625" style="279" customWidth="1"/>
    <col min="15950" max="15950" width="60.625" style="279" customWidth="1"/>
    <col min="15951" max="15951" width="23.5" style="279" customWidth="1"/>
    <col min="15952" max="15952" width="11.625" style="279" customWidth="1"/>
    <col min="15953" max="15953" width="60.625" style="279" customWidth="1"/>
    <col min="15954" max="15954" width="23.5" style="279" customWidth="1"/>
    <col min="15955" max="15955" width="11.625" style="279" customWidth="1"/>
    <col min="15956" max="15956" width="60.625" style="279" customWidth="1"/>
    <col min="15957" max="15957" width="23.5" style="279" customWidth="1"/>
    <col min="15958" max="15958" width="8" style="279"/>
    <col min="15959" max="15959" width="60.875" style="279" customWidth="1"/>
    <col min="15960" max="15960" width="24.625" style="279" customWidth="1"/>
    <col min="15961" max="15961" width="8" style="279"/>
    <col min="15962" max="15962" width="60.875" style="279" customWidth="1"/>
    <col min="15963" max="15963" width="24.625" style="279" customWidth="1"/>
    <col min="15964" max="15964" width="8" style="279"/>
    <col min="15965" max="15965" width="60.875" style="279" customWidth="1"/>
    <col min="15966" max="15966" width="24.625" style="279" customWidth="1"/>
    <col min="15967" max="15967" width="8" style="279"/>
    <col min="15968" max="15968" width="59.625" style="279" customWidth="1"/>
    <col min="15969" max="15969" width="14" style="279" customWidth="1"/>
    <col min="15970" max="15970" width="8" style="279"/>
    <col min="15971" max="15971" width="60.875" style="279" customWidth="1"/>
    <col min="15972" max="15972" width="14" style="279" customWidth="1"/>
    <col min="15973" max="15973" width="8" style="279"/>
    <col min="15974" max="15974" width="61.375" style="279" customWidth="1"/>
    <col min="15975" max="15975" width="14" style="279" customWidth="1"/>
    <col min="15976" max="15976" width="8" style="279"/>
    <col min="15977" max="15977" width="61.375" style="279" customWidth="1"/>
    <col min="15978" max="15978" width="14.875" style="279" customWidth="1"/>
    <col min="15979" max="15979" width="8" style="279"/>
    <col min="15980" max="15980" width="60.875" style="279" customWidth="1"/>
    <col min="15981" max="15981" width="24.625" style="279" customWidth="1"/>
    <col min="15982" max="15982" width="8" style="279"/>
    <col min="15983" max="15983" width="61.375" style="279" customWidth="1"/>
    <col min="15984" max="15984" width="15" style="279" customWidth="1"/>
    <col min="15985" max="15985" width="8" style="279"/>
    <col min="15986" max="15986" width="61.375" style="279" customWidth="1"/>
    <col min="15987" max="15987" width="15" style="279" customWidth="1"/>
    <col min="15988" max="15988" width="8" style="279"/>
    <col min="15989" max="15989" width="61.375" style="279" customWidth="1"/>
    <col min="15990" max="15990" width="16" style="279" customWidth="1"/>
    <col min="15991" max="15991" width="8" style="279"/>
    <col min="15992" max="15992" width="61.375" style="279" customWidth="1"/>
    <col min="15993" max="15993" width="16" style="279" customWidth="1"/>
    <col min="15994" max="15994" width="8" style="279"/>
    <col min="15995" max="15995" width="61.375" style="279" customWidth="1"/>
    <col min="15996" max="15996" width="16" style="279" customWidth="1"/>
    <col min="15997" max="15997" width="8" style="279"/>
    <col min="15998" max="15998" width="61.375" style="279" customWidth="1"/>
    <col min="15999" max="15999" width="14.875" style="279" customWidth="1"/>
    <col min="16000" max="16000" width="8" style="279"/>
    <col min="16001" max="16001" width="61.375" style="279" customWidth="1"/>
    <col min="16002" max="16002" width="14.875" style="279" customWidth="1"/>
    <col min="16003" max="16003" width="8" style="279"/>
    <col min="16004" max="16004" width="61.375" style="279" customWidth="1"/>
    <col min="16005" max="16005" width="14.875" style="279" customWidth="1"/>
    <col min="16006" max="16006" width="8" style="279"/>
    <col min="16007" max="16007" width="69.125" style="279" customWidth="1"/>
    <col min="16008" max="16008" width="12.125" style="279" customWidth="1"/>
    <col min="16009" max="16010" width="8" style="279"/>
    <col min="16011" max="16011" width="13.125" style="279" customWidth="1"/>
    <col min="16012" max="16012" width="3.5" style="279" customWidth="1"/>
    <col min="16013" max="16015" width="8" style="279" hidden="1" customWidth="1"/>
    <col min="16016" max="16135" width="8" style="279"/>
    <col min="16136" max="16136" width="3.5" style="279" customWidth="1"/>
    <col min="16137" max="16137" width="58.5" style="279" customWidth="1"/>
    <col min="16138" max="16138" width="16.5" style="279" customWidth="1"/>
    <col min="16139" max="16139" width="3.5" style="279" customWidth="1"/>
    <col min="16140" max="16140" width="58.5" style="279" customWidth="1"/>
    <col min="16141" max="16141" width="16.5" style="279" customWidth="1"/>
    <col min="16142" max="16142" width="6.5" style="279" customWidth="1"/>
    <col min="16143" max="16143" width="60.875" style="279" customWidth="1"/>
    <col min="16144" max="16144" width="16" style="279" customWidth="1"/>
    <col min="16145" max="16145" width="3.5" style="279" customWidth="1"/>
    <col min="16146" max="16146" width="58.5" style="279" customWidth="1"/>
    <col min="16147" max="16147" width="16.5" style="279" customWidth="1"/>
    <col min="16148" max="16148" width="4.625" style="279" customWidth="1"/>
    <col min="16149" max="16149" width="60.875" style="279" customWidth="1"/>
    <col min="16150" max="16150" width="14.625" style="279" customWidth="1"/>
    <col min="16151" max="16151" width="4.625" style="279" customWidth="1"/>
    <col min="16152" max="16152" width="60.875" style="279" customWidth="1"/>
    <col min="16153" max="16153" width="14.625" style="279" customWidth="1"/>
    <col min="16154" max="16154" width="3.5" style="279" customWidth="1"/>
    <col min="16155" max="16155" width="60.875" style="279" customWidth="1"/>
    <col min="16156" max="16156" width="14.625" style="279" customWidth="1"/>
    <col min="16157" max="16157" width="3.5" style="279" customWidth="1"/>
    <col min="16158" max="16158" width="60.875" style="279" customWidth="1"/>
    <col min="16159" max="16159" width="14.625" style="279" customWidth="1"/>
    <col min="16160" max="16160" width="3.5" style="279" customWidth="1"/>
    <col min="16161" max="16161" width="60.875" style="279" customWidth="1"/>
    <col min="16162" max="16162" width="14.625" style="279" customWidth="1"/>
    <col min="16163" max="16163" width="3.5" style="279" customWidth="1"/>
    <col min="16164" max="16164" width="58.5" style="279" customWidth="1"/>
    <col min="16165" max="16165" width="16.5" style="279" customWidth="1"/>
    <col min="16166" max="16166" width="5" style="279" customWidth="1"/>
    <col min="16167" max="16167" width="58.5" style="279" customWidth="1"/>
    <col min="16168" max="16168" width="16.5" style="279" customWidth="1"/>
    <col min="16169" max="16169" width="5" style="279" customWidth="1"/>
    <col min="16170" max="16170" width="58.5" style="279" customWidth="1"/>
    <col min="16171" max="16171" width="16.5" style="279" customWidth="1"/>
    <col min="16172" max="16172" width="6.5" style="279" customWidth="1"/>
    <col min="16173" max="16173" width="60.875" style="279" customWidth="1"/>
    <col min="16174" max="16174" width="14.5" style="279" customWidth="1"/>
    <col min="16175" max="16175" width="6.5" style="279" customWidth="1"/>
    <col min="16176" max="16176" width="60.875" style="279" customWidth="1"/>
    <col min="16177" max="16177" width="14.5" style="279" customWidth="1"/>
    <col min="16178" max="16178" width="7.375" style="279" customWidth="1"/>
    <col min="16179" max="16179" width="60.875" style="279" customWidth="1"/>
    <col min="16180" max="16180" width="14" style="279" customWidth="1"/>
    <col min="16181" max="16181" width="7.375" style="279" customWidth="1"/>
    <col min="16182" max="16182" width="60.875" style="279" customWidth="1"/>
    <col min="16183" max="16183" width="14" style="279" customWidth="1"/>
    <col min="16184" max="16184" width="4.125" style="279" customWidth="1"/>
    <col min="16185" max="16185" width="58.5" style="279" customWidth="1"/>
    <col min="16186" max="16186" width="16.5" style="279" customWidth="1"/>
    <col min="16187" max="16187" width="4.125" style="279" customWidth="1"/>
    <col min="16188" max="16188" width="58.5" style="279" customWidth="1"/>
    <col min="16189" max="16189" width="16.5" style="279" customWidth="1"/>
    <col min="16190" max="16190" width="7.125" style="279" customWidth="1"/>
    <col min="16191" max="16191" width="60.875" style="279" customWidth="1"/>
    <col min="16192" max="16192" width="17.125" style="279" customWidth="1"/>
    <col min="16193" max="16193" width="8" style="279"/>
    <col min="16194" max="16194" width="60.875" style="279" customWidth="1"/>
    <col min="16195" max="16195" width="14" style="279" customWidth="1"/>
    <col min="16196" max="16196" width="8" style="279"/>
    <col min="16197" max="16197" width="60.625" style="279" customWidth="1"/>
    <col min="16198" max="16198" width="23.5" style="279" customWidth="1"/>
    <col min="16199" max="16199" width="11.625" style="279" customWidth="1"/>
    <col min="16200" max="16200" width="60.625" style="279" customWidth="1"/>
    <col min="16201" max="16201" width="23.5" style="279" customWidth="1"/>
    <col min="16202" max="16202" width="8" style="279"/>
    <col min="16203" max="16203" width="60.625" style="279" customWidth="1"/>
    <col min="16204" max="16204" width="23.5" style="279" customWidth="1"/>
    <col min="16205" max="16205" width="11.625" style="279" customWidth="1"/>
    <col min="16206" max="16206" width="60.625" style="279" customWidth="1"/>
    <col min="16207" max="16207" width="23.5" style="279" customWidth="1"/>
    <col min="16208" max="16208" width="11.625" style="279" customWidth="1"/>
    <col min="16209" max="16209" width="60.625" style="279" customWidth="1"/>
    <col min="16210" max="16210" width="23.5" style="279" customWidth="1"/>
    <col min="16211" max="16211" width="11.625" style="279" customWidth="1"/>
    <col min="16212" max="16212" width="60.625" style="279" customWidth="1"/>
    <col min="16213" max="16213" width="23.5" style="279" customWidth="1"/>
    <col min="16214" max="16214" width="8" style="279"/>
    <col min="16215" max="16215" width="60.875" style="279" customWidth="1"/>
    <col min="16216" max="16216" width="24.625" style="279" customWidth="1"/>
    <col min="16217" max="16217" width="8" style="279"/>
    <col min="16218" max="16218" width="60.875" style="279" customWidth="1"/>
    <col min="16219" max="16219" width="24.625" style="279" customWidth="1"/>
    <col min="16220" max="16220" width="8" style="279"/>
    <col min="16221" max="16221" width="60.875" style="279" customWidth="1"/>
    <col min="16222" max="16222" width="24.625" style="279" customWidth="1"/>
    <col min="16223" max="16223" width="8" style="279"/>
    <col min="16224" max="16224" width="59.625" style="279" customWidth="1"/>
    <col min="16225" max="16225" width="14" style="279" customWidth="1"/>
    <col min="16226" max="16226" width="8" style="279"/>
    <col min="16227" max="16227" width="60.875" style="279" customWidth="1"/>
    <col min="16228" max="16228" width="14" style="279" customWidth="1"/>
    <col min="16229" max="16229" width="8" style="279"/>
    <col min="16230" max="16230" width="61.375" style="279" customWidth="1"/>
    <col min="16231" max="16231" width="14" style="279" customWidth="1"/>
    <col min="16232" max="16232" width="8" style="279"/>
    <col min="16233" max="16233" width="61.375" style="279" customWidth="1"/>
    <col min="16234" max="16234" width="14.875" style="279" customWidth="1"/>
    <col min="16235" max="16235" width="8" style="279"/>
    <col min="16236" max="16236" width="60.875" style="279" customWidth="1"/>
    <col min="16237" max="16237" width="24.625" style="279" customWidth="1"/>
    <col min="16238" max="16238" width="8" style="279"/>
    <col min="16239" max="16239" width="61.375" style="279" customWidth="1"/>
    <col min="16240" max="16240" width="15" style="279" customWidth="1"/>
    <col min="16241" max="16241" width="8" style="279"/>
    <col min="16242" max="16242" width="61.375" style="279" customWidth="1"/>
    <col min="16243" max="16243" width="15" style="279" customWidth="1"/>
    <col min="16244" max="16244" width="8" style="279"/>
    <col min="16245" max="16245" width="61.375" style="279" customWidth="1"/>
    <col min="16246" max="16246" width="16" style="279" customWidth="1"/>
    <col min="16247" max="16247" width="8" style="279"/>
    <col min="16248" max="16248" width="61.375" style="279" customWidth="1"/>
    <col min="16249" max="16249" width="16" style="279" customWidth="1"/>
    <col min="16250" max="16250" width="8" style="279"/>
    <col min="16251" max="16251" width="61.375" style="279" customWidth="1"/>
    <col min="16252" max="16252" width="16" style="279" customWidth="1"/>
    <col min="16253" max="16253" width="8" style="279"/>
    <col min="16254" max="16254" width="61.375" style="279" customWidth="1"/>
    <col min="16255" max="16255" width="14.875" style="279" customWidth="1"/>
    <col min="16256" max="16256" width="8" style="279"/>
    <col min="16257" max="16257" width="61.375" style="279" customWidth="1"/>
    <col min="16258" max="16258" width="14.875" style="279" customWidth="1"/>
    <col min="16259" max="16259" width="8" style="279"/>
    <col min="16260" max="16260" width="61.375" style="279" customWidth="1"/>
    <col min="16261" max="16261" width="14.875" style="279" customWidth="1"/>
    <col min="16262" max="16262" width="8" style="279"/>
    <col min="16263" max="16263" width="69.125" style="279" customWidth="1"/>
    <col min="16264" max="16264" width="12.125" style="279" customWidth="1"/>
    <col min="16265" max="16266" width="8" style="279"/>
    <col min="16267" max="16267" width="13.125" style="279" customWidth="1"/>
    <col min="16268" max="16268" width="3.5" style="279" customWidth="1"/>
    <col min="16269" max="16271" width="8" style="279" hidden="1" customWidth="1"/>
    <col min="16272" max="16384" width="8" style="279"/>
  </cols>
  <sheetData>
    <row r="1" spans="2:141" ht="15" thickBot="1">
      <c r="B1" s="879" t="s">
        <v>526</v>
      </c>
      <c r="C1" s="880"/>
      <c r="E1" s="879" t="s">
        <v>526</v>
      </c>
      <c r="F1" s="880"/>
      <c r="H1" s="879" t="s">
        <v>526</v>
      </c>
      <c r="I1" s="880"/>
      <c r="K1" s="879" t="s">
        <v>526</v>
      </c>
      <c r="L1" s="880"/>
      <c r="N1" s="879" t="s">
        <v>527</v>
      </c>
      <c r="O1" s="880"/>
      <c r="Q1" s="879" t="s">
        <v>527</v>
      </c>
      <c r="R1" s="880"/>
      <c r="T1" s="879" t="s">
        <v>527</v>
      </c>
      <c r="U1" s="880"/>
      <c r="W1" s="879" t="s">
        <v>527</v>
      </c>
      <c r="X1" s="880"/>
      <c r="Z1" s="879" t="s">
        <v>527</v>
      </c>
      <c r="AA1" s="880"/>
      <c r="AC1" s="879" t="s">
        <v>526</v>
      </c>
      <c r="AD1" s="880"/>
      <c r="AF1" s="879" t="s">
        <v>526</v>
      </c>
      <c r="AG1" s="880"/>
      <c r="AI1" s="879" t="s">
        <v>526</v>
      </c>
      <c r="AJ1" s="880"/>
      <c r="AL1" s="879" t="s">
        <v>526</v>
      </c>
      <c r="AM1" s="880"/>
      <c r="AO1" s="879" t="s">
        <v>526</v>
      </c>
      <c r="AP1" s="880"/>
      <c r="AR1" s="879" t="s">
        <v>526</v>
      </c>
      <c r="AS1" s="880"/>
      <c r="AU1" s="879" t="s">
        <v>526</v>
      </c>
      <c r="AV1" s="880"/>
      <c r="AX1" s="879" t="s">
        <v>526</v>
      </c>
      <c r="AY1" s="880"/>
      <c r="BA1" s="879" t="s">
        <v>526</v>
      </c>
      <c r="BB1" s="880"/>
      <c r="BD1" s="879" t="s">
        <v>526</v>
      </c>
      <c r="BE1" s="880"/>
      <c r="BG1" s="879" t="s">
        <v>526</v>
      </c>
      <c r="BH1" s="880"/>
      <c r="BJ1" s="879" t="s">
        <v>526</v>
      </c>
      <c r="BK1" s="880"/>
      <c r="BM1" s="879" t="s">
        <v>526</v>
      </c>
      <c r="BN1" s="880"/>
      <c r="BP1" s="879" t="s">
        <v>526</v>
      </c>
      <c r="BQ1" s="880"/>
      <c r="BS1" s="879" t="s">
        <v>526</v>
      </c>
      <c r="BT1" s="880"/>
      <c r="BV1" s="879" t="s">
        <v>526</v>
      </c>
      <c r="BW1" s="880"/>
      <c r="BY1" s="879" t="s">
        <v>526</v>
      </c>
      <c r="BZ1" s="880"/>
      <c r="CB1" s="877" t="s">
        <v>528</v>
      </c>
      <c r="CC1" s="878"/>
      <c r="CE1" s="877" t="s">
        <v>528</v>
      </c>
      <c r="CF1" s="878"/>
      <c r="CH1" s="877" t="s">
        <v>528</v>
      </c>
      <c r="CI1" s="878"/>
      <c r="CK1" s="877" t="s">
        <v>528</v>
      </c>
      <c r="CL1" s="878"/>
      <c r="CN1" s="877" t="s">
        <v>528</v>
      </c>
      <c r="CO1" s="878"/>
      <c r="CQ1" s="877" t="s">
        <v>528</v>
      </c>
      <c r="CR1" s="878"/>
      <c r="CT1" s="877" t="s">
        <v>528</v>
      </c>
      <c r="CU1" s="878"/>
      <c r="CW1" s="877" t="s">
        <v>528</v>
      </c>
      <c r="CX1" s="878"/>
      <c r="CZ1" s="877" t="s">
        <v>528</v>
      </c>
      <c r="DA1" s="878"/>
      <c r="DC1" s="877" t="s">
        <v>528</v>
      </c>
      <c r="DD1" s="878"/>
      <c r="DF1" s="877" t="s">
        <v>528</v>
      </c>
      <c r="DG1" s="878"/>
      <c r="DI1" s="877" t="s">
        <v>528</v>
      </c>
      <c r="DJ1" s="878"/>
      <c r="DL1" s="877" t="s">
        <v>528</v>
      </c>
      <c r="DM1" s="878"/>
      <c r="DO1" s="877" t="s">
        <v>528</v>
      </c>
      <c r="DP1" s="878"/>
      <c r="DR1" s="877" t="s">
        <v>528</v>
      </c>
      <c r="DS1" s="878"/>
      <c r="DU1" s="877" t="s">
        <v>528</v>
      </c>
      <c r="DV1" s="878"/>
      <c r="DX1" s="877" t="s">
        <v>528</v>
      </c>
      <c r="DY1" s="878"/>
      <c r="EA1" s="877" t="s">
        <v>528</v>
      </c>
      <c r="EB1" s="878"/>
      <c r="ED1" s="877" t="s">
        <v>528</v>
      </c>
      <c r="EE1" s="878"/>
      <c r="EG1" s="877" t="s">
        <v>528</v>
      </c>
      <c r="EH1" s="878"/>
      <c r="EJ1" s="877" t="s">
        <v>528</v>
      </c>
      <c r="EK1" s="878"/>
    </row>
    <row r="2" spans="2:141">
      <c r="B2" s="873" t="s">
        <v>529</v>
      </c>
      <c r="C2" s="874"/>
      <c r="E2" s="873" t="s">
        <v>529</v>
      </c>
      <c r="F2" s="874"/>
      <c r="H2" s="873" t="s">
        <v>530</v>
      </c>
      <c r="I2" s="874"/>
      <c r="K2" s="873" t="s">
        <v>529</v>
      </c>
      <c r="L2" s="874"/>
      <c r="N2" s="873" t="s">
        <v>530</v>
      </c>
      <c r="O2" s="874"/>
      <c r="Q2" s="873" t="s">
        <v>530</v>
      </c>
      <c r="R2" s="874"/>
      <c r="T2" s="873" t="s">
        <v>530</v>
      </c>
      <c r="U2" s="874"/>
      <c r="W2" s="873" t="s">
        <v>530</v>
      </c>
      <c r="X2" s="874"/>
      <c r="Z2" s="873" t="s">
        <v>530</v>
      </c>
      <c r="AA2" s="874"/>
      <c r="AC2" s="875" t="s">
        <v>529</v>
      </c>
      <c r="AD2" s="876"/>
      <c r="AF2" s="875" t="s">
        <v>529</v>
      </c>
      <c r="AG2" s="876"/>
      <c r="AI2" s="875" t="s">
        <v>529</v>
      </c>
      <c r="AJ2" s="876"/>
      <c r="AL2" s="873" t="s">
        <v>530</v>
      </c>
      <c r="AM2" s="874"/>
      <c r="AO2" s="873" t="s">
        <v>530</v>
      </c>
      <c r="AP2" s="874"/>
      <c r="AR2" s="873" t="s">
        <v>530</v>
      </c>
      <c r="AS2" s="874"/>
      <c r="AU2" s="873" t="s">
        <v>530</v>
      </c>
      <c r="AV2" s="874"/>
      <c r="AX2" s="873" t="s">
        <v>529</v>
      </c>
      <c r="AY2" s="874"/>
      <c r="BA2" s="873" t="s">
        <v>529</v>
      </c>
      <c r="BB2" s="874"/>
      <c r="BD2" s="873" t="s">
        <v>530</v>
      </c>
      <c r="BE2" s="874"/>
      <c r="BG2" s="873" t="s">
        <v>530</v>
      </c>
      <c r="BH2" s="874"/>
      <c r="BJ2" s="873" t="s">
        <v>530</v>
      </c>
      <c r="BK2" s="874"/>
      <c r="BM2" s="873" t="s">
        <v>530</v>
      </c>
      <c r="BN2" s="874"/>
      <c r="BP2" s="873" t="s">
        <v>530</v>
      </c>
      <c r="BQ2" s="874"/>
      <c r="BS2" s="873" t="s">
        <v>530</v>
      </c>
      <c r="BT2" s="874"/>
      <c r="BV2" s="873" t="s">
        <v>530</v>
      </c>
      <c r="BW2" s="874"/>
      <c r="BY2" s="873" t="s">
        <v>530</v>
      </c>
      <c r="BZ2" s="874"/>
      <c r="CB2" s="873" t="s">
        <v>530</v>
      </c>
      <c r="CC2" s="874"/>
      <c r="CE2" s="873" t="s">
        <v>530</v>
      </c>
      <c r="CF2" s="874"/>
      <c r="CH2" s="873" t="s">
        <v>530</v>
      </c>
      <c r="CI2" s="874"/>
      <c r="CK2" s="873" t="s">
        <v>530</v>
      </c>
      <c r="CL2" s="874"/>
      <c r="CN2" s="873" t="s">
        <v>530</v>
      </c>
      <c r="CO2" s="874"/>
      <c r="CQ2" s="873" t="s">
        <v>530</v>
      </c>
      <c r="CR2" s="874"/>
      <c r="CT2" s="873" t="s">
        <v>530</v>
      </c>
      <c r="CU2" s="874"/>
      <c r="CW2" s="873" t="s">
        <v>530</v>
      </c>
      <c r="CX2" s="874"/>
      <c r="CZ2" s="873" t="s">
        <v>530</v>
      </c>
      <c r="DA2" s="874"/>
      <c r="DC2" s="873" t="s">
        <v>530</v>
      </c>
      <c r="DD2" s="874"/>
      <c r="DF2" s="873" t="s">
        <v>530</v>
      </c>
      <c r="DG2" s="874"/>
      <c r="DI2" s="875" t="s">
        <v>530</v>
      </c>
      <c r="DJ2" s="876"/>
      <c r="DL2" s="875" t="s">
        <v>530</v>
      </c>
      <c r="DM2" s="876"/>
      <c r="DO2" s="875" t="s">
        <v>530</v>
      </c>
      <c r="DP2" s="876"/>
      <c r="DR2" s="873" t="s">
        <v>530</v>
      </c>
      <c r="DS2" s="874"/>
      <c r="DU2" s="873" t="s">
        <v>530</v>
      </c>
      <c r="DV2" s="874"/>
      <c r="DX2" s="873" t="s">
        <v>530</v>
      </c>
      <c r="DY2" s="874"/>
      <c r="EA2" s="875" t="s">
        <v>530</v>
      </c>
      <c r="EB2" s="876"/>
      <c r="ED2" s="873" t="s">
        <v>530</v>
      </c>
      <c r="EE2" s="874"/>
      <c r="EG2" s="875" t="s">
        <v>530</v>
      </c>
      <c r="EH2" s="876"/>
      <c r="EJ2" s="875" t="s">
        <v>530</v>
      </c>
      <c r="EK2" s="876"/>
    </row>
    <row r="3" spans="2:141">
      <c r="B3" s="869" t="s">
        <v>531</v>
      </c>
      <c r="C3" s="870"/>
      <c r="E3" s="869" t="s">
        <v>531</v>
      </c>
      <c r="F3" s="870"/>
      <c r="H3" s="869" t="s">
        <v>531</v>
      </c>
      <c r="I3" s="870"/>
      <c r="K3" s="869" t="s">
        <v>531</v>
      </c>
      <c r="L3" s="870"/>
      <c r="N3" s="869" t="s">
        <v>531</v>
      </c>
      <c r="O3" s="870"/>
      <c r="Q3" s="869" t="s">
        <v>531</v>
      </c>
      <c r="R3" s="870"/>
      <c r="T3" s="869" t="s">
        <v>531</v>
      </c>
      <c r="U3" s="870"/>
      <c r="W3" s="869" t="s">
        <v>531</v>
      </c>
      <c r="X3" s="870"/>
      <c r="Z3" s="869" t="s">
        <v>531</v>
      </c>
      <c r="AA3" s="870"/>
      <c r="AC3" s="871" t="s">
        <v>531</v>
      </c>
      <c r="AD3" s="872"/>
      <c r="AF3" s="871" t="s">
        <v>531</v>
      </c>
      <c r="AG3" s="872"/>
      <c r="AI3" s="871" t="s">
        <v>531</v>
      </c>
      <c r="AJ3" s="872"/>
      <c r="AL3" s="869" t="s">
        <v>531</v>
      </c>
      <c r="AM3" s="870"/>
      <c r="AO3" s="869" t="s">
        <v>531</v>
      </c>
      <c r="AP3" s="870"/>
      <c r="AR3" s="869" t="s">
        <v>531</v>
      </c>
      <c r="AS3" s="870"/>
      <c r="AU3" s="869" t="s">
        <v>531</v>
      </c>
      <c r="AV3" s="870"/>
      <c r="AX3" s="869" t="s">
        <v>531</v>
      </c>
      <c r="AY3" s="870"/>
      <c r="BA3" s="869" t="s">
        <v>531</v>
      </c>
      <c r="BB3" s="870"/>
      <c r="BD3" s="869" t="s">
        <v>531</v>
      </c>
      <c r="BE3" s="870"/>
      <c r="BG3" s="869" t="s">
        <v>531</v>
      </c>
      <c r="BH3" s="870"/>
      <c r="BJ3" s="869" t="s">
        <v>531</v>
      </c>
      <c r="BK3" s="870"/>
      <c r="BM3" s="869" t="s">
        <v>531</v>
      </c>
      <c r="BN3" s="870"/>
      <c r="BP3" s="869" t="s">
        <v>531</v>
      </c>
      <c r="BQ3" s="870"/>
      <c r="BS3" s="869" t="s">
        <v>531</v>
      </c>
      <c r="BT3" s="870"/>
      <c r="BV3" s="869" t="s">
        <v>531</v>
      </c>
      <c r="BW3" s="870"/>
      <c r="BY3" s="869" t="s">
        <v>531</v>
      </c>
      <c r="BZ3" s="870"/>
      <c r="CB3" s="869" t="s">
        <v>531</v>
      </c>
      <c r="CC3" s="870"/>
      <c r="CE3" s="869" t="s">
        <v>531</v>
      </c>
      <c r="CF3" s="870"/>
      <c r="CH3" s="869" t="s">
        <v>531</v>
      </c>
      <c r="CI3" s="870"/>
      <c r="CK3" s="869" t="s">
        <v>531</v>
      </c>
      <c r="CL3" s="870"/>
      <c r="CN3" s="869" t="s">
        <v>531</v>
      </c>
      <c r="CO3" s="870"/>
      <c r="CQ3" s="869" t="s">
        <v>531</v>
      </c>
      <c r="CR3" s="870"/>
      <c r="CT3" s="869" t="s">
        <v>531</v>
      </c>
      <c r="CU3" s="870"/>
      <c r="CW3" s="869" t="s">
        <v>531</v>
      </c>
      <c r="CX3" s="870"/>
      <c r="CZ3" s="869" t="s">
        <v>531</v>
      </c>
      <c r="DA3" s="870"/>
      <c r="DC3" s="869" t="s">
        <v>531</v>
      </c>
      <c r="DD3" s="870"/>
      <c r="DF3" s="869" t="s">
        <v>531</v>
      </c>
      <c r="DG3" s="870"/>
      <c r="DI3" s="871" t="s">
        <v>531</v>
      </c>
      <c r="DJ3" s="872"/>
      <c r="DL3" s="871" t="s">
        <v>531</v>
      </c>
      <c r="DM3" s="872"/>
      <c r="DO3" s="871" t="s">
        <v>531</v>
      </c>
      <c r="DP3" s="872"/>
      <c r="DR3" s="869" t="s">
        <v>531</v>
      </c>
      <c r="DS3" s="870"/>
      <c r="DU3" s="869" t="s">
        <v>531</v>
      </c>
      <c r="DV3" s="870"/>
      <c r="DX3" s="869" t="s">
        <v>531</v>
      </c>
      <c r="DY3" s="870"/>
      <c r="EA3" s="871" t="s">
        <v>531</v>
      </c>
      <c r="EB3" s="872"/>
      <c r="ED3" s="869" t="s">
        <v>531</v>
      </c>
      <c r="EE3" s="870"/>
      <c r="EG3" s="871" t="s">
        <v>531</v>
      </c>
      <c r="EH3" s="872"/>
      <c r="EJ3" s="871" t="s">
        <v>531</v>
      </c>
      <c r="EK3" s="872"/>
    </row>
    <row r="4" spans="2:141" ht="26.45">
      <c r="B4" s="280" t="s">
        <v>532</v>
      </c>
      <c r="C4" s="281" t="s">
        <v>533</v>
      </c>
      <c r="E4" s="294" t="s">
        <v>534</v>
      </c>
      <c r="F4" s="281" t="s">
        <v>533</v>
      </c>
      <c r="H4" s="280" t="s">
        <v>535</v>
      </c>
      <c r="I4" s="290" t="s">
        <v>533</v>
      </c>
      <c r="K4" s="280" t="s">
        <v>536</v>
      </c>
      <c r="L4" s="281" t="s">
        <v>533</v>
      </c>
      <c r="N4" s="280" t="s">
        <v>537</v>
      </c>
      <c r="O4" s="290" t="s">
        <v>533</v>
      </c>
      <c r="Q4" s="280" t="s">
        <v>538</v>
      </c>
      <c r="R4" s="290" t="s">
        <v>533</v>
      </c>
      <c r="T4" s="280" t="s">
        <v>539</v>
      </c>
      <c r="U4" s="290" t="s">
        <v>533</v>
      </c>
      <c r="W4" s="280" t="s">
        <v>540</v>
      </c>
      <c r="X4" s="290" t="s">
        <v>533</v>
      </c>
      <c r="Z4" s="280" t="s">
        <v>541</v>
      </c>
      <c r="AA4" s="290" t="s">
        <v>533</v>
      </c>
      <c r="AC4" s="280" t="s">
        <v>542</v>
      </c>
      <c r="AD4" s="281" t="s">
        <v>533</v>
      </c>
      <c r="AF4" s="294" t="s">
        <v>543</v>
      </c>
      <c r="AG4" s="281" t="s">
        <v>533</v>
      </c>
      <c r="AI4" s="294" t="s">
        <v>544</v>
      </c>
      <c r="AJ4" s="281" t="s">
        <v>533</v>
      </c>
      <c r="AL4" s="280" t="s">
        <v>545</v>
      </c>
      <c r="AM4" s="290" t="s">
        <v>533</v>
      </c>
      <c r="AO4" s="280" t="s">
        <v>546</v>
      </c>
      <c r="AP4" s="290" t="s">
        <v>533</v>
      </c>
      <c r="AR4" s="280" t="s">
        <v>547</v>
      </c>
      <c r="AS4" s="290" t="s">
        <v>533</v>
      </c>
      <c r="AU4" s="280" t="s">
        <v>548</v>
      </c>
      <c r="AV4" s="290" t="s">
        <v>533</v>
      </c>
      <c r="AX4" s="280" t="s">
        <v>549</v>
      </c>
      <c r="AY4" s="281" t="s">
        <v>533</v>
      </c>
      <c r="BA4" s="280" t="s">
        <v>550</v>
      </c>
      <c r="BB4" s="281" t="s">
        <v>533</v>
      </c>
      <c r="BD4" s="280" t="s">
        <v>551</v>
      </c>
      <c r="BE4" s="290" t="s">
        <v>533</v>
      </c>
      <c r="BG4" s="280" t="s">
        <v>552</v>
      </c>
      <c r="BH4" s="290" t="s">
        <v>533</v>
      </c>
      <c r="BJ4" s="280" t="s">
        <v>553</v>
      </c>
      <c r="BK4" s="290" t="s">
        <v>533</v>
      </c>
      <c r="BM4" s="280" t="s">
        <v>554</v>
      </c>
      <c r="BN4" s="290" t="s">
        <v>533</v>
      </c>
      <c r="BP4" s="280" t="s">
        <v>555</v>
      </c>
      <c r="BQ4" s="290" t="s">
        <v>533</v>
      </c>
      <c r="BS4" s="280" t="s">
        <v>556</v>
      </c>
      <c r="BT4" s="290" t="s">
        <v>533</v>
      </c>
      <c r="BV4" s="280" t="s">
        <v>557</v>
      </c>
      <c r="BW4" s="290" t="s">
        <v>533</v>
      </c>
      <c r="BY4" s="280" t="s">
        <v>558</v>
      </c>
      <c r="BZ4" s="290" t="s">
        <v>533</v>
      </c>
      <c r="CB4" s="280" t="s">
        <v>86</v>
      </c>
      <c r="CC4" s="290" t="s">
        <v>533</v>
      </c>
      <c r="CE4" s="280" t="s">
        <v>559</v>
      </c>
      <c r="CF4" s="290" t="s">
        <v>533</v>
      </c>
      <c r="CH4" s="280" t="s">
        <v>87</v>
      </c>
      <c r="CI4" s="290" t="s">
        <v>533</v>
      </c>
      <c r="CK4" s="280" t="s">
        <v>88</v>
      </c>
      <c r="CL4" s="290" t="s">
        <v>533</v>
      </c>
      <c r="CN4" s="280" t="s">
        <v>89</v>
      </c>
      <c r="CO4" s="290" t="s">
        <v>533</v>
      </c>
      <c r="CQ4" s="280" t="s">
        <v>90</v>
      </c>
      <c r="CR4" s="290" t="s">
        <v>533</v>
      </c>
      <c r="CT4" s="280" t="s">
        <v>91</v>
      </c>
      <c r="CU4" s="290" t="s">
        <v>533</v>
      </c>
      <c r="CW4" s="280" t="s">
        <v>92</v>
      </c>
      <c r="CX4" s="290" t="s">
        <v>533</v>
      </c>
      <c r="CZ4" s="280" t="s">
        <v>93</v>
      </c>
      <c r="DA4" s="290" t="s">
        <v>533</v>
      </c>
      <c r="DC4" s="280" t="s">
        <v>94</v>
      </c>
      <c r="DD4" s="290" t="s">
        <v>533</v>
      </c>
      <c r="DF4" s="280" t="s">
        <v>95</v>
      </c>
      <c r="DG4" s="290" t="s">
        <v>533</v>
      </c>
      <c r="DI4" s="280" t="s">
        <v>96</v>
      </c>
      <c r="DJ4" s="290" t="s">
        <v>533</v>
      </c>
      <c r="DL4" s="280" t="s">
        <v>97</v>
      </c>
      <c r="DM4" s="290" t="s">
        <v>533</v>
      </c>
      <c r="DO4" s="280" t="s">
        <v>98</v>
      </c>
      <c r="DP4" s="290" t="s">
        <v>533</v>
      </c>
      <c r="DR4" s="280" t="s">
        <v>99</v>
      </c>
      <c r="DS4" s="290" t="s">
        <v>533</v>
      </c>
      <c r="DU4" s="280" t="s">
        <v>100</v>
      </c>
      <c r="DV4" s="290" t="s">
        <v>533</v>
      </c>
      <c r="DX4" s="280" t="s">
        <v>101</v>
      </c>
      <c r="DY4" s="290" t="s">
        <v>533</v>
      </c>
      <c r="EA4" s="280" t="s">
        <v>102</v>
      </c>
      <c r="EB4" s="290" t="s">
        <v>533</v>
      </c>
      <c r="ED4" s="280" t="s">
        <v>103</v>
      </c>
      <c r="EE4" s="290" t="s">
        <v>533</v>
      </c>
      <c r="EG4" s="280" t="s">
        <v>104</v>
      </c>
      <c r="EH4" s="290" t="s">
        <v>533</v>
      </c>
      <c r="EJ4" s="280" t="s">
        <v>105</v>
      </c>
      <c r="EK4" s="290" t="s">
        <v>533</v>
      </c>
    </row>
    <row r="5" spans="2:141">
      <c r="B5" s="282" t="s">
        <v>560</v>
      </c>
      <c r="C5" s="283">
        <v>17490</v>
      </c>
      <c r="E5" s="282" t="s">
        <v>560</v>
      </c>
      <c r="F5" s="283">
        <v>14589</v>
      </c>
      <c r="G5" s="279"/>
      <c r="H5" s="282" t="s">
        <v>560</v>
      </c>
      <c r="I5" s="283">
        <v>14589</v>
      </c>
      <c r="K5" s="282" t="s">
        <v>560</v>
      </c>
      <c r="L5" s="283">
        <v>14589</v>
      </c>
      <c r="N5" s="282" t="s">
        <v>560</v>
      </c>
      <c r="O5" s="283">
        <v>8547.1510000000017</v>
      </c>
      <c r="Q5" s="282" t="s">
        <v>560</v>
      </c>
      <c r="R5" s="283">
        <v>11111.296300000002</v>
      </c>
      <c r="T5" s="282" t="s">
        <v>560</v>
      </c>
      <c r="U5" s="283">
        <v>6916.8815999999997</v>
      </c>
      <c r="W5" s="282" t="s">
        <v>560</v>
      </c>
      <c r="X5" s="283">
        <v>5983.4668000000001</v>
      </c>
      <c r="Z5" s="282" t="s">
        <v>560</v>
      </c>
      <c r="AA5" s="283">
        <v>9595.51008</v>
      </c>
      <c r="AC5" s="282" t="s">
        <v>560</v>
      </c>
      <c r="AD5" s="283">
        <v>6316.3173999999999</v>
      </c>
      <c r="AE5" s="279"/>
      <c r="AF5" s="282" t="s">
        <v>560</v>
      </c>
      <c r="AG5" s="283">
        <v>4808.16</v>
      </c>
      <c r="AH5" s="279"/>
      <c r="AI5" s="282" t="s">
        <v>560</v>
      </c>
      <c r="AJ5" s="283">
        <v>2233.1868000000004</v>
      </c>
      <c r="AK5" s="279"/>
      <c r="AL5" s="282" t="s">
        <v>560</v>
      </c>
      <c r="AM5" s="283">
        <v>3987.8472000000002</v>
      </c>
      <c r="AN5" s="279"/>
      <c r="AO5" s="282" t="s">
        <v>560</v>
      </c>
      <c r="AP5" s="283">
        <v>4829.625</v>
      </c>
      <c r="AQ5" s="279"/>
      <c r="AR5" s="282" t="s">
        <v>560</v>
      </c>
      <c r="AS5" s="283">
        <v>2887.9169999999999</v>
      </c>
      <c r="AT5" s="279"/>
      <c r="AU5" s="282" t="s">
        <v>560</v>
      </c>
      <c r="AV5" s="283">
        <v>2233.1868000000004</v>
      </c>
      <c r="AX5" s="282" t="s">
        <v>560</v>
      </c>
      <c r="AY5" s="283">
        <v>14481.720000000001</v>
      </c>
      <c r="BA5" s="282" t="s">
        <v>560</v>
      </c>
      <c r="BB5" s="283">
        <v>4910.7599970000001</v>
      </c>
      <c r="BC5" s="279"/>
      <c r="BD5" s="282" t="s">
        <v>560</v>
      </c>
      <c r="BE5" s="283">
        <v>6327.595800000001</v>
      </c>
      <c r="BF5" s="279"/>
      <c r="BG5" s="282" t="s">
        <v>560</v>
      </c>
      <c r="BH5" s="283">
        <v>5096.6495999999997</v>
      </c>
      <c r="BI5" s="279"/>
      <c r="BJ5" s="282" t="s">
        <v>560</v>
      </c>
      <c r="BK5" s="283">
        <v>4762.0924000000005</v>
      </c>
      <c r="BL5" s="279"/>
      <c r="BM5" s="282" t="s">
        <v>560</v>
      </c>
      <c r="BN5" s="283">
        <v>2360.2914000000001</v>
      </c>
      <c r="BO5" s="279"/>
      <c r="BP5" s="282" t="s">
        <v>560</v>
      </c>
      <c r="BQ5" s="283">
        <v>6013.4224000000004</v>
      </c>
      <c r="BR5" s="279"/>
      <c r="BS5" s="282" t="s">
        <v>560</v>
      </c>
      <c r="BT5" s="283">
        <v>2351.5464000000002</v>
      </c>
      <c r="BU5" s="279"/>
      <c r="BV5" s="282" t="s">
        <v>560</v>
      </c>
      <c r="BW5" s="283">
        <v>2779.2458000000001</v>
      </c>
      <c r="BX5" s="279"/>
      <c r="BY5" s="282" t="s">
        <v>560</v>
      </c>
      <c r="BZ5" s="283">
        <v>3860.0642000000003</v>
      </c>
      <c r="CA5" s="279"/>
      <c r="CB5" s="282" t="s">
        <v>560</v>
      </c>
      <c r="CC5" s="283">
        <v>5762.107</v>
      </c>
      <c r="CD5" s="279"/>
      <c r="CE5" s="282" t="s">
        <v>560</v>
      </c>
      <c r="CF5" s="283">
        <v>4796.7491</v>
      </c>
      <c r="CG5" s="279"/>
      <c r="CH5" s="282" t="s">
        <v>560</v>
      </c>
      <c r="CI5" s="283">
        <v>2586.4922200000001</v>
      </c>
      <c r="CJ5" s="279"/>
      <c r="CK5" s="282" t="s">
        <v>560</v>
      </c>
      <c r="CL5" s="283">
        <v>3160.3688000000002</v>
      </c>
      <c r="CM5" s="279"/>
      <c r="CN5" s="282" t="s">
        <v>560</v>
      </c>
      <c r="CO5" s="283">
        <v>1783.98</v>
      </c>
      <c r="CP5" s="279"/>
      <c r="CQ5" s="282" t="s">
        <v>560</v>
      </c>
      <c r="CR5" s="283">
        <v>4762.1030000000001</v>
      </c>
      <c r="CS5" s="279"/>
      <c r="CT5" s="282" t="s">
        <v>560</v>
      </c>
      <c r="CU5" s="283">
        <v>5801.2316000000001</v>
      </c>
      <c r="CW5" s="282" t="s">
        <v>560</v>
      </c>
      <c r="CX5" s="283">
        <v>6411.2139000000006</v>
      </c>
      <c r="CY5" s="279"/>
      <c r="CZ5" s="282" t="s">
        <v>560</v>
      </c>
      <c r="DA5" s="283">
        <v>4078.3818000000006</v>
      </c>
      <c r="DB5" s="279"/>
      <c r="DC5" s="282" t="s">
        <v>560</v>
      </c>
      <c r="DD5" s="283">
        <v>6117.5727000000006</v>
      </c>
      <c r="DE5" s="279"/>
      <c r="DF5" s="282" t="s">
        <v>560</v>
      </c>
      <c r="DG5" s="283">
        <v>1830.2278000000001</v>
      </c>
      <c r="DH5" s="279"/>
      <c r="DI5" s="282" t="s">
        <v>560</v>
      </c>
      <c r="DJ5" s="283">
        <v>2252.9557999999997</v>
      </c>
      <c r="DK5" s="279"/>
      <c r="DL5" s="282" t="s">
        <v>560</v>
      </c>
      <c r="DM5" s="283">
        <v>3765.4804000000004</v>
      </c>
      <c r="DN5" s="279"/>
      <c r="DO5" s="282" t="s">
        <v>560</v>
      </c>
      <c r="DP5" s="283">
        <v>3600.5338000000002</v>
      </c>
      <c r="DQ5" s="279"/>
      <c r="DR5" s="282" t="s">
        <v>560</v>
      </c>
      <c r="DS5" s="283">
        <v>4646.2980000000007</v>
      </c>
      <c r="DT5" s="279"/>
      <c r="DU5" s="282" t="s">
        <v>560</v>
      </c>
      <c r="DV5" s="283">
        <v>4309.6314000000002</v>
      </c>
      <c r="DW5" s="279"/>
      <c r="DX5" s="282" t="s">
        <v>560</v>
      </c>
      <c r="DY5" s="283">
        <v>3931.9428000000003</v>
      </c>
      <c r="DZ5" s="279"/>
      <c r="EA5" s="282" t="s">
        <v>560</v>
      </c>
      <c r="EB5" s="283">
        <v>6411.2139000000006</v>
      </c>
      <c r="ED5" s="282" t="s">
        <v>560</v>
      </c>
      <c r="EE5" s="283">
        <v>3066.4104000000002</v>
      </c>
      <c r="EF5" s="279"/>
      <c r="EG5" s="282" t="s">
        <v>560</v>
      </c>
      <c r="EH5" s="283">
        <v>3248.4760000000001</v>
      </c>
      <c r="EI5" s="279"/>
      <c r="EJ5" s="282" t="s">
        <v>560</v>
      </c>
      <c r="EK5" s="283">
        <v>2901.1246000000001</v>
      </c>
    </row>
    <row r="6" spans="2:141" s="222" customFormat="1">
      <c r="B6" s="284" t="s">
        <v>561</v>
      </c>
      <c r="C6" s="285">
        <v>17490</v>
      </c>
      <c r="E6" s="284" t="s">
        <v>561</v>
      </c>
      <c r="F6" s="285">
        <v>14589</v>
      </c>
      <c r="H6" s="284" t="s">
        <v>561</v>
      </c>
      <c r="I6" s="285">
        <v>14589</v>
      </c>
      <c r="K6" s="284" t="s">
        <v>561</v>
      </c>
      <c r="L6" s="285">
        <v>14589</v>
      </c>
      <c r="N6" s="284" t="s">
        <v>561</v>
      </c>
      <c r="O6" s="285">
        <v>8547.1510000000017</v>
      </c>
      <c r="Q6" s="284" t="s">
        <v>561</v>
      </c>
      <c r="R6" s="285">
        <v>8547.1510000000017</v>
      </c>
      <c r="T6" s="284" t="s">
        <v>561</v>
      </c>
      <c r="U6" s="285">
        <v>6916.8815999999997</v>
      </c>
      <c r="W6" s="284" t="s">
        <v>561</v>
      </c>
      <c r="X6" s="285">
        <v>5983.4668000000001</v>
      </c>
      <c r="Z6" s="284" t="s">
        <v>561</v>
      </c>
      <c r="AA6" s="285">
        <v>7381.1616000000004</v>
      </c>
      <c r="AC6" s="284" t="s">
        <v>561</v>
      </c>
      <c r="AD6" s="285">
        <v>6316.3173999999999</v>
      </c>
      <c r="AF6" s="284" t="s">
        <v>561</v>
      </c>
      <c r="AG6" s="285">
        <v>4808.16</v>
      </c>
      <c r="AI6" s="284" t="s">
        <v>561</v>
      </c>
      <c r="AJ6" s="285">
        <v>2233.1868000000004</v>
      </c>
      <c r="AL6" s="284" t="s">
        <v>561</v>
      </c>
      <c r="AM6" s="285">
        <v>3987.8472000000002</v>
      </c>
      <c r="AO6" s="284" t="s">
        <v>561</v>
      </c>
      <c r="AP6" s="285">
        <v>4829.625</v>
      </c>
      <c r="AR6" s="284" t="s">
        <v>561</v>
      </c>
      <c r="AS6" s="285">
        <v>2887.9169999999999</v>
      </c>
      <c r="AU6" s="284" t="s">
        <v>561</v>
      </c>
      <c r="AV6" s="285">
        <v>2233.1868000000004</v>
      </c>
      <c r="AX6" s="284" t="s">
        <v>561</v>
      </c>
      <c r="AY6" s="285">
        <v>14481.720000000001</v>
      </c>
      <c r="BA6" s="284" t="s">
        <v>561</v>
      </c>
      <c r="BB6" s="285">
        <v>4910.7599970000001</v>
      </c>
      <c r="BD6" s="284" t="s">
        <v>561</v>
      </c>
      <c r="BE6" s="285">
        <v>6327.595800000001</v>
      </c>
      <c r="BG6" s="284" t="s">
        <v>561</v>
      </c>
      <c r="BH6" s="285">
        <v>5096.6495999999997</v>
      </c>
      <c r="BJ6" s="284" t="s">
        <v>561</v>
      </c>
      <c r="BK6" s="285">
        <v>4762.0924000000005</v>
      </c>
      <c r="BM6" s="284" t="s">
        <v>561</v>
      </c>
      <c r="BN6" s="285">
        <v>2360.2914000000001</v>
      </c>
      <c r="BP6" s="284" t="s">
        <v>561</v>
      </c>
      <c r="BQ6" s="285">
        <v>6013.4224000000004</v>
      </c>
      <c r="BS6" s="284" t="s">
        <v>561</v>
      </c>
      <c r="BT6" s="285">
        <v>2351.5464000000002</v>
      </c>
      <c r="BV6" s="284" t="s">
        <v>561</v>
      </c>
      <c r="BW6" s="285">
        <v>2779.2458000000001</v>
      </c>
      <c r="BY6" s="284" t="s">
        <v>561</v>
      </c>
      <c r="BZ6" s="285">
        <v>3860.0642000000003</v>
      </c>
      <c r="CB6" s="284" t="s">
        <v>561</v>
      </c>
      <c r="CC6" s="285">
        <v>4432.3900000000003</v>
      </c>
      <c r="CE6" s="284" t="s">
        <v>561</v>
      </c>
      <c r="CF6" s="285">
        <v>3689.8069999999998</v>
      </c>
      <c r="CH6" s="284" t="s">
        <v>561</v>
      </c>
      <c r="CI6" s="285">
        <v>1989.6094000000001</v>
      </c>
      <c r="CK6" s="284" t="s">
        <v>561</v>
      </c>
      <c r="CL6" s="285">
        <v>3160.3688000000002</v>
      </c>
      <c r="CN6" s="284" t="s">
        <v>561</v>
      </c>
      <c r="CO6" s="285">
        <v>1783.98</v>
      </c>
      <c r="CQ6" s="284" t="s">
        <v>561</v>
      </c>
      <c r="CR6" s="285">
        <v>4762.1030000000001</v>
      </c>
      <c r="CT6" s="284" t="s">
        <v>561</v>
      </c>
      <c r="CU6" s="285">
        <v>5801.2316000000001</v>
      </c>
      <c r="CW6" s="284" t="s">
        <v>561</v>
      </c>
      <c r="CX6" s="285">
        <v>4931.7030000000004</v>
      </c>
      <c r="CZ6" s="284" t="s">
        <v>561</v>
      </c>
      <c r="DA6" s="285">
        <v>4078.3818000000006</v>
      </c>
      <c r="DC6" s="284" t="s">
        <v>561</v>
      </c>
      <c r="DD6" s="285">
        <v>4078.3818000000006</v>
      </c>
      <c r="DF6" s="284" t="s">
        <v>561</v>
      </c>
      <c r="DG6" s="285">
        <v>1830.2278000000001</v>
      </c>
      <c r="DI6" s="284" t="s">
        <v>561</v>
      </c>
      <c r="DJ6" s="285">
        <v>2252.9557999999997</v>
      </c>
      <c r="DL6" s="284" t="s">
        <v>561</v>
      </c>
      <c r="DM6" s="285">
        <v>3765.4804000000004</v>
      </c>
      <c r="DO6" s="284" t="s">
        <v>561</v>
      </c>
      <c r="DP6" s="285">
        <v>3600.5338000000002</v>
      </c>
      <c r="DR6" s="284" t="s">
        <v>561</v>
      </c>
      <c r="DS6" s="285">
        <v>4646.2980000000007</v>
      </c>
      <c r="DU6" s="284" t="s">
        <v>561</v>
      </c>
      <c r="DV6" s="285">
        <v>4309.6314000000002</v>
      </c>
      <c r="DX6" s="284" t="s">
        <v>561</v>
      </c>
      <c r="DY6" s="285">
        <v>3931.9428000000003</v>
      </c>
      <c r="EA6" s="284" t="s">
        <v>561</v>
      </c>
      <c r="EB6" s="285">
        <v>4931.7030000000004</v>
      </c>
      <c r="ED6" s="284" t="s">
        <v>561</v>
      </c>
      <c r="EE6" s="285">
        <v>3066.4104000000002</v>
      </c>
      <c r="EG6" s="284" t="s">
        <v>561</v>
      </c>
      <c r="EH6" s="285">
        <v>3248.4760000000001</v>
      </c>
      <c r="EJ6" s="284" t="s">
        <v>561</v>
      </c>
      <c r="EK6" s="285">
        <v>2901.1246000000001</v>
      </c>
    </row>
    <row r="7" spans="2:141">
      <c r="B7" s="282" t="s">
        <v>562</v>
      </c>
      <c r="C7" s="283">
        <v>0</v>
      </c>
      <c r="E7" s="282" t="s">
        <v>562</v>
      </c>
      <c r="F7" s="283">
        <v>0</v>
      </c>
      <c r="H7" s="282" t="s">
        <v>562</v>
      </c>
      <c r="I7" s="283">
        <v>0</v>
      </c>
      <c r="K7" s="282" t="s">
        <v>562</v>
      </c>
      <c r="L7" s="283">
        <v>0</v>
      </c>
      <c r="N7" s="282" t="s">
        <v>562</v>
      </c>
      <c r="O7" s="283">
        <v>0</v>
      </c>
      <c r="Q7" s="282" t="s">
        <v>562</v>
      </c>
      <c r="R7" s="283">
        <v>0</v>
      </c>
      <c r="T7" s="282" t="s">
        <v>562</v>
      </c>
      <c r="U7" s="283">
        <v>0</v>
      </c>
      <c r="W7" s="282" t="s">
        <v>562</v>
      </c>
      <c r="X7" s="283">
        <v>0</v>
      </c>
      <c r="Z7" s="282" t="s">
        <v>562</v>
      </c>
      <c r="AA7" s="283">
        <v>0</v>
      </c>
      <c r="AC7" s="282" t="s">
        <v>562</v>
      </c>
      <c r="AD7" s="283">
        <v>0</v>
      </c>
      <c r="AF7" s="282" t="s">
        <v>562</v>
      </c>
      <c r="AG7" s="283">
        <v>0</v>
      </c>
      <c r="AI7" s="282" t="s">
        <v>562</v>
      </c>
      <c r="AJ7" s="283">
        <v>0</v>
      </c>
      <c r="AL7" s="282" t="s">
        <v>562</v>
      </c>
      <c r="AM7" s="283">
        <v>0</v>
      </c>
      <c r="AO7" s="282" t="s">
        <v>562</v>
      </c>
      <c r="AP7" s="283">
        <v>0</v>
      </c>
      <c r="AR7" s="282" t="s">
        <v>562</v>
      </c>
      <c r="AS7" s="283">
        <v>0</v>
      </c>
      <c r="AU7" s="282" t="s">
        <v>562</v>
      </c>
      <c r="AV7" s="283">
        <v>0</v>
      </c>
      <c r="AX7" s="282" t="s">
        <v>562</v>
      </c>
      <c r="AY7" s="283">
        <v>0</v>
      </c>
      <c r="BA7" s="282" t="s">
        <v>562</v>
      </c>
      <c r="BB7" s="283">
        <v>0</v>
      </c>
      <c r="BD7" s="282" t="s">
        <v>562</v>
      </c>
      <c r="BE7" s="283">
        <v>0</v>
      </c>
      <c r="BG7" s="282" t="s">
        <v>562</v>
      </c>
      <c r="BH7" s="283">
        <v>0</v>
      </c>
      <c r="BJ7" s="282" t="s">
        <v>562</v>
      </c>
      <c r="BK7" s="283">
        <v>0</v>
      </c>
      <c r="BM7" s="282" t="s">
        <v>562</v>
      </c>
      <c r="BN7" s="283">
        <v>0</v>
      </c>
      <c r="BP7" s="282" t="s">
        <v>562</v>
      </c>
      <c r="BQ7" s="283">
        <v>0</v>
      </c>
      <c r="BS7" s="282" t="s">
        <v>562</v>
      </c>
      <c r="BT7" s="283">
        <v>0</v>
      </c>
      <c r="BV7" s="282" t="s">
        <v>562</v>
      </c>
      <c r="BW7" s="283">
        <v>0</v>
      </c>
      <c r="BY7" s="282" t="s">
        <v>562</v>
      </c>
      <c r="BZ7" s="283">
        <v>0</v>
      </c>
      <c r="CB7" s="282" t="s">
        <v>562</v>
      </c>
      <c r="CC7" s="283">
        <v>0</v>
      </c>
      <c r="CE7" s="282" t="s">
        <v>562</v>
      </c>
      <c r="CF7" s="283">
        <v>0</v>
      </c>
      <c r="CH7" s="282" t="s">
        <v>562</v>
      </c>
      <c r="CI7" s="283">
        <v>0</v>
      </c>
      <c r="CK7" s="282" t="s">
        <v>562</v>
      </c>
      <c r="CL7" s="283">
        <v>0</v>
      </c>
      <c r="CN7" s="282" t="s">
        <v>562</v>
      </c>
      <c r="CO7" s="283">
        <v>0</v>
      </c>
      <c r="CQ7" s="282" t="s">
        <v>562</v>
      </c>
      <c r="CR7" s="283">
        <v>0</v>
      </c>
      <c r="CT7" s="282" t="s">
        <v>562</v>
      </c>
      <c r="CU7" s="283">
        <v>0</v>
      </c>
      <c r="CW7" s="282" t="s">
        <v>562</v>
      </c>
      <c r="CX7" s="283">
        <v>0</v>
      </c>
      <c r="CZ7" s="282" t="s">
        <v>562</v>
      </c>
      <c r="DA7" s="283">
        <v>0</v>
      </c>
      <c r="DC7" s="282" t="s">
        <v>562</v>
      </c>
      <c r="DD7" s="283">
        <v>815.67636000000016</v>
      </c>
      <c r="DF7" s="282" t="s">
        <v>562</v>
      </c>
      <c r="DG7" s="283">
        <v>0</v>
      </c>
      <c r="DI7" s="282" t="s">
        <v>562</v>
      </c>
      <c r="DJ7" s="283">
        <v>0</v>
      </c>
      <c r="DL7" s="282" t="s">
        <v>562</v>
      </c>
      <c r="DM7" s="283">
        <v>0</v>
      </c>
      <c r="DO7" s="282" t="s">
        <v>562</v>
      </c>
      <c r="DP7" s="283">
        <v>0</v>
      </c>
      <c r="DR7" s="282" t="s">
        <v>562</v>
      </c>
      <c r="DS7" s="283">
        <v>0</v>
      </c>
      <c r="DU7" s="282" t="s">
        <v>562</v>
      </c>
      <c r="DV7" s="283">
        <v>0</v>
      </c>
      <c r="DX7" s="282" t="s">
        <v>562</v>
      </c>
      <c r="DY7" s="283">
        <v>0</v>
      </c>
      <c r="EA7" s="282" t="s">
        <v>562</v>
      </c>
      <c r="EB7" s="283">
        <v>0</v>
      </c>
      <c r="ED7" s="282" t="s">
        <v>562</v>
      </c>
      <c r="EE7" s="283">
        <v>0</v>
      </c>
      <c r="EG7" s="282" t="s">
        <v>562</v>
      </c>
      <c r="EH7" s="283">
        <v>0</v>
      </c>
      <c r="EJ7" s="282" t="s">
        <v>562</v>
      </c>
      <c r="EK7" s="283">
        <v>0</v>
      </c>
    </row>
    <row r="8" spans="2:141">
      <c r="B8" s="282" t="s">
        <v>563</v>
      </c>
      <c r="C8" s="283">
        <v>0</v>
      </c>
      <c r="E8" s="282" t="s">
        <v>563</v>
      </c>
      <c r="F8" s="283">
        <v>0</v>
      </c>
      <c r="H8" s="282" t="s">
        <v>563</v>
      </c>
      <c r="I8" s="283">
        <v>0</v>
      </c>
      <c r="K8" s="282" t="s">
        <v>563</v>
      </c>
      <c r="L8" s="283">
        <v>0</v>
      </c>
      <c r="N8" s="282" t="s">
        <v>563</v>
      </c>
      <c r="O8" s="283">
        <v>0</v>
      </c>
      <c r="Q8" s="282" t="s">
        <v>563</v>
      </c>
      <c r="R8" s="283">
        <v>2564.1453000000006</v>
      </c>
      <c r="T8" s="282" t="s">
        <v>563</v>
      </c>
      <c r="U8" s="283">
        <v>0</v>
      </c>
      <c r="W8" s="282" t="s">
        <v>563</v>
      </c>
      <c r="X8" s="283">
        <v>0</v>
      </c>
      <c r="Z8" s="282" t="s">
        <v>563</v>
      </c>
      <c r="AA8" s="283">
        <v>2214.3484800000001</v>
      </c>
      <c r="AC8" s="282" t="s">
        <v>563</v>
      </c>
      <c r="AD8" s="283">
        <v>0</v>
      </c>
      <c r="AF8" s="282" t="s">
        <v>563</v>
      </c>
      <c r="AG8" s="283">
        <v>0</v>
      </c>
      <c r="AI8" s="282" t="s">
        <v>563</v>
      </c>
      <c r="AJ8" s="283">
        <v>0</v>
      </c>
      <c r="AL8" s="282" t="s">
        <v>563</v>
      </c>
      <c r="AM8" s="283">
        <v>0</v>
      </c>
      <c r="AO8" s="282" t="s">
        <v>563</v>
      </c>
      <c r="AP8" s="283">
        <v>0</v>
      </c>
      <c r="AR8" s="282" t="s">
        <v>563</v>
      </c>
      <c r="AS8" s="283">
        <v>0</v>
      </c>
      <c r="AU8" s="282" t="s">
        <v>563</v>
      </c>
      <c r="AV8" s="283">
        <v>0</v>
      </c>
      <c r="AX8" s="282" t="s">
        <v>563</v>
      </c>
      <c r="AY8" s="283">
        <v>0</v>
      </c>
      <c r="BA8" s="282" t="s">
        <v>563</v>
      </c>
      <c r="BB8" s="283">
        <v>0</v>
      </c>
      <c r="BD8" s="282" t="s">
        <v>563</v>
      </c>
      <c r="BE8" s="283">
        <v>0</v>
      </c>
      <c r="BG8" s="282" t="s">
        <v>563</v>
      </c>
      <c r="BH8" s="283">
        <v>0</v>
      </c>
      <c r="BJ8" s="282" t="s">
        <v>563</v>
      </c>
      <c r="BK8" s="283">
        <v>0</v>
      </c>
      <c r="BM8" s="282" t="s">
        <v>563</v>
      </c>
      <c r="BN8" s="283">
        <v>0</v>
      </c>
      <c r="BP8" s="282" t="s">
        <v>563</v>
      </c>
      <c r="BQ8" s="283">
        <v>0</v>
      </c>
      <c r="BS8" s="282" t="s">
        <v>563</v>
      </c>
      <c r="BT8" s="283">
        <v>0</v>
      </c>
      <c r="BV8" s="282" t="s">
        <v>563</v>
      </c>
      <c r="BW8" s="283">
        <v>0</v>
      </c>
      <c r="BY8" s="282" t="s">
        <v>563</v>
      </c>
      <c r="BZ8" s="283">
        <v>0</v>
      </c>
      <c r="CB8" s="282" t="s">
        <v>563</v>
      </c>
      <c r="CC8" s="283">
        <v>1329.7170000000001</v>
      </c>
      <c r="CE8" s="282" t="s">
        <v>563</v>
      </c>
      <c r="CF8" s="283">
        <v>1106.9421</v>
      </c>
      <c r="CH8" s="282" t="s">
        <v>563</v>
      </c>
      <c r="CI8" s="283">
        <v>596.88282000000004</v>
      </c>
      <c r="CK8" s="282" t="s">
        <v>563</v>
      </c>
      <c r="CL8" s="283">
        <v>0</v>
      </c>
      <c r="CN8" s="282" t="s">
        <v>563</v>
      </c>
      <c r="CO8" s="283">
        <v>0</v>
      </c>
      <c r="CQ8" s="282" t="s">
        <v>563</v>
      </c>
      <c r="CR8" s="283">
        <v>0</v>
      </c>
      <c r="CT8" s="282" t="s">
        <v>563</v>
      </c>
      <c r="CU8" s="283">
        <v>0</v>
      </c>
      <c r="CW8" s="282" t="s">
        <v>563</v>
      </c>
      <c r="CX8" s="283">
        <v>1479.5109</v>
      </c>
      <c r="CZ8" s="282" t="s">
        <v>563</v>
      </c>
      <c r="DA8" s="283">
        <v>0</v>
      </c>
      <c r="DC8" s="282" t="s">
        <v>563</v>
      </c>
      <c r="DD8" s="283">
        <v>1223.5145400000001</v>
      </c>
      <c r="DF8" s="282" t="s">
        <v>563</v>
      </c>
      <c r="DG8" s="283">
        <v>0</v>
      </c>
      <c r="DI8" s="282" t="s">
        <v>563</v>
      </c>
      <c r="DJ8" s="283">
        <v>0</v>
      </c>
      <c r="DL8" s="282" t="s">
        <v>563</v>
      </c>
      <c r="DM8" s="283">
        <v>0</v>
      </c>
      <c r="DO8" s="282" t="s">
        <v>563</v>
      </c>
      <c r="DP8" s="283">
        <v>0</v>
      </c>
      <c r="DR8" s="282" t="s">
        <v>563</v>
      </c>
      <c r="DS8" s="283">
        <v>0</v>
      </c>
      <c r="DU8" s="282" t="s">
        <v>563</v>
      </c>
      <c r="DV8" s="283">
        <v>0</v>
      </c>
      <c r="DX8" s="282" t="s">
        <v>563</v>
      </c>
      <c r="DY8" s="283">
        <v>0</v>
      </c>
      <c r="EA8" s="282" t="s">
        <v>563</v>
      </c>
      <c r="EB8" s="283">
        <v>1479.5109</v>
      </c>
      <c r="ED8" s="282" t="s">
        <v>563</v>
      </c>
      <c r="EE8" s="283">
        <v>0</v>
      </c>
      <c r="EG8" s="282" t="s">
        <v>563</v>
      </c>
      <c r="EH8" s="283">
        <v>0</v>
      </c>
      <c r="EJ8" s="282" t="s">
        <v>563</v>
      </c>
      <c r="EK8" s="283">
        <v>0</v>
      </c>
    </row>
    <row r="9" spans="2:141">
      <c r="B9" s="282" t="s">
        <v>564</v>
      </c>
      <c r="C9" s="283">
        <v>0</v>
      </c>
      <c r="E9" s="282" t="s">
        <v>564</v>
      </c>
      <c r="F9" s="283">
        <v>0</v>
      </c>
      <c r="G9" s="279"/>
      <c r="H9" s="282" t="s">
        <v>564</v>
      </c>
      <c r="I9" s="283">
        <v>0</v>
      </c>
      <c r="K9" s="282" t="s">
        <v>564</v>
      </c>
      <c r="L9" s="283">
        <v>0</v>
      </c>
      <c r="N9" s="282" t="s">
        <v>564</v>
      </c>
      <c r="O9" s="283">
        <v>0</v>
      </c>
      <c r="Q9" s="282" t="s">
        <v>564</v>
      </c>
      <c r="R9" s="283">
        <v>0</v>
      </c>
      <c r="T9" s="282" t="s">
        <v>564</v>
      </c>
      <c r="U9" s="283">
        <v>0</v>
      </c>
      <c r="W9" s="282" t="s">
        <v>564</v>
      </c>
      <c r="X9" s="283">
        <v>0</v>
      </c>
      <c r="Z9" s="282" t="s">
        <v>564</v>
      </c>
      <c r="AA9" s="283">
        <v>0</v>
      </c>
      <c r="AC9" s="282" t="s">
        <v>564</v>
      </c>
      <c r="AD9" s="283">
        <v>0</v>
      </c>
      <c r="AE9" s="279"/>
      <c r="AF9" s="282" t="s">
        <v>564</v>
      </c>
      <c r="AG9" s="283">
        <v>0</v>
      </c>
      <c r="AH9" s="279"/>
      <c r="AI9" s="282" t="s">
        <v>564</v>
      </c>
      <c r="AJ9" s="283">
        <v>0</v>
      </c>
      <c r="AK9" s="279"/>
      <c r="AL9" s="282" t="s">
        <v>564</v>
      </c>
      <c r="AM9" s="283">
        <v>0</v>
      </c>
      <c r="AN9" s="279"/>
      <c r="AO9" s="282" t="s">
        <v>564</v>
      </c>
      <c r="AP9" s="283">
        <v>0</v>
      </c>
      <c r="AQ9" s="279"/>
      <c r="AR9" s="282" t="s">
        <v>564</v>
      </c>
      <c r="AS9" s="283">
        <v>0</v>
      </c>
      <c r="AT9" s="279"/>
      <c r="AU9" s="282" t="s">
        <v>564</v>
      </c>
      <c r="AV9" s="283">
        <v>0</v>
      </c>
      <c r="AX9" s="282" t="s">
        <v>564</v>
      </c>
      <c r="AY9" s="283">
        <v>0</v>
      </c>
      <c r="BA9" s="282" t="s">
        <v>564</v>
      </c>
      <c r="BB9" s="283">
        <v>0</v>
      </c>
      <c r="BC9" s="279"/>
      <c r="BD9" s="282" t="s">
        <v>564</v>
      </c>
      <c r="BE9" s="283">
        <v>0</v>
      </c>
      <c r="BF9" s="279"/>
      <c r="BG9" s="282" t="s">
        <v>564</v>
      </c>
      <c r="BH9" s="283">
        <v>0</v>
      </c>
      <c r="BI9" s="279"/>
      <c r="BJ9" s="282" t="s">
        <v>564</v>
      </c>
      <c r="BK9" s="283">
        <v>0</v>
      </c>
      <c r="BL9" s="279"/>
      <c r="BM9" s="282" t="s">
        <v>564</v>
      </c>
      <c r="BN9" s="283">
        <v>0</v>
      </c>
      <c r="BO9" s="279"/>
      <c r="BP9" s="282" t="s">
        <v>564</v>
      </c>
      <c r="BQ9" s="283">
        <v>0</v>
      </c>
      <c r="BR9" s="279"/>
      <c r="BS9" s="282" t="s">
        <v>564</v>
      </c>
      <c r="BT9" s="283">
        <v>0</v>
      </c>
      <c r="BU9" s="279"/>
      <c r="BV9" s="282" t="s">
        <v>564</v>
      </c>
      <c r="BW9" s="283">
        <v>0</v>
      </c>
      <c r="BX9" s="279"/>
      <c r="BY9" s="282" t="s">
        <v>564</v>
      </c>
      <c r="BZ9" s="283">
        <v>0</v>
      </c>
      <c r="CA9" s="279"/>
      <c r="CB9" s="282" t="s">
        <v>564</v>
      </c>
      <c r="CC9" s="283">
        <v>0</v>
      </c>
      <c r="CD9" s="279"/>
      <c r="CE9" s="282" t="s">
        <v>564</v>
      </c>
      <c r="CF9" s="283">
        <v>0</v>
      </c>
      <c r="CG9" s="279"/>
      <c r="CH9" s="282" t="s">
        <v>564</v>
      </c>
      <c r="CI9" s="283">
        <v>0</v>
      </c>
      <c r="CJ9" s="279"/>
      <c r="CK9" s="282" t="s">
        <v>564</v>
      </c>
      <c r="CL9" s="283">
        <v>0</v>
      </c>
      <c r="CM9" s="279"/>
      <c r="CN9" s="282" t="s">
        <v>564</v>
      </c>
      <c r="CO9" s="283">
        <v>0</v>
      </c>
      <c r="CP9" s="279"/>
      <c r="CQ9" s="282" t="s">
        <v>564</v>
      </c>
      <c r="CR9" s="283">
        <v>0</v>
      </c>
      <c r="CS9" s="279"/>
      <c r="CT9" s="282" t="s">
        <v>564</v>
      </c>
      <c r="CU9" s="283">
        <v>0</v>
      </c>
      <c r="CW9" s="282" t="s">
        <v>564</v>
      </c>
      <c r="CX9" s="283">
        <v>0</v>
      </c>
      <c r="CY9" s="279"/>
      <c r="CZ9" s="282" t="s">
        <v>564</v>
      </c>
      <c r="DA9" s="283">
        <v>0</v>
      </c>
      <c r="DB9" s="279"/>
      <c r="DC9" s="282" t="s">
        <v>564</v>
      </c>
      <c r="DD9" s="283">
        <v>0</v>
      </c>
      <c r="DE9" s="279"/>
      <c r="DF9" s="282" t="s">
        <v>564</v>
      </c>
      <c r="DG9" s="283">
        <v>0</v>
      </c>
      <c r="DH9" s="279"/>
      <c r="DI9" s="282" t="s">
        <v>564</v>
      </c>
      <c r="DJ9" s="283">
        <v>0</v>
      </c>
      <c r="DK9" s="279"/>
      <c r="DL9" s="282" t="s">
        <v>564</v>
      </c>
      <c r="DM9" s="283">
        <v>0</v>
      </c>
      <c r="DN9" s="279"/>
      <c r="DO9" s="282" t="s">
        <v>564</v>
      </c>
      <c r="DP9" s="283">
        <v>0</v>
      </c>
      <c r="DQ9" s="279"/>
      <c r="DR9" s="282" t="s">
        <v>564</v>
      </c>
      <c r="DS9" s="283">
        <v>0</v>
      </c>
      <c r="DT9" s="279"/>
      <c r="DU9" s="282" t="s">
        <v>564</v>
      </c>
      <c r="DV9" s="283">
        <v>0</v>
      </c>
      <c r="DW9" s="279"/>
      <c r="DX9" s="282" t="s">
        <v>564</v>
      </c>
      <c r="DY9" s="283">
        <v>0</v>
      </c>
      <c r="DZ9" s="279"/>
      <c r="EA9" s="282" t="s">
        <v>564</v>
      </c>
      <c r="EB9" s="283">
        <v>0</v>
      </c>
      <c r="ED9" s="282" t="s">
        <v>564</v>
      </c>
      <c r="EE9" s="283">
        <v>0</v>
      </c>
      <c r="EF9" s="279"/>
      <c r="EG9" s="282" t="s">
        <v>564</v>
      </c>
      <c r="EH9" s="283">
        <v>0</v>
      </c>
      <c r="EI9" s="279"/>
      <c r="EJ9" s="282" t="s">
        <v>564</v>
      </c>
      <c r="EK9" s="283">
        <v>0</v>
      </c>
    </row>
    <row r="10" spans="2:141">
      <c r="B10" s="282" t="s">
        <v>565</v>
      </c>
      <c r="C10" s="283">
        <v>12711.74949</v>
      </c>
      <c r="E10" s="282" t="s">
        <v>565</v>
      </c>
      <c r="F10" s="283">
        <v>10603.299789000001</v>
      </c>
      <c r="G10" s="279"/>
      <c r="H10" s="282" t="s">
        <v>565</v>
      </c>
      <c r="I10" s="283">
        <v>10603.299789000001</v>
      </c>
      <c r="K10" s="282" t="s">
        <v>565</v>
      </c>
      <c r="L10" s="283">
        <v>10603.299789000001</v>
      </c>
      <c r="N10" s="282" t="s">
        <v>565</v>
      </c>
      <c r="O10" s="283">
        <v>6212.0778939510019</v>
      </c>
      <c r="Q10" s="282" t="s">
        <v>565</v>
      </c>
      <c r="R10" s="283">
        <v>8075.7012621363019</v>
      </c>
      <c r="T10" s="282" t="s">
        <v>565</v>
      </c>
      <c r="U10" s="283">
        <v>5027.1964637616002</v>
      </c>
      <c r="W10" s="282" t="s">
        <v>565</v>
      </c>
      <c r="X10" s="283">
        <v>4348.7896537068</v>
      </c>
      <c r="Z10" s="282" t="s">
        <v>565</v>
      </c>
      <c r="AA10" s="283">
        <v>6974.0263216540807</v>
      </c>
      <c r="AC10" s="282" t="s">
        <v>565</v>
      </c>
      <c r="AD10" s="283">
        <v>4590.7058026373998</v>
      </c>
      <c r="AE10" s="279"/>
      <c r="AF10" s="282" t="s">
        <v>565</v>
      </c>
      <c r="AG10" s="283">
        <v>3494.5754961600001</v>
      </c>
      <c r="AH10" s="279"/>
      <c r="AI10" s="282" t="s">
        <v>565</v>
      </c>
      <c r="AJ10" s="283">
        <v>1623.0823994268003</v>
      </c>
      <c r="AK10" s="279"/>
      <c r="AL10" s="282" t="s">
        <v>565</v>
      </c>
      <c r="AM10" s="283">
        <v>2898.3713328072004</v>
      </c>
      <c r="AN10" s="279"/>
      <c r="AO10" s="282" t="s">
        <v>565</v>
      </c>
      <c r="AP10" s="283">
        <v>3510.176279625</v>
      </c>
      <c r="AQ10" s="279"/>
      <c r="AR10" s="282" t="s">
        <v>565</v>
      </c>
      <c r="AS10" s="283">
        <v>2098.940963517</v>
      </c>
      <c r="AT10" s="279"/>
      <c r="AU10" s="282" t="s">
        <v>565</v>
      </c>
      <c r="AV10" s="283">
        <v>1623.0823994268003</v>
      </c>
      <c r="AX10" s="282" t="s">
        <v>565</v>
      </c>
      <c r="AY10" s="283">
        <v>10525.328577720002</v>
      </c>
      <c r="BA10" s="282" t="s">
        <v>565</v>
      </c>
      <c r="BB10" s="283">
        <v>3569.1452765795971</v>
      </c>
      <c r="BC10" s="279"/>
      <c r="BD10" s="282" t="s">
        <v>565</v>
      </c>
      <c r="BE10" s="283">
        <v>4598.9029550358009</v>
      </c>
      <c r="BF10" s="279"/>
      <c r="BG10" s="282" t="s">
        <v>565</v>
      </c>
      <c r="BH10" s="283">
        <v>3704.2500259295998</v>
      </c>
      <c r="BJ10" s="282" t="s">
        <v>565</v>
      </c>
      <c r="BK10" s="283">
        <v>3461.0935184124005</v>
      </c>
      <c r="BM10" s="282" t="s">
        <v>565</v>
      </c>
      <c r="BN10" s="283">
        <v>1715.4621498114002</v>
      </c>
      <c r="BP10" s="282" t="s">
        <v>565</v>
      </c>
      <c r="BQ10" s="283">
        <v>4370.5614137424009</v>
      </c>
      <c r="BS10" s="282" t="s">
        <v>565</v>
      </c>
      <c r="BT10" s="283">
        <v>1709.1062750664003</v>
      </c>
      <c r="BV10" s="282" t="s">
        <v>565</v>
      </c>
      <c r="BW10" s="283">
        <v>2019.9586266858003</v>
      </c>
      <c r="BY10" s="282" t="s">
        <v>565</v>
      </c>
      <c r="BZ10" s="283">
        <v>2805.4985206242004</v>
      </c>
      <c r="CB10" s="282" t="s">
        <v>565</v>
      </c>
      <c r="CC10" s="283">
        <v>4187.905129707</v>
      </c>
      <c r="CE10" s="282" t="s">
        <v>565</v>
      </c>
      <c r="CF10" s="283">
        <v>3486.2820426291</v>
      </c>
      <c r="CH10" s="282" t="s">
        <v>565</v>
      </c>
      <c r="CI10" s="283">
        <v>1879.8651319882201</v>
      </c>
      <c r="CK10" s="282" t="s">
        <v>565</v>
      </c>
      <c r="CL10" s="283">
        <v>2296.9592042088002</v>
      </c>
      <c r="CN10" s="282" t="s">
        <v>565</v>
      </c>
      <c r="CO10" s="283">
        <v>1296.5984479800002</v>
      </c>
      <c r="CQ10" s="282" t="s">
        <v>565</v>
      </c>
      <c r="CR10" s="283">
        <v>3461.1012225030004</v>
      </c>
      <c r="CT10" s="282" t="s">
        <v>565</v>
      </c>
      <c r="CU10" s="283">
        <v>4216.3409281116001</v>
      </c>
      <c r="CV10" s="278"/>
      <c r="CW10" s="282" t="s">
        <v>565</v>
      </c>
      <c r="CX10" s="283">
        <v>4659.6766737339003</v>
      </c>
      <c r="CZ10" s="282" t="s">
        <v>565</v>
      </c>
      <c r="DA10" s="283">
        <v>2964.1719706218005</v>
      </c>
      <c r="DC10" s="282" t="s">
        <v>565</v>
      </c>
      <c r="DD10" s="283">
        <v>4446.2579559327005</v>
      </c>
      <c r="DF10" s="282" t="s">
        <v>565</v>
      </c>
      <c r="DG10" s="283">
        <v>1330.2113952678001</v>
      </c>
      <c r="DI10" s="282" t="s">
        <v>565</v>
      </c>
      <c r="DJ10" s="283">
        <v>1637.4505283957999</v>
      </c>
      <c r="DL10" s="282" t="s">
        <v>565</v>
      </c>
      <c r="DM10" s="283">
        <v>2736.7549202004002</v>
      </c>
      <c r="DO10" s="282" t="s">
        <v>565</v>
      </c>
      <c r="DP10" s="283">
        <v>2616.8715663738003</v>
      </c>
      <c r="DR10" s="282" t="s">
        <v>565</v>
      </c>
      <c r="DS10" s="283">
        <v>3376.9340326980005</v>
      </c>
      <c r="DU10" s="282" t="s">
        <v>565</v>
      </c>
      <c r="DV10" s="283">
        <v>3132.2444111514001</v>
      </c>
      <c r="DX10" s="282" t="s">
        <v>565</v>
      </c>
      <c r="DY10" s="283">
        <v>2857.7399589828001</v>
      </c>
      <c r="EA10" s="282" t="s">
        <v>565</v>
      </c>
      <c r="EB10" s="283">
        <v>4659.6766737339003</v>
      </c>
      <c r="ED10" s="282" t="s">
        <v>565</v>
      </c>
      <c r="EE10" s="283">
        <v>2228.6701451304002</v>
      </c>
      <c r="EG10" s="282" t="s">
        <v>565</v>
      </c>
      <c r="EH10" s="283">
        <v>2360.9956052760003</v>
      </c>
      <c r="EJ10" s="282" t="s">
        <v>565</v>
      </c>
      <c r="EK10" s="283">
        <v>2108.5402604046003</v>
      </c>
    </row>
    <row r="11" spans="2:141" s="277" customFormat="1">
      <c r="B11" s="286" t="s">
        <v>566</v>
      </c>
      <c r="C11" s="287">
        <v>2036.8116666666667</v>
      </c>
      <c r="E11" s="286" t="s">
        <v>566</v>
      </c>
      <c r="F11" s="287">
        <v>2272.0116666666668</v>
      </c>
      <c r="G11" s="288"/>
      <c r="H11" s="286" t="s">
        <v>566</v>
      </c>
      <c r="I11" s="287">
        <v>2272.0116666666668</v>
      </c>
      <c r="K11" s="286" t="s">
        <v>566</v>
      </c>
      <c r="L11" s="287">
        <v>2272.0116666666668</v>
      </c>
      <c r="N11" s="286" t="s">
        <v>566</v>
      </c>
      <c r="O11" s="287">
        <v>4607.708340865006</v>
      </c>
      <c r="Q11" s="286" t="s">
        <v>566</v>
      </c>
      <c r="R11" s="287">
        <v>5305.4173431245099</v>
      </c>
      <c r="T11" s="286" t="s">
        <v>566</v>
      </c>
      <c r="U11" s="287">
        <v>4164.1088161078878</v>
      </c>
      <c r="W11" s="286" t="s">
        <v>566</v>
      </c>
      <c r="X11" s="287">
        <v>3910.1248048265261</v>
      </c>
      <c r="Z11" s="286" t="s">
        <v>566</v>
      </c>
      <c r="AA11" s="287">
        <v>4938.3855845030666</v>
      </c>
      <c r="AC11" s="286" t="s">
        <v>566</v>
      </c>
      <c r="AD11" s="287">
        <v>3990.6941107186203</v>
      </c>
      <c r="AE11" s="288"/>
      <c r="AF11" s="286" t="s">
        <v>566</v>
      </c>
      <c r="AG11" s="287">
        <v>3580.3215024252122</v>
      </c>
      <c r="AH11" s="288"/>
      <c r="AI11" s="286" t="s">
        <v>566</v>
      </c>
      <c r="AJ11" s="287">
        <v>2879.6662071824048</v>
      </c>
      <c r="AK11" s="288"/>
      <c r="AL11" s="286" t="s">
        <v>566</v>
      </c>
      <c r="AM11" s="287">
        <v>3357.1127688059833</v>
      </c>
      <c r="AN11" s="288"/>
      <c r="AO11" s="286" t="s">
        <v>566</v>
      </c>
      <c r="AP11" s="287">
        <v>3586.1621713348486</v>
      </c>
      <c r="AQ11" s="288"/>
      <c r="AR11" s="286" t="s">
        <v>566</v>
      </c>
      <c r="AS11" s="287">
        <v>3057.8195881905576</v>
      </c>
      <c r="AT11" s="288"/>
      <c r="AU11" s="286" t="s">
        <v>566</v>
      </c>
      <c r="AV11" s="287">
        <v>2879.6662071824048</v>
      </c>
      <c r="AX11" s="286" t="s">
        <v>566</v>
      </c>
      <c r="AY11" s="287">
        <v>2036.8116666666667</v>
      </c>
      <c r="BA11" s="286" t="s">
        <v>566</v>
      </c>
      <c r="BB11" s="287">
        <v>2036.8116666666667</v>
      </c>
      <c r="BC11" s="288"/>
      <c r="BD11" s="286" t="s">
        <v>566</v>
      </c>
      <c r="BE11" s="287">
        <v>3993.7629856420053</v>
      </c>
      <c r="BF11" s="288"/>
      <c r="BG11" s="286" t="s">
        <v>566</v>
      </c>
      <c r="BH11" s="287">
        <v>3658.8200925707242</v>
      </c>
      <c r="BI11" s="288"/>
      <c r="BJ11" s="286" t="s">
        <v>566</v>
      </c>
      <c r="BK11" s="287">
        <v>3577.7864174468023</v>
      </c>
      <c r="BL11" s="288"/>
      <c r="BM11" s="286" t="s">
        <v>566</v>
      </c>
      <c r="BN11" s="287">
        <v>2924.2516199702814</v>
      </c>
      <c r="BO11" s="288"/>
      <c r="BP11" s="286" t="s">
        <v>566</v>
      </c>
      <c r="BQ11" s="287">
        <v>3918.2757827715295</v>
      </c>
      <c r="BR11" s="288"/>
      <c r="BS11" s="286" t="s">
        <v>566</v>
      </c>
      <c r="BT11" s="287">
        <v>2921.8720881922809</v>
      </c>
      <c r="BU11" s="288"/>
      <c r="BV11" s="286" t="s">
        <v>566</v>
      </c>
      <c r="BW11" s="287">
        <v>3038.2499399626104</v>
      </c>
      <c r="BX11" s="288"/>
      <c r="BY11" s="286" t="s">
        <v>566</v>
      </c>
      <c r="BZ11" s="287">
        <v>3332.3427620377524</v>
      </c>
      <c r="CA11" s="288"/>
      <c r="CB11" s="286" t="s">
        <v>566</v>
      </c>
      <c r="CC11" s="287">
        <v>4015.4506992265574</v>
      </c>
      <c r="CD11" s="288"/>
      <c r="CE11" s="286" t="s">
        <v>566</v>
      </c>
      <c r="CF11" s="287">
        <v>3752.7749073233726</v>
      </c>
      <c r="CG11" s="288"/>
      <c r="CH11" s="286" t="s">
        <v>566</v>
      </c>
      <c r="CI11" s="287">
        <v>3151.3596433435982</v>
      </c>
      <c r="CJ11" s="288"/>
      <c r="CK11" s="286" t="s">
        <v>566</v>
      </c>
      <c r="CL11" s="287">
        <v>3225.1792612692657</v>
      </c>
      <c r="CM11" s="288"/>
      <c r="CN11" s="286" t="s">
        <v>566</v>
      </c>
      <c r="CO11" s="287">
        <v>2850.6611493786668</v>
      </c>
      <c r="CP11" s="288"/>
      <c r="CQ11" s="286" t="s">
        <v>566</v>
      </c>
      <c r="CR11" s="287">
        <v>3661.0143017277455</v>
      </c>
      <c r="CS11" s="288"/>
      <c r="CT11" s="286" t="s">
        <v>566</v>
      </c>
      <c r="CU11" s="287">
        <v>4071.0132468539491</v>
      </c>
      <c r="CW11" s="286" t="s">
        <v>566</v>
      </c>
      <c r="CX11" s="287">
        <v>4192.0739691944327</v>
      </c>
      <c r="CY11" s="288"/>
      <c r="CZ11" s="286" t="s">
        <v>566</v>
      </c>
      <c r="DA11" s="287">
        <v>3445.6390790070718</v>
      </c>
      <c r="DB11" s="288"/>
      <c r="DC11" s="286" t="s">
        <v>566</v>
      </c>
      <c r="DD11" s="287">
        <v>4000.5069518439404</v>
      </c>
      <c r="DE11" s="288"/>
      <c r="DF11" s="286" t="s">
        <v>566</v>
      </c>
      <c r="DG11" s="287">
        <v>2833.9119337997745</v>
      </c>
      <c r="DH11" s="288"/>
      <c r="DI11" s="286" t="s">
        <v>566</v>
      </c>
      <c r="DJ11" s="287">
        <v>2978.2703911411563</v>
      </c>
      <c r="DK11" s="288"/>
      <c r="DL11" s="286" t="s">
        <v>566</v>
      </c>
      <c r="DM11" s="287">
        <v>3360.49798984976</v>
      </c>
      <c r="DN11" s="288"/>
      <c r="DO11" s="286" t="s">
        <v>566</v>
      </c>
      <c r="DP11" s="287">
        <v>3344.949027428599</v>
      </c>
      <c r="DQ11" s="288"/>
      <c r="DR11" s="286" t="s">
        <v>566</v>
      </c>
      <c r="DS11" s="287">
        <v>3756.7535324251398</v>
      </c>
      <c r="DT11" s="288"/>
      <c r="DU11" s="286" t="s">
        <v>566</v>
      </c>
      <c r="DV11" s="287">
        <v>3478.3125520602202</v>
      </c>
      <c r="DW11" s="288"/>
      <c r="DX11" s="286" t="s">
        <v>566</v>
      </c>
      <c r="DY11" s="287">
        <v>3375.5427377791079</v>
      </c>
      <c r="DZ11" s="288"/>
      <c r="EA11" s="286" t="s">
        <v>566</v>
      </c>
      <c r="EB11" s="287">
        <v>2447.5700000000002</v>
      </c>
      <c r="ED11" s="286" t="s">
        <v>566</v>
      </c>
      <c r="EE11" s="287">
        <v>3199.6129949902447</v>
      </c>
      <c r="EF11" s="288"/>
      <c r="EG11" s="286" t="s">
        <v>566</v>
      </c>
      <c r="EH11" s="287">
        <v>3249.1534044677333</v>
      </c>
      <c r="EI11" s="288"/>
      <c r="EJ11" s="286" t="s">
        <v>566</v>
      </c>
      <c r="EK11" s="287">
        <v>3154.6384022455732</v>
      </c>
    </row>
    <row r="12" spans="2:141">
      <c r="B12" s="282" t="s">
        <v>567</v>
      </c>
      <c r="C12" s="283">
        <v>0</v>
      </c>
      <c r="E12" s="282" t="s">
        <v>567</v>
      </c>
      <c r="F12" s="283">
        <v>0</v>
      </c>
      <c r="G12" s="289"/>
      <c r="H12" s="282" t="s">
        <v>567</v>
      </c>
      <c r="I12" s="283">
        <v>0</v>
      </c>
      <c r="K12" s="282" t="s">
        <v>567</v>
      </c>
      <c r="L12" s="283">
        <v>0</v>
      </c>
      <c r="N12" s="282" t="s">
        <v>567</v>
      </c>
      <c r="O12" s="283">
        <v>0</v>
      </c>
      <c r="Q12" s="282" t="s">
        <v>567</v>
      </c>
      <c r="R12" s="283">
        <v>0</v>
      </c>
      <c r="T12" s="282" t="s">
        <v>567</v>
      </c>
      <c r="U12" s="283">
        <v>0</v>
      </c>
      <c r="W12" s="282" t="s">
        <v>567</v>
      </c>
      <c r="X12" s="283">
        <v>0</v>
      </c>
      <c r="Z12" s="282" t="s">
        <v>567</v>
      </c>
      <c r="AA12" s="283">
        <v>0</v>
      </c>
      <c r="AC12" s="282" t="s">
        <v>567</v>
      </c>
      <c r="AD12" s="283">
        <v>0</v>
      </c>
      <c r="AF12" s="282" t="s">
        <v>567</v>
      </c>
      <c r="AG12" s="283">
        <v>0</v>
      </c>
      <c r="AI12" s="282" t="s">
        <v>567</v>
      </c>
      <c r="AJ12" s="283">
        <v>0</v>
      </c>
      <c r="AL12" s="282" t="s">
        <v>567</v>
      </c>
      <c r="AM12" s="283">
        <v>0</v>
      </c>
      <c r="AO12" s="282" t="s">
        <v>567</v>
      </c>
      <c r="AP12" s="283">
        <v>0</v>
      </c>
      <c r="AR12" s="282" t="s">
        <v>567</v>
      </c>
      <c r="AS12" s="283">
        <v>0</v>
      </c>
      <c r="AU12" s="282" t="s">
        <v>567</v>
      </c>
      <c r="AV12" s="283">
        <v>0</v>
      </c>
      <c r="AX12" s="282" t="s">
        <v>567</v>
      </c>
      <c r="AY12" s="283">
        <v>0</v>
      </c>
      <c r="BA12" s="282" t="s">
        <v>567</v>
      </c>
      <c r="BB12" s="283">
        <v>0</v>
      </c>
      <c r="BD12" s="282" t="s">
        <v>567</v>
      </c>
      <c r="BE12" s="283">
        <v>0</v>
      </c>
      <c r="BG12" s="282" t="s">
        <v>567</v>
      </c>
      <c r="BH12" s="283">
        <v>0</v>
      </c>
      <c r="BJ12" s="282" t="s">
        <v>567</v>
      </c>
      <c r="BK12" s="283">
        <v>0</v>
      </c>
      <c r="BM12" s="282" t="s">
        <v>567</v>
      </c>
      <c r="BN12" s="283">
        <v>0</v>
      </c>
      <c r="BP12" s="282" t="s">
        <v>567</v>
      </c>
      <c r="BQ12" s="283">
        <v>0</v>
      </c>
      <c r="BS12" s="282" t="s">
        <v>567</v>
      </c>
      <c r="BT12" s="283">
        <v>0</v>
      </c>
      <c r="BV12" s="282" t="s">
        <v>567</v>
      </c>
      <c r="BW12" s="283">
        <v>0</v>
      </c>
      <c r="BY12" s="282" t="s">
        <v>567</v>
      </c>
      <c r="BZ12" s="283">
        <v>0</v>
      </c>
      <c r="CB12" s="282" t="s">
        <v>567</v>
      </c>
      <c r="CC12" s="283">
        <v>0</v>
      </c>
      <c r="CE12" s="282" t="s">
        <v>567</v>
      </c>
      <c r="CF12" s="283">
        <v>0</v>
      </c>
      <c r="CH12" s="282" t="s">
        <v>567</v>
      </c>
      <c r="CI12" s="283">
        <v>0</v>
      </c>
      <c r="CJ12" s="288"/>
      <c r="CK12" s="282" t="s">
        <v>567</v>
      </c>
      <c r="CL12" s="283">
        <v>0</v>
      </c>
      <c r="CN12" s="282" t="s">
        <v>567</v>
      </c>
      <c r="CO12" s="283">
        <v>0</v>
      </c>
      <c r="CQ12" s="282" t="s">
        <v>567</v>
      </c>
      <c r="CR12" s="283">
        <v>0</v>
      </c>
      <c r="CT12" s="282" t="s">
        <v>567</v>
      </c>
      <c r="CU12" s="283">
        <v>0</v>
      </c>
      <c r="CW12" s="282" t="s">
        <v>567</v>
      </c>
      <c r="CX12" s="283">
        <v>0</v>
      </c>
      <c r="CZ12" s="282" t="s">
        <v>567</v>
      </c>
      <c r="DA12" s="283">
        <v>0</v>
      </c>
      <c r="DC12" s="282" t="s">
        <v>567</v>
      </c>
      <c r="DD12" s="283">
        <v>0</v>
      </c>
      <c r="DF12" s="282" t="s">
        <v>567</v>
      </c>
      <c r="DG12" s="283">
        <v>0</v>
      </c>
      <c r="DI12" s="282" t="s">
        <v>567</v>
      </c>
      <c r="DJ12" s="283">
        <v>0</v>
      </c>
      <c r="DL12" s="282" t="s">
        <v>567</v>
      </c>
      <c r="DM12" s="283">
        <v>0</v>
      </c>
      <c r="DO12" s="282" t="s">
        <v>567</v>
      </c>
      <c r="DP12" s="283">
        <v>0</v>
      </c>
      <c r="DR12" s="282" t="s">
        <v>567</v>
      </c>
      <c r="DS12" s="283">
        <v>0</v>
      </c>
      <c r="DU12" s="282" t="s">
        <v>567</v>
      </c>
      <c r="DV12" s="283">
        <v>0</v>
      </c>
      <c r="DX12" s="282" t="s">
        <v>567</v>
      </c>
      <c r="DY12" s="283">
        <v>0</v>
      </c>
      <c r="EA12" s="282" t="s">
        <v>567</v>
      </c>
      <c r="EB12" s="283">
        <v>0</v>
      </c>
      <c r="ED12" s="282" t="s">
        <v>567</v>
      </c>
      <c r="EE12" s="283">
        <v>0</v>
      </c>
      <c r="EG12" s="282" t="s">
        <v>567</v>
      </c>
      <c r="EH12" s="283">
        <v>0</v>
      </c>
      <c r="EJ12" s="282" t="s">
        <v>567</v>
      </c>
      <c r="EK12" s="283">
        <v>0</v>
      </c>
    </row>
    <row r="13" spans="2:141">
      <c r="B13" s="282" t="s">
        <v>568</v>
      </c>
      <c r="C13" s="283">
        <v>0</v>
      </c>
      <c r="E13" s="282" t="s">
        <v>568</v>
      </c>
      <c r="F13" s="283">
        <v>0</v>
      </c>
      <c r="G13" s="289"/>
      <c r="H13" s="282" t="s">
        <v>568</v>
      </c>
      <c r="I13" s="283">
        <v>0</v>
      </c>
      <c r="K13" s="282" t="s">
        <v>568</v>
      </c>
      <c r="L13" s="283">
        <v>0</v>
      </c>
      <c r="N13" s="282" t="s">
        <v>568</v>
      </c>
      <c r="O13" s="283">
        <v>0</v>
      </c>
      <c r="Q13" s="282" t="s">
        <v>568</v>
      </c>
      <c r="R13" s="283">
        <v>0</v>
      </c>
      <c r="T13" s="282" t="s">
        <v>568</v>
      </c>
      <c r="U13" s="283">
        <v>0</v>
      </c>
      <c r="W13" s="282" t="s">
        <v>568</v>
      </c>
      <c r="X13" s="283">
        <v>0</v>
      </c>
      <c r="Z13" s="282" t="s">
        <v>568</v>
      </c>
      <c r="AA13" s="283">
        <v>0</v>
      </c>
      <c r="AC13" s="282" t="s">
        <v>568</v>
      </c>
      <c r="AD13" s="283">
        <v>0</v>
      </c>
      <c r="AF13" s="282" t="s">
        <v>568</v>
      </c>
      <c r="AG13" s="283">
        <v>0</v>
      </c>
      <c r="AI13" s="282" t="s">
        <v>568</v>
      </c>
      <c r="AJ13" s="283">
        <v>0</v>
      </c>
      <c r="AL13" s="282" t="s">
        <v>568</v>
      </c>
      <c r="AM13" s="283">
        <v>0</v>
      </c>
      <c r="AO13" s="282" t="s">
        <v>568</v>
      </c>
      <c r="AP13" s="283">
        <v>0</v>
      </c>
      <c r="AR13" s="282" t="s">
        <v>568</v>
      </c>
      <c r="AS13" s="283">
        <v>0</v>
      </c>
      <c r="AU13" s="282" t="s">
        <v>568</v>
      </c>
      <c r="AV13" s="283">
        <v>0</v>
      </c>
      <c r="AX13" s="282" t="s">
        <v>568</v>
      </c>
      <c r="AY13" s="283">
        <v>0</v>
      </c>
      <c r="BA13" s="282" t="s">
        <v>568</v>
      </c>
      <c r="BB13" s="283">
        <v>0</v>
      </c>
      <c r="BD13" s="282" t="s">
        <v>568</v>
      </c>
      <c r="BE13" s="283">
        <v>0</v>
      </c>
      <c r="BG13" s="282" t="s">
        <v>568</v>
      </c>
      <c r="BH13" s="283">
        <v>0</v>
      </c>
      <c r="BJ13" s="282" t="s">
        <v>568</v>
      </c>
      <c r="BK13" s="283">
        <v>0</v>
      </c>
      <c r="BM13" s="282" t="s">
        <v>568</v>
      </c>
      <c r="BN13" s="283">
        <v>0</v>
      </c>
      <c r="BP13" s="282" t="s">
        <v>568</v>
      </c>
      <c r="BQ13" s="283">
        <v>0</v>
      </c>
      <c r="BS13" s="282" t="s">
        <v>568</v>
      </c>
      <c r="BT13" s="283">
        <v>0</v>
      </c>
      <c r="BV13" s="282" t="s">
        <v>568</v>
      </c>
      <c r="BW13" s="283">
        <v>0</v>
      </c>
      <c r="BY13" s="282" t="s">
        <v>568</v>
      </c>
      <c r="BZ13" s="283">
        <v>0</v>
      </c>
      <c r="CB13" s="282" t="s">
        <v>568</v>
      </c>
      <c r="CC13" s="283">
        <v>0</v>
      </c>
      <c r="CE13" s="282" t="s">
        <v>568</v>
      </c>
      <c r="CF13" s="283">
        <v>0</v>
      </c>
      <c r="CH13" s="282" t="s">
        <v>568</v>
      </c>
      <c r="CI13" s="283">
        <v>0</v>
      </c>
      <c r="CJ13" s="288"/>
      <c r="CK13" s="282" t="s">
        <v>568</v>
      </c>
      <c r="CL13" s="283">
        <v>0</v>
      </c>
      <c r="CN13" s="282" t="s">
        <v>568</v>
      </c>
      <c r="CO13" s="283">
        <v>0</v>
      </c>
      <c r="CQ13" s="282" t="s">
        <v>568</v>
      </c>
      <c r="CR13" s="283">
        <v>0</v>
      </c>
      <c r="CT13" s="282" t="s">
        <v>568</v>
      </c>
      <c r="CU13" s="283">
        <v>0</v>
      </c>
      <c r="CW13" s="282" t="s">
        <v>568</v>
      </c>
      <c r="CX13" s="283">
        <v>0</v>
      </c>
      <c r="CZ13" s="282" t="s">
        <v>568</v>
      </c>
      <c r="DA13" s="283">
        <v>0</v>
      </c>
      <c r="DC13" s="282" t="s">
        <v>568</v>
      </c>
      <c r="DD13" s="283">
        <v>0</v>
      </c>
      <c r="DF13" s="282" t="s">
        <v>568</v>
      </c>
      <c r="DG13" s="283">
        <v>0</v>
      </c>
      <c r="DI13" s="282" t="s">
        <v>568</v>
      </c>
      <c r="DJ13" s="283">
        <v>0</v>
      </c>
      <c r="DL13" s="282" t="s">
        <v>568</v>
      </c>
      <c r="DM13" s="283">
        <v>0</v>
      </c>
      <c r="DO13" s="282" t="s">
        <v>568</v>
      </c>
      <c r="DP13" s="283">
        <v>0</v>
      </c>
      <c r="DR13" s="282" t="s">
        <v>568</v>
      </c>
      <c r="DS13" s="283">
        <v>0</v>
      </c>
      <c r="DU13" s="282" t="s">
        <v>568</v>
      </c>
      <c r="DV13" s="283">
        <v>0</v>
      </c>
      <c r="DX13" s="282" t="s">
        <v>568</v>
      </c>
      <c r="DY13" s="283">
        <v>0</v>
      </c>
      <c r="EA13" s="282" t="s">
        <v>568</v>
      </c>
      <c r="EB13" s="283">
        <v>0</v>
      </c>
      <c r="ED13" s="282" t="s">
        <v>568</v>
      </c>
      <c r="EE13" s="283">
        <v>0</v>
      </c>
      <c r="EG13" s="282" t="s">
        <v>568</v>
      </c>
      <c r="EH13" s="283">
        <v>0</v>
      </c>
      <c r="EJ13" s="282" t="s">
        <v>568</v>
      </c>
      <c r="EK13" s="283">
        <v>0</v>
      </c>
    </row>
    <row r="14" spans="2:141">
      <c r="B14" s="282" t="s">
        <v>569</v>
      </c>
      <c r="C14" s="283">
        <v>0</v>
      </c>
      <c r="E14" s="282" t="s">
        <v>569</v>
      </c>
      <c r="F14" s="283">
        <v>235.20000000000002</v>
      </c>
      <c r="G14" s="289"/>
      <c r="H14" s="282" t="s">
        <v>569</v>
      </c>
      <c r="I14" s="283">
        <v>235.20000000000002</v>
      </c>
      <c r="K14" s="282" t="s">
        <v>569</v>
      </c>
      <c r="L14" s="283">
        <v>235.20000000000002</v>
      </c>
      <c r="N14" s="282" t="s">
        <v>569</v>
      </c>
      <c r="O14" s="283">
        <v>235.20000000000002</v>
      </c>
      <c r="Q14" s="282" t="s">
        <v>569</v>
      </c>
      <c r="R14" s="283">
        <v>235.20000000000002</v>
      </c>
      <c r="T14" s="282" t="s">
        <v>569</v>
      </c>
      <c r="U14" s="283">
        <v>235.20000000000002</v>
      </c>
      <c r="W14" s="282" t="s">
        <v>569</v>
      </c>
      <c r="X14" s="283">
        <v>235.20000000000002</v>
      </c>
      <c r="Z14" s="282" t="s">
        <v>569</v>
      </c>
      <c r="AA14" s="283">
        <v>235.20000000000002</v>
      </c>
      <c r="AC14" s="282" t="s">
        <v>569</v>
      </c>
      <c r="AD14" s="283">
        <v>235.20000000000002</v>
      </c>
      <c r="AF14" s="282" t="s">
        <v>569</v>
      </c>
      <c r="AG14" s="283">
        <v>235.20000000000002</v>
      </c>
      <c r="AI14" s="282" t="s">
        <v>569</v>
      </c>
      <c r="AJ14" s="283">
        <v>235.20000000000002</v>
      </c>
      <c r="AL14" s="282" t="s">
        <v>569</v>
      </c>
      <c r="AM14" s="283">
        <v>235.20000000000002</v>
      </c>
      <c r="AO14" s="282" t="s">
        <v>569</v>
      </c>
      <c r="AP14" s="283">
        <v>235.20000000000002</v>
      </c>
      <c r="AR14" s="282" t="s">
        <v>569</v>
      </c>
      <c r="AS14" s="283">
        <v>235.20000000000002</v>
      </c>
      <c r="AU14" s="282" t="s">
        <v>569</v>
      </c>
      <c r="AV14" s="283">
        <v>235.20000000000002</v>
      </c>
      <c r="AX14" s="282" t="s">
        <v>569</v>
      </c>
      <c r="AY14" s="283">
        <v>0</v>
      </c>
      <c r="BA14" s="282" t="s">
        <v>569</v>
      </c>
      <c r="BB14" s="283">
        <v>0</v>
      </c>
      <c r="BD14" s="282" t="s">
        <v>569</v>
      </c>
      <c r="BE14" s="283">
        <v>235.20000000000002</v>
      </c>
      <c r="BG14" s="282" t="s">
        <v>569</v>
      </c>
      <c r="BH14" s="283">
        <v>235.20000000000002</v>
      </c>
      <c r="BJ14" s="282" t="s">
        <v>569</v>
      </c>
      <c r="BK14" s="283">
        <v>235.20000000000002</v>
      </c>
      <c r="BM14" s="282" t="s">
        <v>569</v>
      </c>
      <c r="BN14" s="283">
        <v>235.20000000000002</v>
      </c>
      <c r="BP14" s="282" t="s">
        <v>569</v>
      </c>
      <c r="BQ14" s="283">
        <v>235.20000000000002</v>
      </c>
      <c r="BS14" s="282" t="s">
        <v>569</v>
      </c>
      <c r="BT14" s="283">
        <v>235.20000000000002</v>
      </c>
      <c r="BV14" s="282" t="s">
        <v>569</v>
      </c>
      <c r="BW14" s="283">
        <v>235.20000000000002</v>
      </c>
      <c r="BY14" s="282" t="s">
        <v>569</v>
      </c>
      <c r="BZ14" s="283">
        <v>235.20000000000002</v>
      </c>
      <c r="CB14" s="282" t="s">
        <v>569</v>
      </c>
      <c r="CC14" s="283">
        <v>235.20000000000002</v>
      </c>
      <c r="CE14" s="282" t="s">
        <v>569</v>
      </c>
      <c r="CF14" s="283">
        <v>235.20000000000002</v>
      </c>
      <c r="CH14" s="282" t="s">
        <v>569</v>
      </c>
      <c r="CI14" s="283">
        <v>235.20000000000002</v>
      </c>
      <c r="CJ14" s="288"/>
      <c r="CK14" s="282" t="s">
        <v>569</v>
      </c>
      <c r="CL14" s="283">
        <v>235.20000000000002</v>
      </c>
      <c r="CN14" s="282" t="s">
        <v>569</v>
      </c>
      <c r="CO14" s="283">
        <v>235.20000000000002</v>
      </c>
      <c r="CQ14" s="282" t="s">
        <v>569</v>
      </c>
      <c r="CR14" s="283">
        <v>235.20000000000002</v>
      </c>
      <c r="CT14" s="282" t="s">
        <v>569</v>
      </c>
      <c r="CU14" s="283">
        <v>235.20000000000002</v>
      </c>
      <c r="CW14" s="282" t="s">
        <v>569</v>
      </c>
      <c r="CX14" s="283">
        <v>235.20000000000002</v>
      </c>
      <c r="CZ14" s="282" t="s">
        <v>569</v>
      </c>
      <c r="DA14" s="283">
        <v>235.20000000000002</v>
      </c>
      <c r="DC14" s="282" t="s">
        <v>569</v>
      </c>
      <c r="DD14" s="283">
        <v>235.20000000000002</v>
      </c>
      <c r="DF14" s="282" t="s">
        <v>569</v>
      </c>
      <c r="DG14" s="283">
        <v>235.20000000000002</v>
      </c>
      <c r="DI14" s="282" t="s">
        <v>569</v>
      </c>
      <c r="DJ14" s="283">
        <v>235.20000000000002</v>
      </c>
      <c r="DL14" s="282" t="s">
        <v>569</v>
      </c>
      <c r="DM14" s="283">
        <v>235.20000000000002</v>
      </c>
      <c r="DO14" s="282" t="s">
        <v>569</v>
      </c>
      <c r="DP14" s="283">
        <v>235.20000000000002</v>
      </c>
      <c r="DR14" s="282" t="s">
        <v>569</v>
      </c>
      <c r="DS14" s="283">
        <v>235.20000000000002</v>
      </c>
      <c r="DU14" s="282" t="s">
        <v>569</v>
      </c>
      <c r="DV14" s="283">
        <v>235.20000000000002</v>
      </c>
      <c r="DX14" s="282" t="s">
        <v>569</v>
      </c>
      <c r="DY14" s="283">
        <v>235.20000000000002</v>
      </c>
      <c r="EA14" s="282" t="s">
        <v>569</v>
      </c>
      <c r="EB14" s="283">
        <v>235.20000000000002</v>
      </c>
      <c r="ED14" s="282" t="s">
        <v>569</v>
      </c>
      <c r="EE14" s="283">
        <v>235.20000000000002</v>
      </c>
      <c r="EG14" s="282" t="s">
        <v>569</v>
      </c>
      <c r="EH14" s="283">
        <v>235.20000000000002</v>
      </c>
      <c r="EJ14" s="282" t="s">
        <v>569</v>
      </c>
      <c r="EK14" s="283">
        <v>235.20000000000002</v>
      </c>
    </row>
    <row r="15" spans="2:141">
      <c r="B15" s="282" t="s">
        <v>570</v>
      </c>
      <c r="C15" s="283">
        <v>235.20000000000002</v>
      </c>
      <c r="E15" s="282" t="s">
        <v>570</v>
      </c>
      <c r="F15" s="283">
        <v>235.20000000000002</v>
      </c>
      <c r="G15" s="279"/>
      <c r="H15" s="282" t="s">
        <v>570</v>
      </c>
      <c r="I15" s="283">
        <v>235.20000000000002</v>
      </c>
      <c r="K15" s="282" t="s">
        <v>570</v>
      </c>
      <c r="L15" s="283">
        <v>235.20000000000002</v>
      </c>
      <c r="N15" s="282" t="s">
        <v>570</v>
      </c>
      <c r="O15" s="283">
        <v>235.20000000000002</v>
      </c>
      <c r="Q15" s="282" t="s">
        <v>570</v>
      </c>
      <c r="R15" s="283">
        <v>235.20000000000002</v>
      </c>
      <c r="T15" s="282" t="s">
        <v>570</v>
      </c>
      <c r="U15" s="283">
        <v>235.20000000000002</v>
      </c>
      <c r="W15" s="282" t="s">
        <v>570</v>
      </c>
      <c r="X15" s="283">
        <v>235.20000000000002</v>
      </c>
      <c r="Z15" s="282" t="s">
        <v>570</v>
      </c>
      <c r="AA15" s="283">
        <v>235.20000000000002</v>
      </c>
      <c r="AC15" s="282" t="s">
        <v>570</v>
      </c>
      <c r="AD15" s="283">
        <v>235.20000000000002</v>
      </c>
      <c r="AE15" s="279"/>
      <c r="AF15" s="282" t="s">
        <v>570</v>
      </c>
      <c r="AG15" s="283">
        <v>235.20000000000002</v>
      </c>
      <c r="AH15" s="279"/>
      <c r="AI15" s="282" t="s">
        <v>570</v>
      </c>
      <c r="AJ15" s="283">
        <v>235.20000000000002</v>
      </c>
      <c r="AK15" s="279"/>
      <c r="AL15" s="282" t="s">
        <v>570</v>
      </c>
      <c r="AM15" s="283">
        <v>235.20000000000002</v>
      </c>
      <c r="AN15" s="279"/>
      <c r="AO15" s="282" t="s">
        <v>570</v>
      </c>
      <c r="AP15" s="283">
        <v>235.20000000000002</v>
      </c>
      <c r="AQ15" s="279"/>
      <c r="AR15" s="282" t="s">
        <v>570</v>
      </c>
      <c r="AS15" s="283">
        <v>235.20000000000002</v>
      </c>
      <c r="AT15" s="279"/>
      <c r="AU15" s="282" t="s">
        <v>570</v>
      </c>
      <c r="AV15" s="283">
        <v>235.20000000000002</v>
      </c>
      <c r="AX15" s="282" t="s">
        <v>570</v>
      </c>
      <c r="AY15" s="283">
        <v>235.20000000000002</v>
      </c>
      <c r="BA15" s="282" t="s">
        <v>570</v>
      </c>
      <c r="BB15" s="283">
        <v>235.20000000000002</v>
      </c>
      <c r="BC15" s="279"/>
      <c r="BD15" s="282" t="s">
        <v>570</v>
      </c>
      <c r="BE15" s="283">
        <v>235.20000000000002</v>
      </c>
      <c r="BF15" s="279"/>
      <c r="BG15" s="282" t="s">
        <v>570</v>
      </c>
      <c r="BH15" s="283">
        <v>235.20000000000002</v>
      </c>
      <c r="BI15" s="279"/>
      <c r="BJ15" s="282" t="s">
        <v>570</v>
      </c>
      <c r="BK15" s="283">
        <v>235.20000000000002</v>
      </c>
      <c r="BL15" s="279"/>
      <c r="BM15" s="282" t="s">
        <v>570</v>
      </c>
      <c r="BN15" s="283">
        <v>235.20000000000002</v>
      </c>
      <c r="BO15" s="279"/>
      <c r="BP15" s="282" t="s">
        <v>570</v>
      </c>
      <c r="BQ15" s="283">
        <v>235.20000000000002</v>
      </c>
      <c r="BR15" s="279"/>
      <c r="BS15" s="282" t="s">
        <v>570</v>
      </c>
      <c r="BT15" s="283">
        <v>235.20000000000002</v>
      </c>
      <c r="BU15" s="279"/>
      <c r="BV15" s="282" t="s">
        <v>570</v>
      </c>
      <c r="BW15" s="283">
        <v>235.20000000000002</v>
      </c>
      <c r="BX15" s="279"/>
      <c r="BY15" s="282" t="s">
        <v>570</v>
      </c>
      <c r="BZ15" s="283">
        <v>235.20000000000002</v>
      </c>
      <c r="CA15" s="279"/>
      <c r="CB15" s="282" t="s">
        <v>570</v>
      </c>
      <c r="CC15" s="283">
        <v>235.20000000000002</v>
      </c>
      <c r="CD15" s="279"/>
      <c r="CE15" s="282" t="s">
        <v>570</v>
      </c>
      <c r="CF15" s="283">
        <v>235.20000000000002</v>
      </c>
      <c r="CG15" s="279"/>
      <c r="CH15" s="282" t="s">
        <v>570</v>
      </c>
      <c r="CI15" s="283">
        <v>235.20000000000002</v>
      </c>
      <c r="CJ15" s="279"/>
      <c r="CK15" s="282" t="s">
        <v>570</v>
      </c>
      <c r="CL15" s="283">
        <v>235.20000000000002</v>
      </c>
      <c r="CM15" s="279"/>
      <c r="CN15" s="282" t="s">
        <v>570</v>
      </c>
      <c r="CO15" s="283">
        <v>235.20000000000002</v>
      </c>
      <c r="CP15" s="279"/>
      <c r="CQ15" s="282" t="s">
        <v>570</v>
      </c>
      <c r="CR15" s="283">
        <v>235.20000000000002</v>
      </c>
      <c r="CS15" s="279"/>
      <c r="CT15" s="282" t="s">
        <v>570</v>
      </c>
      <c r="CU15" s="283">
        <v>235.20000000000002</v>
      </c>
      <c r="CW15" s="282" t="s">
        <v>570</v>
      </c>
      <c r="CX15" s="283">
        <v>235.20000000000002</v>
      </c>
      <c r="CY15" s="279"/>
      <c r="CZ15" s="282" t="s">
        <v>570</v>
      </c>
      <c r="DA15" s="283">
        <v>235.20000000000002</v>
      </c>
      <c r="DB15" s="279"/>
      <c r="DC15" s="282" t="s">
        <v>570</v>
      </c>
      <c r="DD15" s="283">
        <v>235.20000000000002</v>
      </c>
      <c r="DE15" s="279"/>
      <c r="DF15" s="282" t="s">
        <v>570</v>
      </c>
      <c r="DG15" s="283">
        <v>235.20000000000002</v>
      </c>
      <c r="DH15" s="279"/>
      <c r="DI15" s="282" t="s">
        <v>570</v>
      </c>
      <c r="DJ15" s="283">
        <v>235.20000000000002</v>
      </c>
      <c r="DK15" s="279"/>
      <c r="DL15" s="282" t="s">
        <v>570</v>
      </c>
      <c r="DM15" s="283">
        <v>235.20000000000002</v>
      </c>
      <c r="DN15" s="279"/>
      <c r="DO15" s="282" t="s">
        <v>570</v>
      </c>
      <c r="DP15" s="283">
        <v>235.20000000000002</v>
      </c>
      <c r="DQ15" s="279"/>
      <c r="DR15" s="282" t="s">
        <v>570</v>
      </c>
      <c r="DS15" s="283">
        <v>235.20000000000002</v>
      </c>
      <c r="DT15" s="279"/>
      <c r="DU15" s="282" t="s">
        <v>570</v>
      </c>
      <c r="DV15" s="283">
        <v>235.20000000000002</v>
      </c>
      <c r="DW15" s="279"/>
      <c r="DX15" s="282" t="s">
        <v>570</v>
      </c>
      <c r="DY15" s="283">
        <v>235.20000000000002</v>
      </c>
      <c r="DZ15" s="279"/>
      <c r="EA15" s="282" t="s">
        <v>570</v>
      </c>
      <c r="EB15" s="283">
        <v>235.20000000000002</v>
      </c>
      <c r="ED15" s="282" t="s">
        <v>570</v>
      </c>
      <c r="EE15" s="283">
        <v>235.20000000000002</v>
      </c>
      <c r="EF15" s="279"/>
      <c r="EG15" s="282" t="s">
        <v>570</v>
      </c>
      <c r="EH15" s="283">
        <v>235.20000000000002</v>
      </c>
      <c r="EI15" s="279"/>
      <c r="EJ15" s="282" t="s">
        <v>570</v>
      </c>
      <c r="EK15" s="283">
        <v>235.20000000000002</v>
      </c>
    </row>
    <row r="16" spans="2:141">
      <c r="B16" s="282" t="s">
        <v>571</v>
      </c>
      <c r="C16" s="283">
        <v>30</v>
      </c>
      <c r="E16" s="282" t="s">
        <v>571</v>
      </c>
      <c r="F16" s="283">
        <v>30</v>
      </c>
      <c r="G16" s="289"/>
      <c r="H16" s="282" t="s">
        <v>571</v>
      </c>
      <c r="I16" s="283">
        <v>30</v>
      </c>
      <c r="K16" s="282" t="s">
        <v>571</v>
      </c>
      <c r="L16" s="283">
        <v>30</v>
      </c>
      <c r="N16" s="282" t="s">
        <v>571</v>
      </c>
      <c r="O16" s="283">
        <v>40</v>
      </c>
      <c r="Q16" s="282" t="s">
        <v>571</v>
      </c>
      <c r="R16" s="283">
        <v>40</v>
      </c>
      <c r="T16" s="282" t="s">
        <v>571</v>
      </c>
      <c r="U16" s="283">
        <v>40</v>
      </c>
      <c r="W16" s="282" t="s">
        <v>571</v>
      </c>
      <c r="X16" s="283">
        <v>40</v>
      </c>
      <c r="Z16" s="282" t="s">
        <v>571</v>
      </c>
      <c r="AA16" s="283">
        <v>85.416666666666671</v>
      </c>
      <c r="AC16" s="282" t="s">
        <v>571</v>
      </c>
      <c r="AD16" s="283">
        <v>30</v>
      </c>
      <c r="AF16" s="282" t="s">
        <v>571</v>
      </c>
      <c r="AG16" s="283">
        <v>30</v>
      </c>
      <c r="AI16" s="282" t="s">
        <v>571</v>
      </c>
      <c r="AJ16" s="283">
        <v>30</v>
      </c>
      <c r="AL16" s="282" t="s">
        <v>571</v>
      </c>
      <c r="AM16" s="283">
        <v>30</v>
      </c>
      <c r="AO16" s="282" t="s">
        <v>571</v>
      </c>
      <c r="AP16" s="283">
        <v>30</v>
      </c>
      <c r="AR16" s="282" t="s">
        <v>571</v>
      </c>
      <c r="AS16" s="283">
        <v>30</v>
      </c>
      <c r="AU16" s="282" t="s">
        <v>571</v>
      </c>
      <c r="AV16" s="283">
        <v>30</v>
      </c>
      <c r="AX16" s="282" t="s">
        <v>571</v>
      </c>
      <c r="AY16" s="283">
        <v>30</v>
      </c>
      <c r="BA16" s="282" t="s">
        <v>571</v>
      </c>
      <c r="BB16" s="283">
        <v>30</v>
      </c>
      <c r="BD16" s="282" t="s">
        <v>571</v>
      </c>
      <c r="BE16" s="283">
        <v>30</v>
      </c>
      <c r="BG16" s="282" t="s">
        <v>571</v>
      </c>
      <c r="BH16" s="283">
        <v>30</v>
      </c>
      <c r="BJ16" s="282" t="s">
        <v>571</v>
      </c>
      <c r="BK16" s="283">
        <v>40</v>
      </c>
      <c r="BM16" s="282" t="s">
        <v>571</v>
      </c>
      <c r="BN16" s="283">
        <v>40</v>
      </c>
      <c r="BP16" s="282" t="s">
        <v>571</v>
      </c>
      <c r="BQ16" s="283">
        <v>40</v>
      </c>
      <c r="BS16" s="282" t="s">
        <v>571</v>
      </c>
      <c r="BT16" s="283">
        <v>40</v>
      </c>
      <c r="BV16" s="282" t="s">
        <v>571</v>
      </c>
      <c r="BW16" s="283">
        <v>40</v>
      </c>
      <c r="BY16" s="282" t="s">
        <v>571</v>
      </c>
      <c r="BZ16" s="283">
        <v>40</v>
      </c>
      <c r="CB16" s="282" t="s">
        <v>571</v>
      </c>
      <c r="CC16" s="283">
        <v>85.416666666666671</v>
      </c>
      <c r="CE16" s="282" t="s">
        <v>571</v>
      </c>
      <c r="CF16" s="283">
        <v>85.416666666666671</v>
      </c>
      <c r="CH16" s="282" t="s">
        <v>571</v>
      </c>
      <c r="CI16" s="283">
        <v>85.416666666666671</v>
      </c>
      <c r="CK16" s="282" t="s">
        <v>571</v>
      </c>
      <c r="CL16" s="283">
        <v>40</v>
      </c>
      <c r="CN16" s="282" t="s">
        <v>571</v>
      </c>
      <c r="CO16" s="283">
        <v>40</v>
      </c>
      <c r="CQ16" s="282" t="s">
        <v>571</v>
      </c>
      <c r="CR16" s="283">
        <v>40</v>
      </c>
      <c r="CT16" s="282" t="s">
        <v>571</v>
      </c>
      <c r="CU16" s="283">
        <v>40</v>
      </c>
      <c r="CW16" s="282" t="s">
        <v>571</v>
      </c>
      <c r="CX16" s="283">
        <v>85.416666666666671</v>
      </c>
      <c r="CZ16" s="282" t="s">
        <v>571</v>
      </c>
      <c r="DA16" s="283">
        <v>40</v>
      </c>
      <c r="DC16" s="282" t="s">
        <v>571</v>
      </c>
      <c r="DD16" s="283">
        <v>40</v>
      </c>
      <c r="DF16" s="282" t="s">
        <v>571</v>
      </c>
      <c r="DG16" s="283">
        <v>40</v>
      </c>
      <c r="DI16" s="282" t="s">
        <v>571</v>
      </c>
      <c r="DJ16" s="283">
        <v>40</v>
      </c>
      <c r="DL16" s="282" t="s">
        <v>571</v>
      </c>
      <c r="DM16" s="283">
        <v>40</v>
      </c>
      <c r="DO16" s="282" t="s">
        <v>571</v>
      </c>
      <c r="DP16" s="283">
        <v>40</v>
      </c>
      <c r="DR16" s="282" t="s">
        <v>571</v>
      </c>
      <c r="DS16" s="283">
        <v>40</v>
      </c>
      <c r="DU16" s="282" t="s">
        <v>571</v>
      </c>
      <c r="DV16" s="283">
        <v>40</v>
      </c>
      <c r="DX16" s="282" t="s">
        <v>571</v>
      </c>
      <c r="DY16" s="283">
        <v>40</v>
      </c>
      <c r="EA16" s="282" t="s">
        <v>571</v>
      </c>
      <c r="EB16" s="283">
        <v>85.416666666666671</v>
      </c>
      <c r="ED16" s="282" t="s">
        <v>571</v>
      </c>
      <c r="EE16" s="283">
        <v>40</v>
      </c>
      <c r="EG16" s="282" t="s">
        <v>571</v>
      </c>
      <c r="EH16" s="283">
        <v>40</v>
      </c>
      <c r="EJ16" s="282" t="s">
        <v>571</v>
      </c>
      <c r="EK16" s="283">
        <v>40</v>
      </c>
    </row>
    <row r="17" spans="1:142">
      <c r="B17" s="282" t="s">
        <v>572</v>
      </c>
      <c r="C17" s="283">
        <v>30</v>
      </c>
      <c r="E17" s="282" t="s">
        <v>572</v>
      </c>
      <c r="F17" s="283">
        <v>30</v>
      </c>
      <c r="G17" s="289"/>
      <c r="H17" s="282" t="s">
        <v>572</v>
      </c>
      <c r="I17" s="283">
        <v>30</v>
      </c>
      <c r="K17" s="282" t="s">
        <v>572</v>
      </c>
      <c r="L17" s="283">
        <v>30</v>
      </c>
      <c r="N17" s="282" t="s">
        <v>573</v>
      </c>
      <c r="O17" s="283">
        <v>40</v>
      </c>
      <c r="Q17" s="282" t="s">
        <v>573</v>
      </c>
      <c r="R17" s="283">
        <v>40</v>
      </c>
      <c r="T17" s="282" t="s">
        <v>573</v>
      </c>
      <c r="U17" s="283">
        <v>40</v>
      </c>
      <c r="W17" s="282" t="s">
        <v>573</v>
      </c>
      <c r="X17" s="283">
        <v>40</v>
      </c>
      <c r="Z17" s="282" t="s">
        <v>573</v>
      </c>
      <c r="AA17" s="283">
        <v>85.416666666666671</v>
      </c>
      <c r="AC17" s="282" t="s">
        <v>572</v>
      </c>
      <c r="AD17" s="283">
        <v>30</v>
      </c>
      <c r="AF17" s="282" t="s">
        <v>572</v>
      </c>
      <c r="AG17" s="283">
        <v>30</v>
      </c>
      <c r="AI17" s="282" t="s">
        <v>572</v>
      </c>
      <c r="AJ17" s="283">
        <v>30</v>
      </c>
      <c r="AL17" s="282" t="s">
        <v>572</v>
      </c>
      <c r="AM17" s="283">
        <v>30</v>
      </c>
      <c r="AO17" s="282" t="s">
        <v>572</v>
      </c>
      <c r="AP17" s="283">
        <v>30</v>
      </c>
      <c r="AR17" s="282" t="s">
        <v>572</v>
      </c>
      <c r="AS17" s="283">
        <v>30</v>
      </c>
      <c r="AU17" s="282" t="s">
        <v>572</v>
      </c>
      <c r="AV17" s="283">
        <v>30</v>
      </c>
      <c r="AX17" s="282" t="s">
        <v>572</v>
      </c>
      <c r="AY17" s="283">
        <v>30</v>
      </c>
      <c r="BA17" s="282" t="s">
        <v>572</v>
      </c>
      <c r="BB17" s="283">
        <v>30</v>
      </c>
      <c r="BD17" s="282" t="s">
        <v>572</v>
      </c>
      <c r="BE17" s="283">
        <v>30</v>
      </c>
      <c r="BG17" s="282" t="s">
        <v>572</v>
      </c>
      <c r="BH17" s="283">
        <v>30</v>
      </c>
      <c r="BJ17" s="282" t="s">
        <v>573</v>
      </c>
      <c r="BK17" s="283">
        <v>40</v>
      </c>
      <c r="BM17" s="282" t="s">
        <v>573</v>
      </c>
      <c r="BN17" s="283">
        <v>40</v>
      </c>
      <c r="BP17" s="282" t="s">
        <v>573</v>
      </c>
      <c r="BQ17" s="283">
        <v>40</v>
      </c>
      <c r="BS17" s="282" t="s">
        <v>573</v>
      </c>
      <c r="BT17" s="283">
        <v>40</v>
      </c>
      <c r="BV17" s="282" t="s">
        <v>573</v>
      </c>
      <c r="BW17" s="283">
        <v>40</v>
      </c>
      <c r="BY17" s="282" t="s">
        <v>573</v>
      </c>
      <c r="BZ17" s="283">
        <v>40</v>
      </c>
      <c r="CB17" s="282" t="s">
        <v>573</v>
      </c>
      <c r="CC17" s="283">
        <v>85.416666666666671</v>
      </c>
      <c r="CE17" s="282" t="s">
        <v>573</v>
      </c>
      <c r="CF17" s="283">
        <v>85.416666666666671</v>
      </c>
      <c r="CH17" s="282" t="s">
        <v>573</v>
      </c>
      <c r="CI17" s="283">
        <v>85.416666666666671</v>
      </c>
      <c r="CK17" s="282" t="s">
        <v>573</v>
      </c>
      <c r="CL17" s="283">
        <v>40</v>
      </c>
      <c r="CN17" s="282" t="s">
        <v>573</v>
      </c>
      <c r="CO17" s="283">
        <v>40</v>
      </c>
      <c r="CQ17" s="282" t="s">
        <v>573</v>
      </c>
      <c r="CR17" s="283">
        <v>40</v>
      </c>
      <c r="CT17" s="282" t="s">
        <v>573</v>
      </c>
      <c r="CU17" s="283">
        <v>40</v>
      </c>
      <c r="CW17" s="282" t="s">
        <v>573</v>
      </c>
      <c r="CX17" s="283">
        <v>85.416666666666671</v>
      </c>
      <c r="CZ17" s="282" t="s">
        <v>573</v>
      </c>
      <c r="DA17" s="283">
        <v>40</v>
      </c>
      <c r="DC17" s="282" t="s">
        <v>573</v>
      </c>
      <c r="DD17" s="283">
        <v>40</v>
      </c>
      <c r="DF17" s="282" t="s">
        <v>573</v>
      </c>
      <c r="DG17" s="283">
        <v>40</v>
      </c>
      <c r="DI17" s="282" t="s">
        <v>573</v>
      </c>
      <c r="DJ17" s="283">
        <v>40</v>
      </c>
      <c r="DL17" s="282" t="s">
        <v>573</v>
      </c>
      <c r="DM17" s="283">
        <v>40</v>
      </c>
      <c r="DO17" s="282" t="s">
        <v>573</v>
      </c>
      <c r="DP17" s="283">
        <v>40</v>
      </c>
      <c r="DR17" s="282" t="s">
        <v>573</v>
      </c>
      <c r="DS17" s="283">
        <v>40</v>
      </c>
      <c r="DU17" s="282" t="s">
        <v>573</v>
      </c>
      <c r="DV17" s="283">
        <v>40</v>
      </c>
      <c r="DX17" s="282" t="s">
        <v>573</v>
      </c>
      <c r="DY17" s="283">
        <v>40</v>
      </c>
      <c r="EA17" s="282" t="s">
        <v>573</v>
      </c>
      <c r="EB17" s="283">
        <v>85.416666666666671</v>
      </c>
      <c r="ED17" s="282" t="s">
        <v>573</v>
      </c>
      <c r="EE17" s="283">
        <v>40</v>
      </c>
      <c r="EG17" s="282" t="s">
        <v>573</v>
      </c>
      <c r="EH17" s="283">
        <v>40</v>
      </c>
      <c r="EJ17" s="282" t="s">
        <v>573</v>
      </c>
      <c r="EK17" s="283">
        <v>40</v>
      </c>
    </row>
    <row r="18" spans="1:142">
      <c r="B18" s="282" t="s">
        <v>574</v>
      </c>
      <c r="C18" s="283">
        <v>220</v>
      </c>
      <c r="E18" s="282" t="s">
        <v>574</v>
      </c>
      <c r="F18" s="283">
        <v>220</v>
      </c>
      <c r="G18" s="289"/>
      <c r="H18" s="282" t="s">
        <v>574</v>
      </c>
      <c r="I18" s="283">
        <v>220</v>
      </c>
      <c r="K18" s="282" t="s">
        <v>574</v>
      </c>
      <c r="L18" s="283">
        <v>220</v>
      </c>
      <c r="N18" s="282" t="s">
        <v>574</v>
      </c>
      <c r="O18" s="283">
        <v>220</v>
      </c>
      <c r="Q18" s="282" t="s">
        <v>574</v>
      </c>
      <c r="R18" s="283">
        <v>220</v>
      </c>
      <c r="T18" s="282" t="s">
        <v>574</v>
      </c>
      <c r="U18" s="283">
        <v>220</v>
      </c>
      <c r="W18" s="282" t="s">
        <v>574</v>
      </c>
      <c r="X18" s="283">
        <v>220</v>
      </c>
      <c r="Z18" s="282" t="s">
        <v>574</v>
      </c>
      <c r="AA18" s="283">
        <v>220</v>
      </c>
      <c r="AC18" s="282" t="s">
        <v>574</v>
      </c>
      <c r="AD18" s="283">
        <v>220</v>
      </c>
      <c r="AF18" s="282" t="s">
        <v>574</v>
      </c>
      <c r="AG18" s="283">
        <v>220</v>
      </c>
      <c r="AI18" s="282" t="s">
        <v>574</v>
      </c>
      <c r="AJ18" s="283">
        <v>220</v>
      </c>
      <c r="AL18" s="282" t="s">
        <v>574</v>
      </c>
      <c r="AM18" s="283">
        <v>220</v>
      </c>
      <c r="AO18" s="282" t="s">
        <v>574</v>
      </c>
      <c r="AP18" s="283">
        <v>220</v>
      </c>
      <c r="AR18" s="282" t="s">
        <v>574</v>
      </c>
      <c r="AS18" s="283">
        <v>220</v>
      </c>
      <c r="AU18" s="282" t="s">
        <v>574</v>
      </c>
      <c r="AV18" s="283">
        <v>220</v>
      </c>
      <c r="AX18" s="282" t="s">
        <v>574</v>
      </c>
      <c r="AY18" s="283">
        <v>220</v>
      </c>
      <c r="BA18" s="282" t="s">
        <v>574</v>
      </c>
      <c r="BB18" s="283">
        <v>220</v>
      </c>
      <c r="BD18" s="282" t="s">
        <v>574</v>
      </c>
      <c r="BE18" s="283">
        <v>220</v>
      </c>
      <c r="BG18" s="282" t="s">
        <v>574</v>
      </c>
      <c r="BH18" s="283">
        <v>220</v>
      </c>
      <c r="BJ18" s="282" t="s">
        <v>574</v>
      </c>
      <c r="BK18" s="283">
        <v>220</v>
      </c>
      <c r="BM18" s="282" t="s">
        <v>574</v>
      </c>
      <c r="BN18" s="283">
        <v>220</v>
      </c>
      <c r="BP18" s="282" t="s">
        <v>574</v>
      </c>
      <c r="BQ18" s="283">
        <v>220</v>
      </c>
      <c r="BS18" s="282" t="s">
        <v>574</v>
      </c>
      <c r="BT18" s="283">
        <v>220</v>
      </c>
      <c r="BV18" s="282" t="s">
        <v>574</v>
      </c>
      <c r="BW18" s="283">
        <v>220</v>
      </c>
      <c r="BY18" s="282" t="s">
        <v>574</v>
      </c>
      <c r="BZ18" s="283">
        <v>220</v>
      </c>
      <c r="CB18" s="282" t="s">
        <v>574</v>
      </c>
      <c r="CC18" s="283">
        <v>220</v>
      </c>
      <c r="CE18" s="282" t="s">
        <v>574</v>
      </c>
      <c r="CF18" s="283">
        <v>220</v>
      </c>
      <c r="CH18" s="282" t="s">
        <v>574</v>
      </c>
      <c r="CI18" s="283">
        <v>220</v>
      </c>
      <c r="CK18" s="282" t="s">
        <v>574</v>
      </c>
      <c r="CL18" s="283">
        <v>220</v>
      </c>
      <c r="CN18" s="282" t="s">
        <v>574</v>
      </c>
      <c r="CO18" s="283">
        <v>220</v>
      </c>
      <c r="CQ18" s="282" t="s">
        <v>574</v>
      </c>
      <c r="CR18" s="283">
        <v>220</v>
      </c>
      <c r="CT18" s="282" t="s">
        <v>574</v>
      </c>
      <c r="CU18" s="283">
        <v>220</v>
      </c>
      <c r="CW18" s="282" t="s">
        <v>574</v>
      </c>
      <c r="CX18" s="283">
        <v>220</v>
      </c>
      <c r="CZ18" s="282" t="s">
        <v>574</v>
      </c>
      <c r="DA18" s="283">
        <v>220</v>
      </c>
      <c r="DC18" s="282" t="s">
        <v>574</v>
      </c>
      <c r="DD18" s="283">
        <v>220</v>
      </c>
      <c r="DF18" s="282" t="s">
        <v>574</v>
      </c>
      <c r="DG18" s="283">
        <v>220</v>
      </c>
      <c r="DI18" s="282" t="s">
        <v>574</v>
      </c>
      <c r="DJ18" s="283">
        <v>220</v>
      </c>
      <c r="DL18" s="282" t="s">
        <v>574</v>
      </c>
      <c r="DM18" s="283">
        <v>220</v>
      </c>
      <c r="DO18" s="282" t="s">
        <v>574</v>
      </c>
      <c r="DP18" s="283">
        <v>220</v>
      </c>
      <c r="DR18" s="282" t="s">
        <v>574</v>
      </c>
      <c r="DS18" s="283">
        <v>220</v>
      </c>
      <c r="DU18" s="282" t="s">
        <v>574</v>
      </c>
      <c r="DV18" s="283">
        <v>220</v>
      </c>
      <c r="DX18" s="282" t="s">
        <v>574</v>
      </c>
      <c r="DY18" s="283">
        <v>220</v>
      </c>
      <c r="EA18" s="282" t="s">
        <v>574</v>
      </c>
      <c r="EB18" s="283">
        <v>220</v>
      </c>
      <c r="ED18" s="282" t="s">
        <v>574</v>
      </c>
      <c r="EE18" s="283">
        <v>220</v>
      </c>
      <c r="EG18" s="282" t="s">
        <v>574</v>
      </c>
      <c r="EH18" s="283">
        <v>220</v>
      </c>
      <c r="EJ18" s="282" t="s">
        <v>574</v>
      </c>
      <c r="EK18" s="283">
        <v>220</v>
      </c>
    </row>
    <row r="19" spans="1:142">
      <c r="B19" s="282" t="s">
        <v>575</v>
      </c>
      <c r="C19" s="283">
        <v>220</v>
      </c>
      <c r="E19" s="282" t="s">
        <v>575</v>
      </c>
      <c r="F19" s="283">
        <v>220</v>
      </c>
      <c r="G19" s="289"/>
      <c r="H19" s="282" t="s">
        <v>576</v>
      </c>
      <c r="I19" s="283">
        <v>220</v>
      </c>
      <c r="K19" s="282" t="s">
        <v>575</v>
      </c>
      <c r="L19" s="283">
        <v>220</v>
      </c>
      <c r="N19" s="282" t="s">
        <v>576</v>
      </c>
      <c r="O19" s="283">
        <v>220</v>
      </c>
      <c r="Q19" s="282" t="s">
        <v>576</v>
      </c>
      <c r="R19" s="283">
        <v>220</v>
      </c>
      <c r="T19" s="282" t="s">
        <v>576</v>
      </c>
      <c r="U19" s="283">
        <v>220</v>
      </c>
      <c r="W19" s="282" t="s">
        <v>576</v>
      </c>
      <c r="X19" s="283">
        <v>220</v>
      </c>
      <c r="Z19" s="282" t="s">
        <v>576</v>
      </c>
      <c r="AA19" s="283">
        <v>220</v>
      </c>
      <c r="AC19" s="282" t="s">
        <v>575</v>
      </c>
      <c r="AD19" s="283">
        <v>220</v>
      </c>
      <c r="AF19" s="282" t="s">
        <v>575</v>
      </c>
      <c r="AG19" s="283">
        <v>220</v>
      </c>
      <c r="AI19" s="282" t="s">
        <v>575</v>
      </c>
      <c r="AJ19" s="283">
        <v>220</v>
      </c>
      <c r="AL19" s="282" t="s">
        <v>576</v>
      </c>
      <c r="AM19" s="283">
        <v>220</v>
      </c>
      <c r="AO19" s="282" t="s">
        <v>576</v>
      </c>
      <c r="AP19" s="283">
        <v>220</v>
      </c>
      <c r="AR19" s="282" t="s">
        <v>576</v>
      </c>
      <c r="AS19" s="283">
        <v>220</v>
      </c>
      <c r="AU19" s="282" t="s">
        <v>576</v>
      </c>
      <c r="AV19" s="283">
        <v>220</v>
      </c>
      <c r="AX19" s="282" t="s">
        <v>575</v>
      </c>
      <c r="AY19" s="283">
        <v>220</v>
      </c>
      <c r="BA19" s="282" t="s">
        <v>575</v>
      </c>
      <c r="BB19" s="283">
        <v>220</v>
      </c>
      <c r="BD19" s="282" t="s">
        <v>576</v>
      </c>
      <c r="BE19" s="283">
        <v>220</v>
      </c>
      <c r="BG19" s="282" t="s">
        <v>576</v>
      </c>
      <c r="BH19" s="283">
        <v>220</v>
      </c>
      <c r="BJ19" s="282" t="s">
        <v>576</v>
      </c>
      <c r="BK19" s="283">
        <v>220</v>
      </c>
      <c r="BM19" s="282" t="s">
        <v>576</v>
      </c>
      <c r="BN19" s="283">
        <v>220</v>
      </c>
      <c r="BP19" s="282" t="s">
        <v>576</v>
      </c>
      <c r="BQ19" s="283">
        <v>220</v>
      </c>
      <c r="BS19" s="282" t="s">
        <v>576</v>
      </c>
      <c r="BT19" s="283">
        <v>220</v>
      </c>
      <c r="BV19" s="282" t="s">
        <v>576</v>
      </c>
      <c r="BW19" s="283">
        <v>220</v>
      </c>
      <c r="BY19" s="282" t="s">
        <v>576</v>
      </c>
      <c r="BZ19" s="283">
        <v>220</v>
      </c>
      <c r="CB19" s="282" t="s">
        <v>576</v>
      </c>
      <c r="CC19" s="283">
        <v>220</v>
      </c>
      <c r="CE19" s="282" t="s">
        <v>576</v>
      </c>
      <c r="CF19" s="283">
        <v>220</v>
      </c>
      <c r="CH19" s="282" t="s">
        <v>576</v>
      </c>
      <c r="CI19" s="283">
        <v>220</v>
      </c>
      <c r="CK19" s="282" t="s">
        <v>576</v>
      </c>
      <c r="CL19" s="283">
        <v>220</v>
      </c>
      <c r="CN19" s="282" t="s">
        <v>576</v>
      </c>
      <c r="CO19" s="283">
        <v>220</v>
      </c>
      <c r="CQ19" s="282" t="s">
        <v>576</v>
      </c>
      <c r="CR19" s="283">
        <v>220</v>
      </c>
      <c r="CT19" s="282" t="s">
        <v>576</v>
      </c>
      <c r="CU19" s="283">
        <v>220</v>
      </c>
      <c r="CW19" s="282" t="s">
        <v>576</v>
      </c>
      <c r="CX19" s="283">
        <v>220</v>
      </c>
      <c r="CZ19" s="282" t="s">
        <v>576</v>
      </c>
      <c r="DA19" s="283">
        <v>220</v>
      </c>
      <c r="DC19" s="282" t="s">
        <v>576</v>
      </c>
      <c r="DD19" s="283">
        <v>220</v>
      </c>
      <c r="DF19" s="282" t="s">
        <v>576</v>
      </c>
      <c r="DG19" s="283">
        <v>220</v>
      </c>
      <c r="DI19" s="282" t="s">
        <v>576</v>
      </c>
      <c r="DJ19" s="283">
        <v>220</v>
      </c>
      <c r="DL19" s="282" t="s">
        <v>576</v>
      </c>
      <c r="DM19" s="283">
        <v>220</v>
      </c>
      <c r="DO19" s="282" t="s">
        <v>576</v>
      </c>
      <c r="DP19" s="283">
        <v>220</v>
      </c>
      <c r="DR19" s="282" t="s">
        <v>576</v>
      </c>
      <c r="DS19" s="283">
        <v>220</v>
      </c>
      <c r="DU19" s="282" t="s">
        <v>576</v>
      </c>
      <c r="DV19" s="283">
        <v>220</v>
      </c>
      <c r="DX19" s="282" t="s">
        <v>576</v>
      </c>
      <c r="DY19" s="283">
        <v>220</v>
      </c>
      <c r="EA19" s="282" t="s">
        <v>576</v>
      </c>
      <c r="EB19" s="283">
        <v>220</v>
      </c>
      <c r="ED19" s="282" t="s">
        <v>576</v>
      </c>
      <c r="EE19" s="283">
        <v>220</v>
      </c>
      <c r="EG19" s="282" t="s">
        <v>576</v>
      </c>
      <c r="EH19" s="283">
        <v>220</v>
      </c>
      <c r="EJ19" s="282" t="s">
        <v>576</v>
      </c>
      <c r="EK19" s="283">
        <v>220</v>
      </c>
    </row>
    <row r="20" spans="1:142">
      <c r="B20" s="282" t="s">
        <v>577</v>
      </c>
      <c r="C20" s="283">
        <v>117.645</v>
      </c>
      <c r="E20" s="282" t="s">
        <v>577</v>
      </c>
      <c r="F20" s="283">
        <v>117.645</v>
      </c>
      <c r="G20" s="289"/>
      <c r="H20" s="282" t="s">
        <v>577</v>
      </c>
      <c r="I20" s="283">
        <v>117.645</v>
      </c>
      <c r="K20" s="282" t="s">
        <v>577</v>
      </c>
      <c r="L20" s="283">
        <v>117.645</v>
      </c>
      <c r="N20" s="282" t="s">
        <v>577</v>
      </c>
      <c r="O20" s="283">
        <v>117.645</v>
      </c>
      <c r="Q20" s="282" t="s">
        <v>577</v>
      </c>
      <c r="R20" s="283">
        <v>117.645</v>
      </c>
      <c r="T20" s="282" t="s">
        <v>577</v>
      </c>
      <c r="U20" s="283">
        <v>117.645</v>
      </c>
      <c r="W20" s="282" t="s">
        <v>577</v>
      </c>
      <c r="X20" s="283">
        <v>117.645</v>
      </c>
      <c r="Z20" s="282" t="s">
        <v>577</v>
      </c>
      <c r="AA20" s="283">
        <v>117.645</v>
      </c>
      <c r="AC20" s="282" t="s">
        <v>577</v>
      </c>
      <c r="AD20" s="283">
        <v>117.645</v>
      </c>
      <c r="AF20" s="282" t="s">
        <v>577</v>
      </c>
      <c r="AG20" s="283">
        <v>117.645</v>
      </c>
      <c r="AI20" s="282" t="s">
        <v>577</v>
      </c>
      <c r="AJ20" s="283">
        <v>117.645</v>
      </c>
      <c r="AL20" s="282" t="s">
        <v>577</v>
      </c>
      <c r="AM20" s="283">
        <v>117.645</v>
      </c>
      <c r="AO20" s="282" t="s">
        <v>577</v>
      </c>
      <c r="AP20" s="283">
        <v>117.645</v>
      </c>
      <c r="AR20" s="282" t="s">
        <v>577</v>
      </c>
      <c r="AS20" s="283">
        <v>117.645</v>
      </c>
      <c r="AU20" s="282" t="s">
        <v>577</v>
      </c>
      <c r="AV20" s="283">
        <v>117.645</v>
      </c>
      <c r="AX20" s="282" t="s">
        <v>577</v>
      </c>
      <c r="AY20" s="283">
        <v>117.645</v>
      </c>
      <c r="BA20" s="282" t="s">
        <v>577</v>
      </c>
      <c r="BB20" s="283">
        <v>117.645</v>
      </c>
      <c r="BD20" s="282" t="s">
        <v>577</v>
      </c>
      <c r="BE20" s="283">
        <v>117.645</v>
      </c>
      <c r="BG20" s="282" t="s">
        <v>577</v>
      </c>
      <c r="BH20" s="283">
        <v>117.645</v>
      </c>
      <c r="BJ20" s="282" t="s">
        <v>577</v>
      </c>
      <c r="BK20" s="283">
        <v>117.645</v>
      </c>
      <c r="BM20" s="282" t="s">
        <v>577</v>
      </c>
      <c r="BN20" s="283">
        <v>117.645</v>
      </c>
      <c r="BP20" s="282" t="s">
        <v>577</v>
      </c>
      <c r="BQ20" s="283">
        <v>117.645</v>
      </c>
      <c r="BS20" s="282" t="s">
        <v>577</v>
      </c>
      <c r="BT20" s="283">
        <v>117.645</v>
      </c>
      <c r="BV20" s="282" t="s">
        <v>577</v>
      </c>
      <c r="BW20" s="283">
        <v>117.645</v>
      </c>
      <c r="BY20" s="282" t="s">
        <v>577</v>
      </c>
      <c r="BZ20" s="283">
        <v>117.645</v>
      </c>
      <c r="CB20" s="282" t="s">
        <v>577</v>
      </c>
      <c r="CC20" s="283">
        <v>237.78666666666666</v>
      </c>
      <c r="CE20" s="282" t="s">
        <v>577</v>
      </c>
      <c r="CF20" s="283">
        <v>237.78666666666666</v>
      </c>
      <c r="CH20" s="282" t="s">
        <v>577</v>
      </c>
      <c r="CI20" s="283">
        <v>237.78666666666666</v>
      </c>
      <c r="CK20" s="282" t="s">
        <v>577</v>
      </c>
      <c r="CL20" s="283">
        <v>200.87</v>
      </c>
      <c r="CN20" s="282" t="s">
        <v>577</v>
      </c>
      <c r="CO20" s="283">
        <v>200.87</v>
      </c>
      <c r="CQ20" s="282" t="s">
        <v>577</v>
      </c>
      <c r="CR20" s="283">
        <v>200.87</v>
      </c>
      <c r="CT20" s="282" t="s">
        <v>577</v>
      </c>
      <c r="CU20" s="283">
        <v>328.12</v>
      </c>
      <c r="CW20" s="282" t="s">
        <v>577</v>
      </c>
      <c r="CX20" s="283">
        <v>237.78666666666666</v>
      </c>
      <c r="CZ20" s="282" t="s">
        <v>577</v>
      </c>
      <c r="DA20" s="283">
        <v>171.53666666666666</v>
      </c>
      <c r="DC20" s="282" t="s">
        <v>577</v>
      </c>
      <c r="DD20" s="283">
        <v>171.53666666666666</v>
      </c>
      <c r="DF20" s="282" t="s">
        <v>577</v>
      </c>
      <c r="DG20" s="283">
        <v>171.53666666666666</v>
      </c>
      <c r="DI20" s="282" t="s">
        <v>577</v>
      </c>
      <c r="DJ20" s="283">
        <v>200.87</v>
      </c>
      <c r="DL20" s="282" t="s">
        <v>577</v>
      </c>
      <c r="DM20" s="283">
        <v>171.53666666666666</v>
      </c>
      <c r="DO20" s="282" t="s">
        <v>577</v>
      </c>
      <c r="DP20" s="283">
        <v>200.87</v>
      </c>
      <c r="DR20" s="282" t="s">
        <v>577</v>
      </c>
      <c r="DS20" s="283">
        <v>328.12</v>
      </c>
      <c r="DU20" s="282" t="s">
        <v>577</v>
      </c>
      <c r="DV20" s="283">
        <v>141.28666666666666</v>
      </c>
      <c r="DX20" s="282" t="s">
        <v>577</v>
      </c>
      <c r="DY20" s="283">
        <v>141.28666666666666</v>
      </c>
      <c r="EA20" s="282" t="s">
        <v>577</v>
      </c>
      <c r="EB20" s="283">
        <v>237.78666666666666</v>
      </c>
      <c r="ED20" s="282" t="s">
        <v>577</v>
      </c>
      <c r="EE20" s="283">
        <v>200.87</v>
      </c>
      <c r="EG20" s="282" t="s">
        <v>577</v>
      </c>
      <c r="EH20" s="283">
        <v>200.87</v>
      </c>
      <c r="EJ20" s="282" t="s">
        <v>577</v>
      </c>
      <c r="EK20" s="283">
        <v>200.87</v>
      </c>
    </row>
    <row r="21" spans="1:142">
      <c r="B21" s="282" t="s">
        <v>578</v>
      </c>
      <c r="C21" s="283">
        <v>117.645</v>
      </c>
      <c r="E21" s="282" t="s">
        <v>578</v>
      </c>
      <c r="F21" s="283">
        <v>117.645</v>
      </c>
      <c r="G21" s="289"/>
      <c r="H21" s="282" t="s">
        <v>579</v>
      </c>
      <c r="I21" s="283">
        <v>117.645</v>
      </c>
      <c r="K21" s="282" t="s">
        <v>578</v>
      </c>
      <c r="L21" s="283">
        <v>117.645</v>
      </c>
      <c r="N21" s="282" t="s">
        <v>579</v>
      </c>
      <c r="O21" s="283">
        <v>117.645</v>
      </c>
      <c r="Q21" s="282" t="s">
        <v>579</v>
      </c>
      <c r="R21" s="283">
        <v>117.645</v>
      </c>
      <c r="T21" s="282" t="s">
        <v>579</v>
      </c>
      <c r="U21" s="283">
        <v>117.645</v>
      </c>
      <c r="W21" s="282" t="s">
        <v>579</v>
      </c>
      <c r="X21" s="283">
        <v>117.645</v>
      </c>
      <c r="Z21" s="282" t="s">
        <v>579</v>
      </c>
      <c r="AA21" s="283">
        <v>117.645</v>
      </c>
      <c r="AC21" s="282" t="s">
        <v>578</v>
      </c>
      <c r="AD21" s="283">
        <v>117.645</v>
      </c>
      <c r="AF21" s="282" t="s">
        <v>578</v>
      </c>
      <c r="AG21" s="283">
        <v>117.645</v>
      </c>
      <c r="AI21" s="282" t="s">
        <v>578</v>
      </c>
      <c r="AJ21" s="283">
        <v>117.645</v>
      </c>
      <c r="AL21" s="282" t="s">
        <v>579</v>
      </c>
      <c r="AM21" s="283">
        <v>117.645</v>
      </c>
      <c r="AO21" s="282" t="s">
        <v>579</v>
      </c>
      <c r="AP21" s="283">
        <v>117.645</v>
      </c>
      <c r="AR21" s="282" t="s">
        <v>579</v>
      </c>
      <c r="AS21" s="283">
        <v>117.645</v>
      </c>
      <c r="AU21" s="282" t="s">
        <v>579</v>
      </c>
      <c r="AV21" s="283">
        <v>117.645</v>
      </c>
      <c r="AX21" s="282" t="s">
        <v>578</v>
      </c>
      <c r="AY21" s="283">
        <v>117.645</v>
      </c>
      <c r="BA21" s="282" t="s">
        <v>578</v>
      </c>
      <c r="BB21" s="283">
        <v>117.645</v>
      </c>
      <c r="BD21" s="282" t="s">
        <v>579</v>
      </c>
      <c r="BE21" s="283">
        <v>117.645</v>
      </c>
      <c r="BG21" s="282" t="s">
        <v>579</v>
      </c>
      <c r="BH21" s="283">
        <v>117.645</v>
      </c>
      <c r="BJ21" s="282" t="s">
        <v>579</v>
      </c>
      <c r="BK21" s="283">
        <v>117.645</v>
      </c>
      <c r="BM21" s="282" t="s">
        <v>579</v>
      </c>
      <c r="BN21" s="283">
        <v>117.645</v>
      </c>
      <c r="BP21" s="282" t="s">
        <v>579</v>
      </c>
      <c r="BQ21" s="283">
        <v>117.645</v>
      </c>
      <c r="BS21" s="282" t="s">
        <v>579</v>
      </c>
      <c r="BT21" s="283">
        <v>117.645</v>
      </c>
      <c r="BV21" s="282" t="s">
        <v>579</v>
      </c>
      <c r="BW21" s="283">
        <v>117.645</v>
      </c>
      <c r="BY21" s="282" t="s">
        <v>579</v>
      </c>
      <c r="BZ21" s="283">
        <v>117.645</v>
      </c>
      <c r="CB21" s="282" t="s">
        <v>579</v>
      </c>
      <c r="CC21" s="283">
        <v>237.78666666666666</v>
      </c>
      <c r="CE21" s="282" t="s">
        <v>579</v>
      </c>
      <c r="CF21" s="283">
        <v>237.78666666666666</v>
      </c>
      <c r="CH21" s="282" t="s">
        <v>579</v>
      </c>
      <c r="CI21" s="283">
        <v>237.78666666666666</v>
      </c>
      <c r="CK21" s="282" t="s">
        <v>579</v>
      </c>
      <c r="CL21" s="283">
        <v>200.87</v>
      </c>
      <c r="CN21" s="282" t="s">
        <v>579</v>
      </c>
      <c r="CO21" s="283">
        <v>200.87</v>
      </c>
      <c r="CQ21" s="282" t="s">
        <v>579</v>
      </c>
      <c r="CR21" s="283">
        <v>200.87</v>
      </c>
      <c r="CT21" s="282" t="s">
        <v>579</v>
      </c>
      <c r="CU21" s="283">
        <v>328.12</v>
      </c>
      <c r="CW21" s="282" t="s">
        <v>579</v>
      </c>
      <c r="CX21" s="283">
        <v>237.78666666666666</v>
      </c>
      <c r="CZ21" s="282" t="s">
        <v>579</v>
      </c>
      <c r="DA21" s="283">
        <v>171.53666666666666</v>
      </c>
      <c r="DC21" s="282" t="s">
        <v>579</v>
      </c>
      <c r="DD21" s="283">
        <v>171.53666666666666</v>
      </c>
      <c r="DF21" s="282" t="s">
        <v>579</v>
      </c>
      <c r="DG21" s="283">
        <v>171.53666666666666</v>
      </c>
      <c r="DI21" s="282" t="s">
        <v>579</v>
      </c>
      <c r="DJ21" s="283">
        <v>200.87</v>
      </c>
      <c r="DL21" s="282" t="s">
        <v>579</v>
      </c>
      <c r="DM21" s="283">
        <v>171.53666666666666</v>
      </c>
      <c r="DO21" s="282" t="s">
        <v>579</v>
      </c>
      <c r="DP21" s="283">
        <v>200.87</v>
      </c>
      <c r="DR21" s="282" t="s">
        <v>579</v>
      </c>
      <c r="DS21" s="283">
        <v>328.12</v>
      </c>
      <c r="DU21" s="282" t="s">
        <v>579</v>
      </c>
      <c r="DV21" s="283">
        <v>141.28666666666666</v>
      </c>
      <c r="DX21" s="282" t="s">
        <v>579</v>
      </c>
      <c r="DY21" s="283">
        <v>141.28666666666666</v>
      </c>
      <c r="EA21" s="282" t="s">
        <v>579</v>
      </c>
      <c r="EB21" s="283">
        <v>237.78666666666666</v>
      </c>
      <c r="ED21" s="282" t="s">
        <v>579</v>
      </c>
      <c r="EE21" s="283">
        <v>200.87</v>
      </c>
      <c r="EG21" s="282" t="s">
        <v>579</v>
      </c>
      <c r="EH21" s="283">
        <v>200.87</v>
      </c>
      <c r="EJ21" s="282" t="s">
        <v>579</v>
      </c>
      <c r="EK21" s="283">
        <v>200.87</v>
      </c>
    </row>
    <row r="22" spans="1:142">
      <c r="B22" s="282" t="s">
        <v>580</v>
      </c>
      <c r="C22" s="283">
        <v>1669.1666666666667</v>
      </c>
      <c r="E22" s="282" t="s">
        <v>580</v>
      </c>
      <c r="F22" s="283">
        <v>1669.1666666666667</v>
      </c>
      <c r="G22" s="289"/>
      <c r="H22" s="282" t="s">
        <v>581</v>
      </c>
      <c r="I22" s="283">
        <v>1669.1666666666667</v>
      </c>
      <c r="K22" s="282" t="s">
        <v>580</v>
      </c>
      <c r="L22" s="283">
        <v>1669.1666666666667</v>
      </c>
      <c r="N22" s="282" t="s">
        <v>581</v>
      </c>
      <c r="O22" s="283">
        <v>3994.8633408650062</v>
      </c>
      <c r="Q22" s="282" t="s">
        <v>581</v>
      </c>
      <c r="R22" s="283">
        <v>4692.5723431245096</v>
      </c>
      <c r="T22" s="282" t="s">
        <v>581</v>
      </c>
      <c r="U22" s="283">
        <v>3551.263816107888</v>
      </c>
      <c r="W22" s="282" t="s">
        <v>581</v>
      </c>
      <c r="X22" s="283">
        <v>3297.2798048265263</v>
      </c>
      <c r="Z22" s="282" t="s">
        <v>581</v>
      </c>
      <c r="AA22" s="283">
        <v>4280.1239178364003</v>
      </c>
      <c r="AC22" s="282" t="s">
        <v>580</v>
      </c>
      <c r="AD22" s="283">
        <v>3387.8491107186205</v>
      </c>
      <c r="AF22" s="282" t="s">
        <v>580</v>
      </c>
      <c r="AG22" s="283">
        <v>2977.4765024252119</v>
      </c>
      <c r="AI22" s="282" t="s">
        <v>580</v>
      </c>
      <c r="AJ22" s="283">
        <v>2276.821207182405</v>
      </c>
      <c r="AL22" s="282" t="s">
        <v>581</v>
      </c>
      <c r="AM22" s="283">
        <v>2754.267768805983</v>
      </c>
      <c r="AO22" s="282" t="s">
        <v>581</v>
      </c>
      <c r="AP22" s="283">
        <v>2983.3171713348488</v>
      </c>
      <c r="AR22" s="282" t="s">
        <v>581</v>
      </c>
      <c r="AS22" s="283">
        <v>2454.9745881905578</v>
      </c>
      <c r="AU22" s="282" t="s">
        <v>581</v>
      </c>
      <c r="AV22" s="283">
        <v>2276.821207182405</v>
      </c>
      <c r="AX22" s="282" t="s">
        <v>580</v>
      </c>
      <c r="AY22" s="283">
        <v>1669.1666666666667</v>
      </c>
      <c r="BA22" s="282" t="s">
        <v>580</v>
      </c>
      <c r="BB22" s="283">
        <v>1669.1666666666667</v>
      </c>
      <c r="BD22" s="282" t="s">
        <v>581</v>
      </c>
      <c r="BE22" s="283">
        <v>3390.9179856420051</v>
      </c>
      <c r="BG22" s="282" t="s">
        <v>581</v>
      </c>
      <c r="BH22" s="283">
        <v>3055.9750925707244</v>
      </c>
      <c r="BJ22" s="282" t="s">
        <v>581</v>
      </c>
      <c r="BK22" s="283">
        <v>2964.941417446802</v>
      </c>
      <c r="BM22" s="282" t="s">
        <v>581</v>
      </c>
      <c r="BN22" s="283">
        <v>2311.4066199702811</v>
      </c>
      <c r="BP22" s="282" t="s">
        <v>581</v>
      </c>
      <c r="BQ22" s="283">
        <v>3305.4307827715297</v>
      </c>
      <c r="BS22" s="282" t="s">
        <v>581</v>
      </c>
      <c r="BT22" s="283">
        <v>2309.0270881922811</v>
      </c>
      <c r="BV22" s="282" t="s">
        <v>581</v>
      </c>
      <c r="BW22" s="283">
        <v>2425.4049399626106</v>
      </c>
      <c r="BY22" s="282" t="s">
        <v>581</v>
      </c>
      <c r="BZ22" s="283">
        <v>2719.4977620377526</v>
      </c>
      <c r="CB22" s="282" t="s">
        <v>581</v>
      </c>
      <c r="CC22" s="283">
        <v>3237.0473658932242</v>
      </c>
      <c r="CE22" s="282" t="s">
        <v>581</v>
      </c>
      <c r="CF22" s="283">
        <v>2974.3715739900395</v>
      </c>
      <c r="CH22" s="282" t="s">
        <v>581</v>
      </c>
      <c r="CI22" s="283">
        <v>2372.956310010265</v>
      </c>
      <c r="CK22" s="282" t="s">
        <v>581</v>
      </c>
      <c r="CL22" s="283">
        <v>2529.1092612692655</v>
      </c>
      <c r="CN22" s="282" t="s">
        <v>581</v>
      </c>
      <c r="CO22" s="283">
        <v>2154.5911493786666</v>
      </c>
      <c r="CQ22" s="282" t="s">
        <v>581</v>
      </c>
      <c r="CR22" s="283">
        <v>2964.9443017277454</v>
      </c>
      <c r="CT22" s="282" t="s">
        <v>581</v>
      </c>
      <c r="CU22" s="283">
        <v>3247.6932468539489</v>
      </c>
      <c r="CW22" s="282" t="s">
        <v>581</v>
      </c>
      <c r="CX22" s="283">
        <v>3413.6706358610991</v>
      </c>
      <c r="CZ22" s="282" t="s">
        <v>581</v>
      </c>
      <c r="DA22" s="283">
        <v>2778.9024123404051</v>
      </c>
      <c r="DC22" s="282" t="s">
        <v>581</v>
      </c>
      <c r="DD22" s="283">
        <v>3333.7702851772738</v>
      </c>
      <c r="DF22" s="282" t="s">
        <v>581</v>
      </c>
      <c r="DG22" s="283">
        <v>2167.1752671331078</v>
      </c>
      <c r="DI22" s="282" t="s">
        <v>581</v>
      </c>
      <c r="DJ22" s="283">
        <v>2282.2003911411562</v>
      </c>
      <c r="DL22" s="282" t="s">
        <v>581</v>
      </c>
      <c r="DM22" s="283">
        <v>2693.7613231830933</v>
      </c>
      <c r="DO22" s="282" t="s">
        <v>581</v>
      </c>
      <c r="DP22" s="283">
        <v>2648.8790274285989</v>
      </c>
      <c r="DR22" s="282" t="s">
        <v>581</v>
      </c>
      <c r="DS22" s="283">
        <v>2933.4335324251397</v>
      </c>
      <c r="DU22" s="282" t="s">
        <v>581</v>
      </c>
      <c r="DV22" s="283">
        <v>2841.8258853935536</v>
      </c>
      <c r="DX22" s="282" t="s">
        <v>581</v>
      </c>
      <c r="DY22" s="283">
        <v>2739.0560711124413</v>
      </c>
      <c r="EA22" s="282" t="s">
        <v>581</v>
      </c>
      <c r="EB22" s="283">
        <v>1669.1666666666667</v>
      </c>
      <c r="ED22" s="282" t="s">
        <v>581</v>
      </c>
      <c r="EE22" s="283">
        <v>2503.5429949902446</v>
      </c>
      <c r="EG22" s="282" t="s">
        <v>581</v>
      </c>
      <c r="EH22" s="283">
        <v>2553.0834044677331</v>
      </c>
      <c r="EJ22" s="282" t="s">
        <v>581</v>
      </c>
      <c r="EK22" s="283">
        <v>2458.568402245573</v>
      </c>
    </row>
    <row r="23" spans="1:142">
      <c r="A23" s="278"/>
      <c r="B23" s="282" t="s">
        <v>582</v>
      </c>
      <c r="C23" s="283">
        <v>1362.5</v>
      </c>
      <c r="D23" s="278"/>
      <c r="E23" s="282" t="s">
        <v>582</v>
      </c>
      <c r="F23" s="283">
        <v>1362.5</v>
      </c>
      <c r="H23" s="282" t="s">
        <v>582</v>
      </c>
      <c r="I23" s="283">
        <v>1362.5</v>
      </c>
      <c r="J23" s="278"/>
      <c r="K23" s="282" t="s">
        <v>582</v>
      </c>
      <c r="L23" s="283">
        <v>1362.5</v>
      </c>
      <c r="M23" s="278"/>
      <c r="N23" s="282" t="s">
        <v>582</v>
      </c>
      <c r="O23" s="283">
        <v>1362.5</v>
      </c>
      <c r="P23" s="278"/>
      <c r="Q23" s="282" t="s">
        <v>582</v>
      </c>
      <c r="R23" s="283">
        <v>1362.5</v>
      </c>
      <c r="S23" s="278"/>
      <c r="T23" s="282" t="s">
        <v>582</v>
      </c>
      <c r="U23" s="283">
        <v>1362.5</v>
      </c>
      <c r="V23" s="278"/>
      <c r="W23" s="282" t="s">
        <v>582</v>
      </c>
      <c r="X23" s="283">
        <v>1362.5</v>
      </c>
      <c r="Y23" s="278"/>
      <c r="Z23" s="282" t="s">
        <v>582</v>
      </c>
      <c r="AA23" s="283">
        <v>1362.5</v>
      </c>
      <c r="AB23" s="278"/>
      <c r="AC23" s="282" t="s">
        <v>582</v>
      </c>
      <c r="AD23" s="283">
        <v>1362.5</v>
      </c>
      <c r="AF23" s="282" t="s">
        <v>582</v>
      </c>
      <c r="AG23" s="283">
        <v>1362.5</v>
      </c>
      <c r="AI23" s="282" t="s">
        <v>582</v>
      </c>
      <c r="AJ23" s="283">
        <v>1362.5</v>
      </c>
      <c r="AL23" s="282" t="s">
        <v>582</v>
      </c>
      <c r="AM23" s="283">
        <v>1362.5</v>
      </c>
      <c r="AO23" s="282" t="s">
        <v>582</v>
      </c>
      <c r="AP23" s="283">
        <v>1362.5</v>
      </c>
      <c r="AR23" s="282" t="s">
        <v>582</v>
      </c>
      <c r="AS23" s="283">
        <v>1362.5</v>
      </c>
      <c r="AU23" s="282" t="s">
        <v>582</v>
      </c>
      <c r="AV23" s="283">
        <v>1362.5</v>
      </c>
      <c r="AW23" s="278"/>
      <c r="AX23" s="282" t="s">
        <v>582</v>
      </c>
      <c r="AY23" s="283">
        <v>1362.5</v>
      </c>
      <c r="AZ23" s="278"/>
      <c r="BA23" s="282" t="s">
        <v>582</v>
      </c>
      <c r="BB23" s="283">
        <v>1362.5</v>
      </c>
      <c r="BD23" s="282" t="s">
        <v>582</v>
      </c>
      <c r="BE23" s="283">
        <v>1362.5</v>
      </c>
      <c r="BG23" s="282" t="s">
        <v>582</v>
      </c>
      <c r="BH23" s="283">
        <v>1362.5</v>
      </c>
      <c r="BJ23" s="282" t="s">
        <v>582</v>
      </c>
      <c r="BK23" s="283">
        <v>1362.5</v>
      </c>
      <c r="BM23" s="282" t="s">
        <v>582</v>
      </c>
      <c r="BN23" s="283">
        <v>1362.5</v>
      </c>
      <c r="BP23" s="282" t="s">
        <v>582</v>
      </c>
      <c r="BQ23" s="283">
        <v>1362.5</v>
      </c>
      <c r="BS23" s="282" t="s">
        <v>582</v>
      </c>
      <c r="BT23" s="283">
        <v>1362.5</v>
      </c>
      <c r="BV23" s="282" t="s">
        <v>582</v>
      </c>
      <c r="BW23" s="283">
        <v>1362.5</v>
      </c>
      <c r="BY23" s="282" t="s">
        <v>582</v>
      </c>
      <c r="BZ23" s="283">
        <v>1362.5</v>
      </c>
      <c r="CB23" s="282" t="s">
        <v>582</v>
      </c>
      <c r="CC23" s="283">
        <v>1362.5</v>
      </c>
      <c r="CE23" s="282" t="s">
        <v>582</v>
      </c>
      <c r="CF23" s="283">
        <v>1362.5</v>
      </c>
      <c r="CH23" s="282" t="s">
        <v>582</v>
      </c>
      <c r="CI23" s="283">
        <v>1362.5</v>
      </c>
      <c r="CK23" s="282" t="s">
        <v>582</v>
      </c>
      <c r="CL23" s="283">
        <v>1362.5</v>
      </c>
      <c r="CN23" s="282" t="s">
        <v>582</v>
      </c>
      <c r="CO23" s="283">
        <v>1362.5</v>
      </c>
      <c r="CQ23" s="282" t="s">
        <v>582</v>
      </c>
      <c r="CR23" s="283">
        <v>1362.5</v>
      </c>
      <c r="CT23" s="282" t="s">
        <v>582</v>
      </c>
      <c r="CU23" s="283">
        <v>1362.5</v>
      </c>
      <c r="CV23" s="278"/>
      <c r="CW23" s="282" t="s">
        <v>582</v>
      </c>
      <c r="CX23" s="283">
        <v>1362.5</v>
      </c>
      <c r="CZ23" s="282" t="s">
        <v>582</v>
      </c>
      <c r="DA23" s="283">
        <v>1362.5</v>
      </c>
      <c r="DC23" s="282" t="s">
        <v>582</v>
      </c>
      <c r="DD23" s="283">
        <v>1362.5</v>
      </c>
      <c r="DF23" s="282" t="s">
        <v>582</v>
      </c>
      <c r="DG23" s="283">
        <v>1362.5</v>
      </c>
      <c r="DI23" s="282" t="s">
        <v>582</v>
      </c>
      <c r="DJ23" s="283">
        <v>1362.5</v>
      </c>
      <c r="DL23" s="282" t="s">
        <v>582</v>
      </c>
      <c r="DM23" s="283">
        <v>1362.5</v>
      </c>
      <c r="DO23" s="282" t="s">
        <v>582</v>
      </c>
      <c r="DP23" s="283">
        <v>1362.5</v>
      </c>
      <c r="DR23" s="282" t="s">
        <v>582</v>
      </c>
      <c r="DS23" s="283">
        <v>1362.5</v>
      </c>
      <c r="DU23" s="282" t="s">
        <v>582</v>
      </c>
      <c r="DV23" s="283">
        <v>1362.5</v>
      </c>
      <c r="DX23" s="282" t="s">
        <v>582</v>
      </c>
      <c r="DY23" s="283">
        <v>1362.5</v>
      </c>
      <c r="EA23" s="282" t="s">
        <v>582</v>
      </c>
      <c r="EB23" s="283">
        <v>1362.5</v>
      </c>
      <c r="EC23" s="278"/>
      <c r="ED23" s="282" t="s">
        <v>582</v>
      </c>
      <c r="EE23" s="283">
        <v>1362.5</v>
      </c>
      <c r="EG23" s="282" t="s">
        <v>582</v>
      </c>
      <c r="EH23" s="283">
        <v>1362.5</v>
      </c>
      <c r="EJ23" s="282" t="s">
        <v>582</v>
      </c>
      <c r="EK23" s="283">
        <v>1362.5</v>
      </c>
    </row>
    <row r="24" spans="1:142">
      <c r="B24" s="282" t="s">
        <v>583</v>
      </c>
      <c r="C24" s="283">
        <v>0</v>
      </c>
      <c r="E24" s="282" t="s">
        <v>583</v>
      </c>
      <c r="F24" s="283">
        <v>0</v>
      </c>
      <c r="G24" s="279"/>
      <c r="H24" s="282" t="s">
        <v>583</v>
      </c>
      <c r="I24" s="283">
        <v>0</v>
      </c>
      <c r="K24" s="282" t="s">
        <v>583</v>
      </c>
      <c r="L24" s="283">
        <v>0</v>
      </c>
      <c r="N24" s="282" t="s">
        <v>583</v>
      </c>
      <c r="O24" s="283">
        <v>2146.7969300292366</v>
      </c>
      <c r="Q24" s="282" t="s">
        <v>583</v>
      </c>
      <c r="R24" s="283">
        <v>2790.8360090380079</v>
      </c>
      <c r="T24" s="282" t="s">
        <v>583</v>
      </c>
      <c r="U24" s="283">
        <v>1737.3204456380508</v>
      </c>
      <c r="W24" s="282" t="s">
        <v>583</v>
      </c>
      <c r="X24" s="283">
        <v>1502.8736659937165</v>
      </c>
      <c r="Z24" s="282" t="s">
        <v>583</v>
      </c>
      <c r="AA24" s="283">
        <v>2410.1143856951389</v>
      </c>
      <c r="AC24" s="282" t="s">
        <v>583</v>
      </c>
      <c r="AD24" s="283">
        <v>1586.4761022018035</v>
      </c>
      <c r="AE24" s="279"/>
      <c r="AF24" s="282" t="s">
        <v>583</v>
      </c>
      <c r="AG24" s="283">
        <v>1207.6706176232726</v>
      </c>
      <c r="AH24" s="279"/>
      <c r="AI24" s="282" t="s">
        <v>583</v>
      </c>
      <c r="AJ24" s="283">
        <v>560.91188355298925</v>
      </c>
      <c r="AK24" s="279"/>
      <c r="AL24" s="282" t="s">
        <v>583</v>
      </c>
      <c r="AM24" s="283">
        <v>1001.6317865901382</v>
      </c>
      <c r="AN24" s="279"/>
      <c r="AO24" s="282" t="s">
        <v>583</v>
      </c>
      <c r="AP24" s="283">
        <v>1213.062004309091</v>
      </c>
      <c r="AQ24" s="279"/>
      <c r="AR24" s="282" t="s">
        <v>583</v>
      </c>
      <c r="AS24" s="283">
        <v>725.36115832974554</v>
      </c>
      <c r="AT24" s="279"/>
      <c r="AU24" s="282" t="s">
        <v>583</v>
      </c>
      <c r="AV24" s="283">
        <v>560.91188355298925</v>
      </c>
      <c r="AX24" s="282" t="s">
        <v>583</v>
      </c>
      <c r="AY24" s="283">
        <v>0</v>
      </c>
      <c r="BA24" s="282" t="s">
        <v>583</v>
      </c>
      <c r="BB24" s="283">
        <v>0</v>
      </c>
      <c r="BC24" s="279"/>
      <c r="BD24" s="282" t="s">
        <v>583</v>
      </c>
      <c r="BE24" s="283">
        <v>1589.3089098233895</v>
      </c>
      <c r="BF24" s="279"/>
      <c r="BG24" s="282" t="s">
        <v>583</v>
      </c>
      <c r="BH24" s="283">
        <v>1280.130854680669</v>
      </c>
      <c r="BI24" s="279"/>
      <c r="BJ24" s="282" t="s">
        <v>583</v>
      </c>
      <c r="BK24" s="283">
        <v>1196.0997699508946</v>
      </c>
      <c r="BL24" s="279"/>
      <c r="BM24" s="282" t="s">
        <v>583</v>
      </c>
      <c r="BN24" s="283">
        <v>592.83687997256732</v>
      </c>
      <c r="BO24" s="279"/>
      <c r="BP24" s="282" t="s">
        <v>583</v>
      </c>
      <c r="BQ24" s="283">
        <v>1510.3976456352584</v>
      </c>
      <c r="BR24" s="279"/>
      <c r="BS24" s="282" t="s">
        <v>583</v>
      </c>
      <c r="BT24" s="283">
        <v>590.64038910056729</v>
      </c>
      <c r="BU24" s="279"/>
      <c r="BV24" s="282" t="s">
        <v>583</v>
      </c>
      <c r="BW24" s="283">
        <v>698.06609842702551</v>
      </c>
      <c r="BX24" s="279"/>
      <c r="BY24" s="282" t="s">
        <v>583</v>
      </c>
      <c r="BZ24" s="283">
        <v>969.53639572715645</v>
      </c>
      <c r="CA24" s="279"/>
      <c r="CB24" s="282" t="s">
        <v>583</v>
      </c>
      <c r="CC24" s="283">
        <v>1447.2744915937453</v>
      </c>
      <c r="CD24" s="279"/>
      <c r="CE24" s="282" t="s">
        <v>583</v>
      </c>
      <c r="CF24" s="283">
        <v>1204.80452983696</v>
      </c>
      <c r="CG24" s="279"/>
      <c r="CH24" s="282" t="s">
        <v>583</v>
      </c>
      <c r="CI24" s="283">
        <v>649.65197847101388</v>
      </c>
      <c r="CJ24" s="279"/>
      <c r="CK24" s="282" t="s">
        <v>583</v>
      </c>
      <c r="CL24" s="283">
        <v>793.79316424855278</v>
      </c>
      <c r="CM24" s="279"/>
      <c r="CN24" s="282" t="s">
        <v>583</v>
      </c>
      <c r="CO24" s="283">
        <v>448.08413788799999</v>
      </c>
      <c r="CP24" s="279"/>
      <c r="CQ24" s="282" t="s">
        <v>583</v>
      </c>
      <c r="CR24" s="283">
        <v>1196.1024323640727</v>
      </c>
      <c r="CS24" s="279"/>
      <c r="CT24" s="282" t="s">
        <v>583</v>
      </c>
      <c r="CU24" s="283">
        <v>1457.1014586344147</v>
      </c>
      <c r="CW24" s="282" t="s">
        <v>583</v>
      </c>
      <c r="CX24" s="283">
        <v>1610.3113561794764</v>
      </c>
      <c r="CY24" s="279"/>
      <c r="CZ24" s="282" t="s">
        <v>583</v>
      </c>
      <c r="DA24" s="283">
        <v>1024.3714575449892</v>
      </c>
      <c r="DB24" s="279"/>
      <c r="DC24" s="282" t="s">
        <v>583</v>
      </c>
      <c r="DD24" s="283">
        <v>1536.5571863174839</v>
      </c>
      <c r="DE24" s="279"/>
      <c r="DF24" s="282" t="s">
        <v>583</v>
      </c>
      <c r="DG24" s="283">
        <v>459.70024658440735</v>
      </c>
      <c r="DH24" s="279"/>
      <c r="DI24" s="282" t="s">
        <v>583</v>
      </c>
      <c r="DJ24" s="283">
        <v>565.87728413029811</v>
      </c>
      <c r="DK24" s="279"/>
      <c r="DL24" s="282" t="s">
        <v>583</v>
      </c>
      <c r="DM24" s="283">
        <v>945.77968293824017</v>
      </c>
      <c r="DN24" s="279"/>
      <c r="DO24" s="282" t="s">
        <v>583</v>
      </c>
      <c r="DP24" s="283">
        <v>904.34987147255276</v>
      </c>
      <c r="DQ24" s="279"/>
      <c r="DR24" s="282" t="s">
        <v>583</v>
      </c>
      <c r="DS24" s="283">
        <v>1167.0155683924365</v>
      </c>
      <c r="DT24" s="279"/>
      <c r="DU24" s="282" t="s">
        <v>583</v>
      </c>
      <c r="DV24" s="283">
        <v>1082.4546634402036</v>
      </c>
      <c r="DW24" s="279"/>
      <c r="DX24" s="282" t="s">
        <v>583</v>
      </c>
      <c r="DY24" s="283">
        <v>987.59021948840734</v>
      </c>
      <c r="DZ24" s="279"/>
      <c r="EA24" s="282" t="s">
        <v>583</v>
      </c>
      <c r="EB24" s="283">
        <v>0</v>
      </c>
      <c r="ED24" s="282" t="s">
        <v>583</v>
      </c>
      <c r="EE24" s="283">
        <v>770.19353383714918</v>
      </c>
      <c r="EF24" s="279"/>
      <c r="EG24" s="282" t="s">
        <v>583</v>
      </c>
      <c r="EH24" s="283">
        <v>815.92314258560009</v>
      </c>
      <c r="EI24" s="279"/>
      <c r="EJ24" s="282" t="s">
        <v>583</v>
      </c>
      <c r="EK24" s="283">
        <v>728.67852514976005</v>
      </c>
    </row>
    <row r="25" spans="1:142">
      <c r="B25" s="282" t="s">
        <v>584</v>
      </c>
      <c r="C25" s="283">
        <v>0</v>
      </c>
      <c r="E25" s="282" t="s">
        <v>584</v>
      </c>
      <c r="F25" s="283">
        <v>0</v>
      </c>
      <c r="G25" s="279"/>
      <c r="H25" s="282" t="s">
        <v>584</v>
      </c>
      <c r="I25" s="283">
        <v>0</v>
      </c>
      <c r="K25" s="282" t="s">
        <v>584</v>
      </c>
      <c r="L25" s="283">
        <v>0</v>
      </c>
      <c r="N25" s="282" t="s">
        <v>584</v>
      </c>
      <c r="O25" s="283">
        <v>178.89974416910306</v>
      </c>
      <c r="Q25" s="282" t="s">
        <v>584</v>
      </c>
      <c r="R25" s="283">
        <v>232.56966741983399</v>
      </c>
      <c r="T25" s="282" t="s">
        <v>584</v>
      </c>
      <c r="U25" s="283">
        <v>144.7767038031709</v>
      </c>
      <c r="W25" s="282" t="s">
        <v>584</v>
      </c>
      <c r="X25" s="283">
        <v>125.23947216614305</v>
      </c>
      <c r="Z25" s="282" t="s">
        <v>584</v>
      </c>
      <c r="AA25" s="283">
        <v>200.84286547459493</v>
      </c>
      <c r="AC25" s="282" t="s">
        <v>584</v>
      </c>
      <c r="AD25" s="283">
        <v>132.2063418501503</v>
      </c>
      <c r="AE25" s="279"/>
      <c r="AF25" s="282" t="s">
        <v>584</v>
      </c>
      <c r="AG25" s="283">
        <v>100.63921813527273</v>
      </c>
      <c r="AH25" s="279"/>
      <c r="AI25" s="282" t="s">
        <v>584</v>
      </c>
      <c r="AJ25" s="283">
        <v>46.742656962749095</v>
      </c>
      <c r="AK25" s="279"/>
      <c r="AL25" s="282" t="s">
        <v>584</v>
      </c>
      <c r="AM25" s="283">
        <v>83.469315549178191</v>
      </c>
      <c r="AN25" s="279"/>
      <c r="AO25" s="282" t="s">
        <v>584</v>
      </c>
      <c r="AP25" s="283">
        <v>101.08850035909092</v>
      </c>
      <c r="AQ25" s="279"/>
      <c r="AR25" s="282" t="s">
        <v>584</v>
      </c>
      <c r="AS25" s="283">
        <v>60.446763194145461</v>
      </c>
      <c r="AT25" s="279"/>
      <c r="AU25" s="282" t="s">
        <v>584</v>
      </c>
      <c r="AV25" s="283">
        <v>46.742656962749095</v>
      </c>
      <c r="AX25" s="282" t="s">
        <v>584</v>
      </c>
      <c r="AY25" s="283">
        <v>0</v>
      </c>
      <c r="BA25" s="282" t="s">
        <v>584</v>
      </c>
      <c r="BB25" s="283">
        <v>0</v>
      </c>
      <c r="BC25" s="279"/>
      <c r="BD25" s="282" t="s">
        <v>584</v>
      </c>
      <c r="BE25" s="283">
        <v>132.44240915194911</v>
      </c>
      <c r="BF25" s="279"/>
      <c r="BG25" s="282" t="s">
        <v>584</v>
      </c>
      <c r="BH25" s="283">
        <v>106.67757122338908</v>
      </c>
      <c r="BI25" s="279"/>
      <c r="BJ25" s="282" t="s">
        <v>584</v>
      </c>
      <c r="BK25" s="283">
        <v>99.674980829241221</v>
      </c>
      <c r="BL25" s="279"/>
      <c r="BM25" s="282" t="s">
        <v>584</v>
      </c>
      <c r="BN25" s="283">
        <v>49.403073331047274</v>
      </c>
      <c r="BO25" s="279"/>
      <c r="BP25" s="282" t="s">
        <v>584</v>
      </c>
      <c r="BQ25" s="283">
        <v>125.86647046960486</v>
      </c>
      <c r="BR25" s="279"/>
      <c r="BS25" s="282" t="s">
        <v>584</v>
      </c>
      <c r="BT25" s="283">
        <v>49.220032425047279</v>
      </c>
      <c r="BU25" s="279"/>
      <c r="BV25" s="282" t="s">
        <v>584</v>
      </c>
      <c r="BW25" s="283">
        <v>58.172174868918788</v>
      </c>
      <c r="BX25" s="279"/>
      <c r="BY25" s="282" t="s">
        <v>584</v>
      </c>
      <c r="BZ25" s="283">
        <v>80.794699643929704</v>
      </c>
      <c r="CA25" s="279"/>
      <c r="CB25" s="282" t="s">
        <v>584</v>
      </c>
      <c r="CC25" s="283">
        <v>120.60620763281212</v>
      </c>
      <c r="CD25" s="279"/>
      <c r="CE25" s="282" t="s">
        <v>584</v>
      </c>
      <c r="CF25" s="283">
        <v>100.40037748641335</v>
      </c>
      <c r="CG25" s="279"/>
      <c r="CH25" s="282" t="s">
        <v>584</v>
      </c>
      <c r="CI25" s="283">
        <v>54.137664872584487</v>
      </c>
      <c r="CJ25" s="279"/>
      <c r="CK25" s="282" t="s">
        <v>584</v>
      </c>
      <c r="CL25" s="283">
        <v>66.149430354046061</v>
      </c>
      <c r="CM25" s="279"/>
      <c r="CN25" s="282" t="s">
        <v>584</v>
      </c>
      <c r="CO25" s="283">
        <v>37.340344823999999</v>
      </c>
      <c r="CP25" s="279"/>
      <c r="CQ25" s="282" t="s">
        <v>584</v>
      </c>
      <c r="CR25" s="283">
        <v>99.675202697006057</v>
      </c>
      <c r="CS25" s="279"/>
      <c r="CT25" s="282" t="s">
        <v>584</v>
      </c>
      <c r="CU25" s="283">
        <v>121.42512155286789</v>
      </c>
      <c r="CW25" s="282" t="s">
        <v>584</v>
      </c>
      <c r="CX25" s="283">
        <v>134.19261301495638</v>
      </c>
      <c r="CY25" s="279"/>
      <c r="CZ25" s="282" t="s">
        <v>584</v>
      </c>
      <c r="DA25" s="283">
        <v>85.364288128749109</v>
      </c>
      <c r="DB25" s="279"/>
      <c r="DC25" s="282" t="s">
        <v>584</v>
      </c>
      <c r="DD25" s="283">
        <v>128.04643219312365</v>
      </c>
      <c r="DE25" s="279"/>
      <c r="DF25" s="282" t="s">
        <v>584</v>
      </c>
      <c r="DG25" s="283">
        <v>38.308353882033948</v>
      </c>
      <c r="DH25" s="279"/>
      <c r="DI25" s="282" t="s">
        <v>584</v>
      </c>
      <c r="DJ25" s="283">
        <v>47.156440344191509</v>
      </c>
      <c r="DK25" s="279"/>
      <c r="DL25" s="282" t="s">
        <v>584</v>
      </c>
      <c r="DM25" s="283">
        <v>78.814973578186681</v>
      </c>
      <c r="DN25" s="279"/>
      <c r="DO25" s="282" t="s">
        <v>584</v>
      </c>
      <c r="DP25" s="283">
        <v>75.362489289379397</v>
      </c>
      <c r="DQ25" s="279"/>
      <c r="DR25" s="282" t="s">
        <v>584</v>
      </c>
      <c r="DS25" s="283">
        <v>97.251297366036383</v>
      </c>
      <c r="DT25" s="279"/>
      <c r="DU25" s="282" t="s">
        <v>584</v>
      </c>
      <c r="DV25" s="283">
        <v>90.204555286683643</v>
      </c>
      <c r="DW25" s="279"/>
      <c r="DX25" s="282" t="s">
        <v>584</v>
      </c>
      <c r="DY25" s="283">
        <v>82.299184957367288</v>
      </c>
      <c r="DZ25" s="279"/>
      <c r="EA25" s="282" t="s">
        <v>584</v>
      </c>
      <c r="EB25" s="283">
        <v>0</v>
      </c>
      <c r="ED25" s="282" t="s">
        <v>584</v>
      </c>
      <c r="EE25" s="283">
        <v>64.182794486429088</v>
      </c>
      <c r="EF25" s="279"/>
      <c r="EG25" s="282" t="s">
        <v>584</v>
      </c>
      <c r="EH25" s="283">
        <v>67.993595215466669</v>
      </c>
      <c r="EI25" s="279"/>
      <c r="EJ25" s="282" t="s">
        <v>584</v>
      </c>
      <c r="EK25" s="283">
        <v>60.723210429146668</v>
      </c>
    </row>
    <row r="26" spans="1:142">
      <c r="B26" s="282" t="s">
        <v>585</v>
      </c>
      <c r="C26" s="283">
        <v>15</v>
      </c>
      <c r="E26" s="282" t="s">
        <v>585</v>
      </c>
      <c r="F26" s="283">
        <v>15</v>
      </c>
      <c r="G26" s="289"/>
      <c r="H26" s="282" t="s">
        <v>585</v>
      </c>
      <c r="I26" s="283">
        <v>15</v>
      </c>
      <c r="K26" s="282" t="s">
        <v>585</v>
      </c>
      <c r="L26" s="283">
        <v>15</v>
      </c>
      <c r="N26" s="282" t="s">
        <v>585</v>
      </c>
      <c r="O26" s="283">
        <v>15</v>
      </c>
      <c r="Q26" s="282" t="s">
        <v>585</v>
      </c>
      <c r="R26" s="283">
        <v>15</v>
      </c>
      <c r="T26" s="282" t="s">
        <v>585</v>
      </c>
      <c r="U26" s="283">
        <v>15</v>
      </c>
      <c r="W26" s="282" t="s">
        <v>585</v>
      </c>
      <c r="X26" s="283">
        <v>15</v>
      </c>
      <c r="Z26" s="282" t="s">
        <v>585</v>
      </c>
      <c r="AA26" s="283">
        <v>15</v>
      </c>
      <c r="AC26" s="282" t="s">
        <v>586</v>
      </c>
      <c r="AD26" s="283">
        <v>15</v>
      </c>
      <c r="AF26" s="282" t="s">
        <v>586</v>
      </c>
      <c r="AG26" s="283">
        <v>15</v>
      </c>
      <c r="AI26" s="282" t="s">
        <v>586</v>
      </c>
      <c r="AJ26" s="283">
        <v>15</v>
      </c>
      <c r="AL26" s="282" t="s">
        <v>585</v>
      </c>
      <c r="AM26" s="283">
        <v>15</v>
      </c>
      <c r="AO26" s="282" t="s">
        <v>585</v>
      </c>
      <c r="AP26" s="283">
        <v>15</v>
      </c>
      <c r="AR26" s="282" t="s">
        <v>585</v>
      </c>
      <c r="AS26" s="283">
        <v>15</v>
      </c>
      <c r="AU26" s="282" t="s">
        <v>585</v>
      </c>
      <c r="AV26" s="283">
        <v>15</v>
      </c>
      <c r="AX26" s="282" t="s">
        <v>585</v>
      </c>
      <c r="AY26" s="283">
        <v>15</v>
      </c>
      <c r="BA26" s="282" t="s">
        <v>585</v>
      </c>
      <c r="BB26" s="283">
        <v>15</v>
      </c>
      <c r="BD26" s="282" t="s">
        <v>585</v>
      </c>
      <c r="BE26" s="283">
        <v>15</v>
      </c>
      <c r="BG26" s="282" t="s">
        <v>585</v>
      </c>
      <c r="BH26" s="283">
        <v>15</v>
      </c>
      <c r="BJ26" s="282" t="s">
        <v>585</v>
      </c>
      <c r="BK26" s="283">
        <v>15</v>
      </c>
      <c r="BM26" s="282" t="s">
        <v>585</v>
      </c>
      <c r="BN26" s="283">
        <v>15</v>
      </c>
      <c r="BP26" s="282" t="s">
        <v>585</v>
      </c>
      <c r="BQ26" s="283">
        <v>15</v>
      </c>
      <c r="BS26" s="282" t="s">
        <v>585</v>
      </c>
      <c r="BT26" s="283">
        <v>15</v>
      </c>
      <c r="BV26" s="282" t="s">
        <v>585</v>
      </c>
      <c r="BW26" s="283">
        <v>15</v>
      </c>
      <c r="BY26" s="282" t="s">
        <v>585</v>
      </c>
      <c r="BZ26" s="283">
        <v>15</v>
      </c>
      <c r="CB26" s="282" t="s">
        <v>585</v>
      </c>
      <c r="CC26" s="283">
        <v>15</v>
      </c>
      <c r="CE26" s="282" t="s">
        <v>585</v>
      </c>
      <c r="CF26" s="283">
        <v>15</v>
      </c>
      <c r="CH26" s="282" t="s">
        <v>585</v>
      </c>
      <c r="CI26" s="283">
        <v>15</v>
      </c>
      <c r="CK26" s="282" t="s">
        <v>585</v>
      </c>
      <c r="CL26" s="283">
        <v>15</v>
      </c>
      <c r="CN26" s="282" t="s">
        <v>585</v>
      </c>
      <c r="CO26" s="283">
        <v>15</v>
      </c>
      <c r="CQ26" s="282" t="s">
        <v>585</v>
      </c>
      <c r="CR26" s="283">
        <v>15</v>
      </c>
      <c r="CT26" s="282" t="s">
        <v>585</v>
      </c>
      <c r="CU26" s="283">
        <v>15</v>
      </c>
      <c r="CW26" s="282" t="s">
        <v>585</v>
      </c>
      <c r="CX26" s="283">
        <v>15</v>
      </c>
      <c r="CZ26" s="282" t="s">
        <v>585</v>
      </c>
      <c r="DA26" s="283">
        <v>15</v>
      </c>
      <c r="DC26" s="282" t="s">
        <v>585</v>
      </c>
      <c r="DD26" s="283">
        <v>15</v>
      </c>
      <c r="DF26" s="282" t="s">
        <v>585</v>
      </c>
      <c r="DG26" s="283">
        <v>15</v>
      </c>
      <c r="DI26" s="282" t="s">
        <v>585</v>
      </c>
      <c r="DJ26" s="283">
        <v>15</v>
      </c>
      <c r="DL26" s="282" t="s">
        <v>585</v>
      </c>
      <c r="DM26" s="283">
        <v>15</v>
      </c>
      <c r="DO26" s="282" t="s">
        <v>585</v>
      </c>
      <c r="DP26" s="283">
        <v>15</v>
      </c>
      <c r="DR26" s="282" t="s">
        <v>585</v>
      </c>
      <c r="DS26" s="283">
        <v>15</v>
      </c>
      <c r="DU26" s="282" t="s">
        <v>585</v>
      </c>
      <c r="DV26" s="283">
        <v>15</v>
      </c>
      <c r="DX26" s="282" t="s">
        <v>585</v>
      </c>
      <c r="DY26" s="283">
        <v>15</v>
      </c>
      <c r="EA26" s="282" t="s">
        <v>585</v>
      </c>
      <c r="EB26" s="283">
        <v>15</v>
      </c>
      <c r="ED26" s="282" t="s">
        <v>585</v>
      </c>
      <c r="EE26" s="283">
        <v>15</v>
      </c>
      <c r="EG26" s="282" t="s">
        <v>585</v>
      </c>
      <c r="EH26" s="283">
        <v>15</v>
      </c>
      <c r="EJ26" s="282" t="s">
        <v>585</v>
      </c>
      <c r="EK26" s="283">
        <v>15</v>
      </c>
    </row>
    <row r="27" spans="1:142">
      <c r="B27" s="282" t="s">
        <v>587</v>
      </c>
      <c r="C27" s="283">
        <v>291.66666666666669</v>
      </c>
      <c r="E27" s="282" t="s">
        <v>587</v>
      </c>
      <c r="F27" s="283">
        <v>291.66666666666669</v>
      </c>
      <c r="G27" s="279"/>
      <c r="H27" s="282" t="s">
        <v>587</v>
      </c>
      <c r="I27" s="283">
        <v>291.66666666666669</v>
      </c>
      <c r="K27" s="282" t="s">
        <v>587</v>
      </c>
      <c r="L27" s="283">
        <v>291.66666666666669</v>
      </c>
      <c r="N27" s="282" t="s">
        <v>587</v>
      </c>
      <c r="O27" s="283">
        <v>291.66666666666669</v>
      </c>
      <c r="Q27" s="282" t="s">
        <v>587</v>
      </c>
      <c r="R27" s="283">
        <v>291.66666666666669</v>
      </c>
      <c r="T27" s="282" t="s">
        <v>587</v>
      </c>
      <c r="U27" s="283">
        <v>291.66666666666669</v>
      </c>
      <c r="W27" s="282" t="s">
        <v>587</v>
      </c>
      <c r="X27" s="283">
        <v>291.66666666666669</v>
      </c>
      <c r="Z27" s="282" t="s">
        <v>587</v>
      </c>
      <c r="AA27" s="283">
        <v>291.66666666666669</v>
      </c>
      <c r="AC27" s="282" t="s">
        <v>587</v>
      </c>
      <c r="AD27" s="283">
        <v>291.66666666666669</v>
      </c>
      <c r="AE27" s="279"/>
      <c r="AF27" s="282" t="s">
        <v>587</v>
      </c>
      <c r="AG27" s="283">
        <v>291.66666666666669</v>
      </c>
      <c r="AH27" s="279"/>
      <c r="AI27" s="282" t="s">
        <v>587</v>
      </c>
      <c r="AJ27" s="283">
        <v>291.66666666666669</v>
      </c>
      <c r="AK27" s="279"/>
      <c r="AL27" s="282" t="s">
        <v>587</v>
      </c>
      <c r="AM27" s="283">
        <v>291.66666666666669</v>
      </c>
      <c r="AN27" s="279"/>
      <c r="AO27" s="282" t="s">
        <v>587</v>
      </c>
      <c r="AP27" s="283">
        <v>291.66666666666669</v>
      </c>
      <c r="AQ27" s="279"/>
      <c r="AR27" s="282" t="s">
        <v>587</v>
      </c>
      <c r="AS27" s="283">
        <v>291.66666666666669</v>
      </c>
      <c r="AT27" s="279"/>
      <c r="AU27" s="282" t="s">
        <v>587</v>
      </c>
      <c r="AV27" s="283">
        <v>291.66666666666669</v>
      </c>
      <c r="AX27" s="282" t="s">
        <v>587</v>
      </c>
      <c r="AY27" s="283">
        <v>291.66666666666669</v>
      </c>
      <c r="BA27" s="282" t="s">
        <v>587</v>
      </c>
      <c r="BB27" s="283">
        <v>291.66666666666669</v>
      </c>
      <c r="BC27" s="279"/>
      <c r="BD27" s="282" t="s">
        <v>587</v>
      </c>
      <c r="BE27" s="283">
        <v>291.66666666666669</v>
      </c>
      <c r="BF27" s="279"/>
      <c r="BG27" s="282" t="s">
        <v>587</v>
      </c>
      <c r="BH27" s="283">
        <v>291.66666666666669</v>
      </c>
      <c r="BI27" s="279"/>
      <c r="BJ27" s="282" t="s">
        <v>587</v>
      </c>
      <c r="BK27" s="283">
        <v>291.66666666666669</v>
      </c>
      <c r="BL27" s="279"/>
      <c r="BM27" s="282" t="s">
        <v>587</v>
      </c>
      <c r="BN27" s="283">
        <v>291.66666666666669</v>
      </c>
      <c r="BO27" s="279"/>
      <c r="BP27" s="282" t="s">
        <v>587</v>
      </c>
      <c r="BQ27" s="283">
        <v>291.66666666666669</v>
      </c>
      <c r="BR27" s="279"/>
      <c r="BS27" s="282" t="s">
        <v>587</v>
      </c>
      <c r="BT27" s="283">
        <v>291.66666666666669</v>
      </c>
      <c r="BU27" s="279"/>
      <c r="BV27" s="282" t="s">
        <v>587</v>
      </c>
      <c r="BW27" s="283">
        <v>291.66666666666669</v>
      </c>
      <c r="BX27" s="279"/>
      <c r="BY27" s="282" t="s">
        <v>587</v>
      </c>
      <c r="BZ27" s="283">
        <v>291.66666666666669</v>
      </c>
      <c r="CA27" s="279"/>
      <c r="CB27" s="282" t="s">
        <v>587</v>
      </c>
      <c r="CC27" s="283">
        <v>291.66666666666669</v>
      </c>
      <c r="CD27" s="279"/>
      <c r="CE27" s="282" t="s">
        <v>587</v>
      </c>
      <c r="CF27" s="283">
        <v>291.66666666666669</v>
      </c>
      <c r="CG27" s="279"/>
      <c r="CH27" s="282" t="s">
        <v>587</v>
      </c>
      <c r="CI27" s="283">
        <v>291.66666666666669</v>
      </c>
      <c r="CJ27" s="279"/>
      <c r="CK27" s="282" t="s">
        <v>587</v>
      </c>
      <c r="CL27" s="283">
        <v>291.66666666666669</v>
      </c>
      <c r="CM27" s="279"/>
      <c r="CN27" s="282" t="s">
        <v>587</v>
      </c>
      <c r="CO27" s="283">
        <v>291.66666666666669</v>
      </c>
      <c r="CP27" s="279"/>
      <c r="CQ27" s="282" t="s">
        <v>587</v>
      </c>
      <c r="CR27" s="283">
        <v>291.66666666666669</v>
      </c>
      <c r="CS27" s="279"/>
      <c r="CT27" s="282" t="s">
        <v>587</v>
      </c>
      <c r="CU27" s="283">
        <v>291.66666666666669</v>
      </c>
      <c r="CW27" s="282" t="s">
        <v>587</v>
      </c>
      <c r="CX27" s="283">
        <v>291.66666666666669</v>
      </c>
      <c r="CY27" s="279"/>
      <c r="CZ27" s="282" t="s">
        <v>587</v>
      </c>
      <c r="DA27" s="283">
        <v>291.66666666666669</v>
      </c>
      <c r="DB27" s="279"/>
      <c r="DC27" s="282" t="s">
        <v>587</v>
      </c>
      <c r="DD27" s="283">
        <v>291.66666666666669</v>
      </c>
      <c r="DE27" s="279"/>
      <c r="DF27" s="282" t="s">
        <v>587</v>
      </c>
      <c r="DG27" s="283">
        <v>291.66666666666669</v>
      </c>
      <c r="DH27" s="279"/>
      <c r="DI27" s="282" t="s">
        <v>587</v>
      </c>
      <c r="DJ27" s="283">
        <v>291.66666666666669</v>
      </c>
      <c r="DK27" s="279"/>
      <c r="DL27" s="282" t="s">
        <v>587</v>
      </c>
      <c r="DM27" s="283">
        <v>291.66666666666669</v>
      </c>
      <c r="DN27" s="279"/>
      <c r="DO27" s="282" t="s">
        <v>587</v>
      </c>
      <c r="DP27" s="283">
        <v>291.66666666666669</v>
      </c>
      <c r="DQ27" s="279"/>
      <c r="DR27" s="282" t="s">
        <v>587</v>
      </c>
      <c r="DS27" s="283">
        <v>291.66666666666669</v>
      </c>
      <c r="DT27" s="279"/>
      <c r="DU27" s="282" t="s">
        <v>587</v>
      </c>
      <c r="DV27" s="283">
        <v>291.66666666666669</v>
      </c>
      <c r="DW27" s="279"/>
      <c r="DX27" s="282" t="s">
        <v>587</v>
      </c>
      <c r="DY27" s="283">
        <v>291.66666666666669</v>
      </c>
      <c r="DZ27" s="279"/>
      <c r="EA27" s="282" t="s">
        <v>587</v>
      </c>
      <c r="EB27" s="283">
        <v>291.66666666666669</v>
      </c>
      <c r="ED27" s="282" t="s">
        <v>587</v>
      </c>
      <c r="EE27" s="283">
        <v>291.66666666666669</v>
      </c>
      <c r="EF27" s="279"/>
      <c r="EG27" s="282" t="s">
        <v>587</v>
      </c>
      <c r="EH27" s="283">
        <v>291.66666666666669</v>
      </c>
      <c r="EI27" s="279"/>
      <c r="EJ27" s="282" t="s">
        <v>587</v>
      </c>
      <c r="EK27" s="283">
        <v>291.66666666666669</v>
      </c>
    </row>
    <row r="28" spans="1:142" s="277" customFormat="1">
      <c r="B28" s="286" t="s">
        <v>588</v>
      </c>
      <c r="C28" s="287">
        <v>32238.56115666667</v>
      </c>
      <c r="E28" s="286" t="s">
        <v>588</v>
      </c>
      <c r="F28" s="287">
        <v>27464.311455666666</v>
      </c>
      <c r="G28" s="289"/>
      <c r="H28" s="286" t="s">
        <v>588</v>
      </c>
      <c r="I28" s="287">
        <v>27464.311455666666</v>
      </c>
      <c r="K28" s="286" t="s">
        <v>588</v>
      </c>
      <c r="L28" s="287">
        <v>27464.311455666666</v>
      </c>
      <c r="N28" s="286" t="s">
        <v>588</v>
      </c>
      <c r="O28" s="287">
        <v>19366.93723481601</v>
      </c>
      <c r="Q28" s="286" t="s">
        <v>588</v>
      </c>
      <c r="R28" s="287">
        <v>24492.414905260815</v>
      </c>
      <c r="T28" s="286" t="s">
        <v>588</v>
      </c>
      <c r="U28" s="287">
        <v>16108.186879869489</v>
      </c>
      <c r="W28" s="286" t="s">
        <v>588</v>
      </c>
      <c r="X28" s="287">
        <v>14242.381258533325</v>
      </c>
      <c r="Z28" s="286" t="s">
        <v>588</v>
      </c>
      <c r="AA28" s="287">
        <v>21507.921986157147</v>
      </c>
      <c r="AC28" s="286" t="s">
        <v>588</v>
      </c>
      <c r="AD28" s="287">
        <v>14897.717313356021</v>
      </c>
      <c r="AE28" s="288"/>
      <c r="AF28" s="286" t="s">
        <v>588</v>
      </c>
      <c r="AG28" s="287">
        <v>11883.056998585213</v>
      </c>
      <c r="AH28" s="288"/>
      <c r="AI28" s="286" t="s">
        <v>588</v>
      </c>
      <c r="AJ28" s="287">
        <v>6735.9354066092055</v>
      </c>
      <c r="AK28" s="288"/>
      <c r="AL28" s="286" t="s">
        <v>588</v>
      </c>
      <c r="AM28" s="287">
        <v>10243.331301613183</v>
      </c>
      <c r="AN28" s="288"/>
      <c r="AO28" s="286" t="s">
        <v>588</v>
      </c>
      <c r="AP28" s="287">
        <v>11925.963450959849</v>
      </c>
      <c r="AQ28" s="288"/>
      <c r="AR28" s="286" t="s">
        <v>588</v>
      </c>
      <c r="AS28" s="287">
        <v>8044.6775517075575</v>
      </c>
      <c r="AT28" s="288"/>
      <c r="AU28" s="286" t="s">
        <v>588</v>
      </c>
      <c r="AV28" s="287">
        <v>6735.9354066092055</v>
      </c>
      <c r="AX28" s="286" t="s">
        <v>588</v>
      </c>
      <c r="AY28" s="287">
        <v>27043.860244386669</v>
      </c>
      <c r="BA28" s="286" t="s">
        <v>588</v>
      </c>
      <c r="BB28" s="287">
        <v>10516.716940246264</v>
      </c>
      <c r="BC28" s="288"/>
      <c r="BD28" s="286" t="s">
        <v>588</v>
      </c>
      <c r="BE28" s="287">
        <v>14920.261740677808</v>
      </c>
      <c r="BF28" s="288"/>
      <c r="BG28" s="286" t="s">
        <v>588</v>
      </c>
      <c r="BH28" s="287">
        <v>12459.719718500324</v>
      </c>
      <c r="BI28" s="288"/>
      <c r="BJ28" s="286" t="s">
        <v>588</v>
      </c>
      <c r="BK28" s="287">
        <v>11800.972335859202</v>
      </c>
      <c r="BL28" s="288"/>
      <c r="BM28" s="286" t="s">
        <v>588</v>
      </c>
      <c r="BN28" s="287">
        <v>7000.0051697816816</v>
      </c>
      <c r="BO28" s="288"/>
      <c r="BP28" s="286" t="s">
        <v>588</v>
      </c>
      <c r="BQ28" s="287">
        <v>14302.25959651393</v>
      </c>
      <c r="BR28" s="288"/>
      <c r="BS28" s="286" t="s">
        <v>588</v>
      </c>
      <c r="BT28" s="287">
        <v>6982.5247632586816</v>
      </c>
      <c r="BU28" s="288"/>
      <c r="BV28" s="286" t="s">
        <v>588</v>
      </c>
      <c r="BW28" s="287">
        <v>7837.4543666484105</v>
      </c>
      <c r="BX28" s="288"/>
      <c r="BY28" s="286" t="s">
        <v>588</v>
      </c>
      <c r="BZ28" s="287">
        <v>9997.905482661954</v>
      </c>
      <c r="CA28" s="288"/>
      <c r="CB28" s="286" t="s">
        <v>588</v>
      </c>
      <c r="CC28" s="287">
        <v>13965.462828933558</v>
      </c>
      <c r="CD28" s="288"/>
      <c r="CE28" s="286" t="s">
        <v>588</v>
      </c>
      <c r="CF28" s="287">
        <v>12035.806049952473</v>
      </c>
      <c r="CG28" s="288"/>
      <c r="CH28" s="286" t="s">
        <v>588</v>
      </c>
      <c r="CI28" s="287">
        <v>7617.7169953318189</v>
      </c>
      <c r="CJ28" s="288"/>
      <c r="CK28" s="286" t="s">
        <v>588</v>
      </c>
      <c r="CL28" s="287">
        <v>8682.507265478067</v>
      </c>
      <c r="CM28" s="288"/>
      <c r="CN28" s="286" t="s">
        <v>588</v>
      </c>
      <c r="CO28" s="287">
        <v>5931.2395973586672</v>
      </c>
      <c r="CP28" s="288"/>
      <c r="CQ28" s="286" t="s">
        <v>588</v>
      </c>
      <c r="CR28" s="287">
        <v>11884.218524230746</v>
      </c>
      <c r="CS28" s="288"/>
      <c r="CT28" s="286" t="s">
        <v>588</v>
      </c>
      <c r="CU28" s="287">
        <v>14088.585774965548</v>
      </c>
      <c r="CW28" s="286" t="s">
        <v>588</v>
      </c>
      <c r="CX28" s="287">
        <v>15262.964542928334</v>
      </c>
      <c r="CY28" s="288"/>
      <c r="CZ28" s="286" t="s">
        <v>588</v>
      </c>
      <c r="DA28" s="287">
        <v>10488.192849628873</v>
      </c>
      <c r="DB28" s="288"/>
      <c r="DC28" s="286" t="s">
        <v>588</v>
      </c>
      <c r="DD28" s="287">
        <v>14564.337607776641</v>
      </c>
      <c r="DE28" s="288"/>
      <c r="DF28" s="286" t="s">
        <v>588</v>
      </c>
      <c r="DG28" s="287">
        <v>5994.3511290675742</v>
      </c>
      <c r="DH28" s="288"/>
      <c r="DI28" s="286" t="s">
        <v>588</v>
      </c>
      <c r="DJ28" s="287">
        <v>6868.6767195369557</v>
      </c>
      <c r="DK28" s="288"/>
      <c r="DL28" s="286" t="s">
        <v>588</v>
      </c>
      <c r="DM28" s="287">
        <v>9862.7333100501601</v>
      </c>
      <c r="DN28" s="288"/>
      <c r="DO28" s="286" t="s">
        <v>588</v>
      </c>
      <c r="DP28" s="287">
        <v>9562.3543938023995</v>
      </c>
      <c r="DQ28" s="288"/>
      <c r="DR28" s="286" t="s">
        <v>588</v>
      </c>
      <c r="DS28" s="287">
        <v>11779.985565123141</v>
      </c>
      <c r="DT28" s="288"/>
      <c r="DU28" s="286" t="s">
        <v>588</v>
      </c>
      <c r="DV28" s="287">
        <v>10920.188363211621</v>
      </c>
      <c r="DW28" s="288"/>
      <c r="DX28" s="286" t="s">
        <v>588</v>
      </c>
      <c r="DY28" s="287">
        <v>10165.225496761908</v>
      </c>
      <c r="DZ28" s="288"/>
      <c r="EA28" s="286" t="s">
        <v>588</v>
      </c>
      <c r="EB28" s="287">
        <v>13518.460573733901</v>
      </c>
      <c r="ED28" s="286" t="s">
        <v>588</v>
      </c>
      <c r="EE28" s="287">
        <v>8494.6935401206447</v>
      </c>
      <c r="EF28" s="288"/>
      <c r="EG28" s="286" t="s">
        <v>588</v>
      </c>
      <c r="EH28" s="287">
        <v>8858.6250097437332</v>
      </c>
      <c r="EI28" s="288"/>
      <c r="EJ28" s="286" t="s">
        <v>588</v>
      </c>
      <c r="EK28" s="287">
        <v>8164.3032626501736</v>
      </c>
      <c r="EL28" s="295"/>
    </row>
    <row r="29" spans="1:142">
      <c r="B29" s="282"/>
      <c r="C29" s="290"/>
      <c r="E29" s="282"/>
      <c r="F29" s="290"/>
      <c r="H29" s="282"/>
      <c r="I29" s="290"/>
      <c r="K29" s="282"/>
      <c r="L29" s="290"/>
      <c r="N29" s="282"/>
      <c r="O29" s="290"/>
      <c r="Q29" s="282"/>
      <c r="R29" s="290"/>
      <c r="T29" s="282"/>
      <c r="U29" s="290"/>
      <c r="W29" s="282"/>
      <c r="X29" s="290"/>
      <c r="Z29" s="282"/>
      <c r="AA29" s="290"/>
      <c r="AC29" s="282"/>
      <c r="AD29" s="290"/>
      <c r="AF29" s="282"/>
      <c r="AG29" s="290"/>
      <c r="AI29" s="282"/>
      <c r="AJ29" s="290"/>
      <c r="AL29" s="282"/>
      <c r="AM29" s="290"/>
      <c r="AO29" s="282"/>
      <c r="AP29" s="290"/>
      <c r="AR29" s="282"/>
      <c r="AS29" s="290"/>
      <c r="AU29" s="282"/>
      <c r="AV29" s="290"/>
      <c r="AX29" s="282"/>
      <c r="AY29" s="290"/>
      <c r="BA29" s="282"/>
      <c r="BB29" s="290"/>
      <c r="BD29" s="282"/>
      <c r="BE29" s="290"/>
      <c r="BG29" s="282"/>
      <c r="BH29" s="290"/>
      <c r="BJ29" s="282"/>
      <c r="BK29" s="290"/>
      <c r="BM29" s="282"/>
      <c r="BN29" s="290"/>
      <c r="BP29" s="282"/>
      <c r="BQ29" s="290"/>
      <c r="BS29" s="282"/>
      <c r="BT29" s="290"/>
      <c r="BV29" s="282"/>
      <c r="BW29" s="290"/>
      <c r="BY29" s="282"/>
      <c r="BZ29" s="290"/>
      <c r="CB29" s="282"/>
      <c r="CC29" s="290"/>
      <c r="CE29" s="282"/>
      <c r="CF29" s="290"/>
      <c r="CH29" s="282"/>
      <c r="CI29" s="290"/>
      <c r="CK29" s="282"/>
      <c r="CL29" s="290"/>
      <c r="CN29" s="282"/>
      <c r="CO29" s="290"/>
      <c r="CQ29" s="282"/>
      <c r="CR29" s="290"/>
      <c r="CT29" s="282"/>
      <c r="CU29" s="290"/>
      <c r="CW29" s="282"/>
      <c r="CX29" s="290"/>
      <c r="CZ29" s="282"/>
      <c r="DA29" s="290"/>
      <c r="DC29" s="282"/>
      <c r="DD29" s="290"/>
      <c r="DF29" s="282"/>
      <c r="DG29" s="290"/>
      <c r="DI29" s="282"/>
      <c r="DJ29" s="290"/>
      <c r="DL29" s="282"/>
      <c r="DM29" s="290"/>
      <c r="DO29" s="282"/>
      <c r="DP29" s="290"/>
      <c r="DR29" s="282"/>
      <c r="DS29" s="290"/>
      <c r="DU29" s="282"/>
      <c r="DV29" s="290"/>
      <c r="DX29" s="282"/>
      <c r="DY29" s="290"/>
      <c r="EA29" s="282"/>
      <c r="EB29" s="290"/>
      <c r="ED29" s="282"/>
      <c r="EE29" s="290"/>
      <c r="EG29" s="282"/>
      <c r="EH29" s="290"/>
      <c r="EJ29" s="282"/>
      <c r="EK29" s="290"/>
      <c r="EL29" s="154"/>
    </row>
    <row r="30" spans="1:142">
      <c r="B30" s="282" t="s">
        <v>589</v>
      </c>
      <c r="C30" s="283">
        <v>7942.0156498034557</v>
      </c>
      <c r="E30" s="282" t="s">
        <v>589</v>
      </c>
      <c r="F30" s="283">
        <v>6765.8724076423359</v>
      </c>
      <c r="G30" s="279"/>
      <c r="H30" s="282" t="s">
        <v>589</v>
      </c>
      <c r="I30" s="283">
        <v>6765.8724076423359</v>
      </c>
      <c r="K30" s="282" t="s">
        <v>589</v>
      </c>
      <c r="L30" s="283">
        <v>6765.8724076423359</v>
      </c>
      <c r="N30" s="282" t="s">
        <v>589</v>
      </c>
      <c r="O30" s="283">
        <v>4771.0726871525676</v>
      </c>
      <c r="Q30" s="282" t="s">
        <v>589</v>
      </c>
      <c r="R30" s="283">
        <v>6033.741441926476</v>
      </c>
      <c r="T30" s="282" t="s">
        <v>589</v>
      </c>
      <c r="U30" s="283">
        <v>3968.2748764185153</v>
      </c>
      <c r="W30" s="282" t="s">
        <v>589</v>
      </c>
      <c r="X30" s="283">
        <v>3508.63099305374</v>
      </c>
      <c r="Z30" s="282" t="s">
        <v>589</v>
      </c>
      <c r="AA30" s="283">
        <v>5298.5073427660864</v>
      </c>
      <c r="AC30" s="282" t="s">
        <v>589</v>
      </c>
      <c r="AD30" s="283">
        <v>3670.0739674467218</v>
      </c>
      <c r="AE30" s="279"/>
      <c r="AF30" s="282" t="s">
        <v>589</v>
      </c>
      <c r="AG30" s="283">
        <v>2927.4080872171362</v>
      </c>
      <c r="AH30" s="279"/>
      <c r="AI30" s="282" t="s">
        <v>589</v>
      </c>
      <c r="AJ30" s="283">
        <v>1659.4073214180278</v>
      </c>
      <c r="AK30" s="279"/>
      <c r="AL30" s="282" t="s">
        <v>589</v>
      </c>
      <c r="AM30" s="283">
        <v>2523.4593165678684</v>
      </c>
      <c r="AN30" s="279"/>
      <c r="AO30" s="282" t="s">
        <v>589</v>
      </c>
      <c r="AP30" s="283">
        <v>2937.9781531261242</v>
      </c>
      <c r="AQ30" s="279"/>
      <c r="AR30" s="282" t="s">
        <v>589</v>
      </c>
      <c r="AS30" s="283">
        <v>1981.8178206775165</v>
      </c>
      <c r="AT30" s="279"/>
      <c r="AU30" s="282" t="s">
        <v>589</v>
      </c>
      <c r="AV30" s="283">
        <v>1659.4073214180278</v>
      </c>
      <c r="AX30" s="282" t="s">
        <v>589</v>
      </c>
      <c r="AY30" s="283">
        <v>6662.2936503976425</v>
      </c>
      <c r="BA30" s="282" t="s">
        <v>589</v>
      </c>
      <c r="BB30" s="283">
        <v>2590.8082596520248</v>
      </c>
      <c r="BC30" s="279"/>
      <c r="BD30" s="282" t="s">
        <v>589</v>
      </c>
      <c r="BE30" s="283">
        <v>3675.6278193613707</v>
      </c>
      <c r="BF30" s="279"/>
      <c r="BG30" s="282" t="s">
        <v>589</v>
      </c>
      <c r="BH30" s="283">
        <v>3069.4697730339353</v>
      </c>
      <c r="BI30" s="279"/>
      <c r="BJ30" s="282" t="s">
        <v>589</v>
      </c>
      <c r="BK30" s="283">
        <v>2907.1864131538691</v>
      </c>
      <c r="BL30" s="279"/>
      <c r="BM30" s="282" t="s">
        <v>589</v>
      </c>
      <c r="BN30" s="283">
        <v>1724.4612852585326</v>
      </c>
      <c r="BO30" s="279"/>
      <c r="BP30" s="282" t="s">
        <v>589</v>
      </c>
      <c r="BQ30" s="283">
        <v>3523.382107255617</v>
      </c>
      <c r="BR30" s="279"/>
      <c r="BS30" s="282" t="s">
        <v>589</v>
      </c>
      <c r="BT30" s="283">
        <v>1720.1549621104264</v>
      </c>
      <c r="BU30" s="279"/>
      <c r="BV30" s="282" t="s">
        <v>589</v>
      </c>
      <c r="BW30" s="283">
        <v>1930.768092659443</v>
      </c>
      <c r="BX30" s="279"/>
      <c r="BY30" s="282" t="s">
        <v>589</v>
      </c>
      <c r="BZ30" s="283">
        <v>2462.9983150515704</v>
      </c>
      <c r="CA30" s="279"/>
      <c r="CB30" s="282" t="s">
        <v>589</v>
      </c>
      <c r="CC30" s="283">
        <v>3440.4117418622036</v>
      </c>
      <c r="CD30" s="279"/>
      <c r="CE30" s="282" t="s">
        <v>589</v>
      </c>
      <c r="CF30" s="283">
        <v>2965.0380344891641</v>
      </c>
      <c r="CG30" s="279"/>
      <c r="CH30" s="282" t="s">
        <v>589</v>
      </c>
      <c r="CI30" s="283">
        <v>1876.6354769585664</v>
      </c>
      <c r="CJ30" s="279"/>
      <c r="CK30" s="282" t="s">
        <v>589</v>
      </c>
      <c r="CL30" s="283">
        <v>2138.9480829140339</v>
      </c>
      <c r="CM30" s="279"/>
      <c r="CN30" s="282" t="s">
        <v>589</v>
      </c>
      <c r="CO30" s="283">
        <v>1461.1693579015498</v>
      </c>
      <c r="CP30" s="279"/>
      <c r="CQ30" s="282" t="s">
        <v>589</v>
      </c>
      <c r="CR30" s="283">
        <v>2927.694230721173</v>
      </c>
      <c r="CS30" s="279"/>
      <c r="CT30" s="282" t="s">
        <v>589</v>
      </c>
      <c r="CU30" s="283">
        <v>3470.7432557124662</v>
      </c>
      <c r="CW30" s="282" t="s">
        <v>589</v>
      </c>
      <c r="CX30" s="283">
        <v>3760.0531448428196</v>
      </c>
      <c r="CY30" s="279"/>
      <c r="CZ30" s="282" t="s">
        <v>589</v>
      </c>
      <c r="DA30" s="283">
        <v>2583.7813091321541</v>
      </c>
      <c r="DB30" s="279"/>
      <c r="DC30" s="282" t="s">
        <v>589</v>
      </c>
      <c r="DD30" s="283">
        <v>3587.9454001644694</v>
      </c>
      <c r="DE30" s="279"/>
      <c r="DF30" s="282" t="s">
        <v>589</v>
      </c>
      <c r="DG30" s="283">
        <v>1476.716974002635</v>
      </c>
      <c r="DH30" s="279"/>
      <c r="DI30" s="282" t="s">
        <v>589</v>
      </c>
      <c r="DJ30" s="283">
        <v>1692.1083337096277</v>
      </c>
      <c r="DK30" s="279"/>
      <c r="DL30" s="282" t="s">
        <v>589</v>
      </c>
      <c r="DM30" s="283">
        <v>2429.698457000095</v>
      </c>
      <c r="DN30" s="279"/>
      <c r="DO30" s="282" t="s">
        <v>589</v>
      </c>
      <c r="DP30" s="283">
        <v>2355.6996813687147</v>
      </c>
      <c r="DQ30" s="279"/>
      <c r="DR30" s="282" t="s">
        <v>589</v>
      </c>
      <c r="DS30" s="283">
        <v>2902.0162921669353</v>
      </c>
      <c r="DT30" s="279"/>
      <c r="DU30" s="282" t="s">
        <v>589</v>
      </c>
      <c r="DV30" s="283">
        <v>2690.2040217602444</v>
      </c>
      <c r="DW30" s="279"/>
      <c r="DX30" s="282" t="s">
        <v>589</v>
      </c>
      <c r="DY30" s="283">
        <v>2504.2178398327615</v>
      </c>
      <c r="DZ30" s="279"/>
      <c r="EA30" s="282" t="s">
        <v>589</v>
      </c>
      <c r="EB30" s="283">
        <v>3330.2920969735551</v>
      </c>
      <c r="ED30" s="282" t="s">
        <v>589</v>
      </c>
      <c r="EE30" s="283">
        <v>2092.6799030536536</v>
      </c>
      <c r="EF30" s="279"/>
      <c r="EG30" s="282" t="s">
        <v>589</v>
      </c>
      <c r="EH30" s="283">
        <v>2182.3349411044082</v>
      </c>
      <c r="EI30" s="279"/>
      <c r="EJ30" s="282" t="s">
        <v>589</v>
      </c>
      <c r="EK30" s="283">
        <v>2011.2877856616285</v>
      </c>
      <c r="EL30" s="154"/>
    </row>
    <row r="31" spans="1:142">
      <c r="B31" s="282"/>
      <c r="C31" s="290"/>
      <c r="E31" s="282"/>
      <c r="F31" s="290"/>
      <c r="H31" s="282"/>
      <c r="I31" s="293"/>
      <c r="K31" s="282"/>
      <c r="L31" s="290"/>
      <c r="N31" s="282"/>
      <c r="O31" s="293"/>
      <c r="Q31" s="282"/>
      <c r="R31" s="293"/>
      <c r="T31" s="282"/>
      <c r="U31" s="293"/>
      <c r="W31" s="282"/>
      <c r="X31" s="293"/>
      <c r="Z31" s="282"/>
      <c r="AA31" s="293"/>
      <c r="AC31" s="282"/>
      <c r="AD31" s="290"/>
      <c r="AF31" s="282"/>
      <c r="AG31" s="290"/>
      <c r="AI31" s="282"/>
      <c r="AJ31" s="290"/>
      <c r="AL31" s="282"/>
      <c r="AM31" s="293"/>
      <c r="AO31" s="282"/>
      <c r="AP31" s="293"/>
      <c r="AR31" s="282"/>
      <c r="AS31" s="293"/>
      <c r="AU31" s="282"/>
      <c r="AV31" s="293"/>
      <c r="AX31" s="282"/>
      <c r="AY31" s="290"/>
      <c r="BA31" s="282"/>
      <c r="BB31" s="290"/>
      <c r="BD31" s="282"/>
      <c r="BE31" s="293"/>
      <c r="BG31" s="282"/>
      <c r="BH31" s="293"/>
      <c r="BJ31" s="282"/>
      <c r="BK31" s="293"/>
      <c r="BM31" s="282"/>
      <c r="BN31" s="293"/>
      <c r="BP31" s="282"/>
      <c r="BQ31" s="293"/>
      <c r="BS31" s="282"/>
      <c r="BT31" s="293"/>
      <c r="BV31" s="282"/>
      <c r="BW31" s="293"/>
      <c r="BY31" s="282"/>
      <c r="BZ31" s="293"/>
      <c r="CB31" s="282"/>
      <c r="CC31" s="293"/>
      <c r="CE31" s="282"/>
      <c r="CF31" s="293"/>
      <c r="CH31" s="282"/>
      <c r="CI31" s="293"/>
      <c r="CK31" s="282"/>
      <c r="CL31" s="293"/>
      <c r="CN31" s="282"/>
      <c r="CO31" s="293"/>
      <c r="CQ31" s="282"/>
      <c r="CR31" s="293"/>
      <c r="CT31" s="282"/>
      <c r="CU31" s="293"/>
      <c r="CW31" s="282"/>
      <c r="CX31" s="293"/>
      <c r="CZ31" s="282"/>
      <c r="DA31" s="293"/>
      <c r="DC31" s="282"/>
      <c r="DD31" s="293"/>
      <c r="DF31" s="282"/>
      <c r="DG31" s="293"/>
      <c r="DI31" s="282"/>
      <c r="DJ31" s="293"/>
      <c r="DL31" s="282"/>
      <c r="DM31" s="293"/>
      <c r="DO31" s="282"/>
      <c r="DP31" s="293"/>
      <c r="DR31" s="282"/>
      <c r="DS31" s="293"/>
      <c r="DU31" s="282"/>
      <c r="DV31" s="293"/>
      <c r="DX31" s="282"/>
      <c r="DY31" s="293"/>
      <c r="EA31" s="282"/>
      <c r="EB31" s="293"/>
      <c r="ED31" s="282"/>
      <c r="EE31" s="293"/>
      <c r="EG31" s="282"/>
      <c r="EH31" s="293"/>
      <c r="EJ31" s="282"/>
      <c r="EK31" s="293"/>
      <c r="EL31" s="154"/>
    </row>
    <row r="32" spans="1:142">
      <c r="B32" s="282" t="s">
        <v>590</v>
      </c>
      <c r="C32" s="283">
        <v>40180.576806470126</v>
      </c>
      <c r="E32" s="282" t="s">
        <v>590</v>
      </c>
      <c r="F32" s="283">
        <v>34230.183863309001</v>
      </c>
      <c r="H32" s="282" t="s">
        <v>590</v>
      </c>
      <c r="I32" s="283">
        <v>34230.183863309001</v>
      </c>
      <c r="K32" s="282" t="s">
        <v>590</v>
      </c>
      <c r="L32" s="283">
        <v>34230.183863309001</v>
      </c>
      <c r="M32" s="278"/>
      <c r="N32" s="282" t="s">
        <v>590</v>
      </c>
      <c r="O32" s="283">
        <v>24138.00992196858</v>
      </c>
      <c r="P32" s="278"/>
      <c r="Q32" s="282" t="s">
        <v>590</v>
      </c>
      <c r="R32" s="283">
        <v>30526.156347187291</v>
      </c>
      <c r="T32" s="282" t="s">
        <v>590</v>
      </c>
      <c r="U32" s="283">
        <v>20076.461756288005</v>
      </c>
      <c r="W32" s="282" t="s">
        <v>590</v>
      </c>
      <c r="X32" s="283">
        <v>17751.012251587064</v>
      </c>
      <c r="Z32" s="282" t="s">
        <v>590</v>
      </c>
      <c r="AA32" s="283">
        <v>26806.429328923234</v>
      </c>
      <c r="AC32" s="282" t="s">
        <v>590</v>
      </c>
      <c r="AD32" s="283">
        <v>18567.791280802743</v>
      </c>
      <c r="AF32" s="282" t="s">
        <v>590</v>
      </c>
      <c r="AG32" s="283">
        <v>14810.465085802349</v>
      </c>
      <c r="AI32" s="282" t="s">
        <v>590</v>
      </c>
      <c r="AJ32" s="283">
        <v>8395.3427280272335</v>
      </c>
      <c r="AL32" s="282" t="s">
        <v>590</v>
      </c>
      <c r="AM32" s="283">
        <v>12766.790618181052</v>
      </c>
      <c r="AO32" s="282" t="s">
        <v>590</v>
      </c>
      <c r="AP32" s="283">
        <v>14863.941604085972</v>
      </c>
      <c r="AR32" s="282" t="s">
        <v>590</v>
      </c>
      <c r="AS32" s="283">
        <v>10026.495372385074</v>
      </c>
      <c r="AU32" s="282" t="s">
        <v>590</v>
      </c>
      <c r="AV32" s="283">
        <v>8395.3427280272335</v>
      </c>
      <c r="AX32" s="282" t="s">
        <v>590</v>
      </c>
      <c r="AY32" s="283">
        <v>33706.153894784315</v>
      </c>
      <c r="BA32" s="282" t="s">
        <v>590</v>
      </c>
      <c r="BB32" s="283">
        <v>13107.525199898289</v>
      </c>
      <c r="BD32" s="282" t="s">
        <v>590</v>
      </c>
      <c r="BE32" s="283">
        <v>18595.889560039177</v>
      </c>
      <c r="BG32" s="282" t="s">
        <v>590</v>
      </c>
      <c r="BH32" s="283">
        <v>15529.18949153426</v>
      </c>
      <c r="BJ32" s="282" t="s">
        <v>590</v>
      </c>
      <c r="BK32" s="283">
        <v>14708.158749013071</v>
      </c>
      <c r="BM32" s="282" t="s">
        <v>590</v>
      </c>
      <c r="BN32" s="283">
        <v>8724.466455040214</v>
      </c>
      <c r="BP32" s="282" t="s">
        <v>590</v>
      </c>
      <c r="BQ32" s="283">
        <v>17825.641703769546</v>
      </c>
      <c r="BS32" s="282" t="s">
        <v>590</v>
      </c>
      <c r="BT32" s="283">
        <v>8702.6797253691075</v>
      </c>
      <c r="BV32" s="282" t="s">
        <v>590</v>
      </c>
      <c r="BW32" s="283">
        <v>9768.2224593078536</v>
      </c>
      <c r="BY32" s="282" t="s">
        <v>590</v>
      </c>
      <c r="BZ32" s="283">
        <v>12460.903797713525</v>
      </c>
      <c r="CB32" s="282" t="s">
        <v>590</v>
      </c>
      <c r="CC32" s="283">
        <v>17405.874570795761</v>
      </c>
      <c r="CE32" s="282" t="s">
        <v>590</v>
      </c>
      <c r="CF32" s="283">
        <v>15000.844084441636</v>
      </c>
      <c r="CH32" s="282" t="s">
        <v>590</v>
      </c>
      <c r="CI32" s="283">
        <v>9494.3524722903858</v>
      </c>
      <c r="CK32" s="282" t="s">
        <v>590</v>
      </c>
      <c r="CL32" s="283">
        <v>10821.455348392101</v>
      </c>
      <c r="CN32" s="282" t="s">
        <v>590</v>
      </c>
      <c r="CO32" s="283">
        <v>7392.4089552602172</v>
      </c>
      <c r="CQ32" s="282" t="s">
        <v>590</v>
      </c>
      <c r="CR32" s="283">
        <v>14811.912754951918</v>
      </c>
      <c r="CT32" s="282" t="s">
        <v>590</v>
      </c>
      <c r="CU32" s="283">
        <v>17559.329030678015</v>
      </c>
      <c r="CW32" s="282" t="s">
        <v>590</v>
      </c>
      <c r="CX32" s="283">
        <v>19023.017687771153</v>
      </c>
      <c r="CZ32" s="282" t="s">
        <v>590</v>
      </c>
      <c r="DA32" s="283">
        <v>13071.974158761026</v>
      </c>
      <c r="DC32" s="282" t="s">
        <v>590</v>
      </c>
      <c r="DD32" s="283">
        <v>18152.283007941111</v>
      </c>
      <c r="DF32" s="282" t="s">
        <v>590</v>
      </c>
      <c r="DG32" s="283">
        <v>7471.068103070209</v>
      </c>
      <c r="DI32" s="282" t="s">
        <v>590</v>
      </c>
      <c r="DJ32" s="283">
        <v>8560.7850532465836</v>
      </c>
      <c r="DL32" s="282" t="s">
        <v>590</v>
      </c>
      <c r="DM32" s="283">
        <v>12292.431767050255</v>
      </c>
      <c r="DO32" s="282" t="s">
        <v>590</v>
      </c>
      <c r="DP32" s="283">
        <v>11918.054075171114</v>
      </c>
      <c r="DR32" s="282" t="s">
        <v>590</v>
      </c>
      <c r="DS32" s="283">
        <v>14682.001857290077</v>
      </c>
      <c r="DU32" s="282" t="s">
        <v>590</v>
      </c>
      <c r="DV32" s="283">
        <v>13610.392384971865</v>
      </c>
      <c r="DX32" s="282" t="s">
        <v>590</v>
      </c>
      <c r="DY32" s="283">
        <v>12669.44333659467</v>
      </c>
      <c r="EA32" s="282" t="s">
        <v>590</v>
      </c>
      <c r="EB32" s="283">
        <v>16848.752670707458</v>
      </c>
      <c r="ED32" s="282" t="s">
        <v>590</v>
      </c>
      <c r="EE32" s="283">
        <v>10587.373443174298</v>
      </c>
      <c r="EG32" s="282" t="s">
        <v>590</v>
      </c>
      <c r="EH32" s="283">
        <v>11040.959950848141</v>
      </c>
      <c r="EJ32" s="282" t="s">
        <v>590</v>
      </c>
      <c r="EK32" s="283">
        <v>10175.591048311802</v>
      </c>
      <c r="EL32" s="154"/>
    </row>
    <row r="33" spans="2:142">
      <c r="B33" s="282"/>
      <c r="C33" s="290"/>
      <c r="E33" s="282"/>
      <c r="F33" s="290"/>
      <c r="H33" s="282"/>
      <c r="I33" s="290"/>
      <c r="K33" s="282"/>
      <c r="L33" s="290"/>
      <c r="M33" s="278"/>
      <c r="N33" s="282"/>
      <c r="O33" s="290"/>
      <c r="P33" s="278"/>
      <c r="Q33" s="282"/>
      <c r="R33" s="290"/>
      <c r="T33" s="282"/>
      <c r="U33" s="290"/>
      <c r="W33" s="282"/>
      <c r="X33" s="290"/>
      <c r="Z33" s="282"/>
      <c r="AA33" s="290"/>
      <c r="AC33" s="282"/>
      <c r="AD33" s="290"/>
      <c r="AF33" s="282"/>
      <c r="AG33" s="290"/>
      <c r="AI33" s="282"/>
      <c r="AJ33" s="290"/>
      <c r="AL33" s="282"/>
      <c r="AM33" s="290"/>
      <c r="AO33" s="282"/>
      <c r="AP33" s="290"/>
      <c r="AR33" s="282"/>
      <c r="AS33" s="290"/>
      <c r="AU33" s="282"/>
      <c r="AV33" s="290"/>
      <c r="AX33" s="282"/>
      <c r="AY33" s="290"/>
      <c r="BA33" s="282"/>
      <c r="BB33" s="290"/>
      <c r="BD33" s="282"/>
      <c r="BE33" s="290"/>
      <c r="BG33" s="282"/>
      <c r="BH33" s="290"/>
      <c r="BJ33" s="282"/>
      <c r="BK33" s="290"/>
      <c r="BM33" s="282"/>
      <c r="BN33" s="290"/>
      <c r="BP33" s="282"/>
      <c r="BQ33" s="290"/>
      <c r="BS33" s="282"/>
      <c r="BT33" s="290"/>
      <c r="BV33" s="282"/>
      <c r="BW33" s="290"/>
      <c r="BY33" s="282"/>
      <c r="BZ33" s="290"/>
      <c r="CB33" s="282"/>
      <c r="CC33" s="290"/>
      <c r="CE33" s="282"/>
      <c r="CF33" s="290"/>
      <c r="CH33" s="282"/>
      <c r="CI33" s="290"/>
      <c r="CK33" s="282"/>
      <c r="CL33" s="290"/>
      <c r="CN33" s="282"/>
      <c r="CO33" s="290"/>
      <c r="CQ33" s="282"/>
      <c r="CR33" s="290"/>
      <c r="CT33" s="282"/>
      <c r="CU33" s="290"/>
      <c r="CW33" s="282"/>
      <c r="CX33" s="290"/>
      <c r="CZ33" s="282"/>
      <c r="DA33" s="290"/>
      <c r="DC33" s="282"/>
      <c r="DD33" s="290"/>
      <c r="DF33" s="282"/>
      <c r="DG33" s="290"/>
      <c r="DI33" s="282"/>
      <c r="DJ33" s="290"/>
      <c r="DL33" s="282"/>
      <c r="DM33" s="290"/>
      <c r="DO33" s="282"/>
      <c r="DP33" s="290"/>
      <c r="DR33" s="282"/>
      <c r="DS33" s="290"/>
      <c r="DU33" s="282"/>
      <c r="DV33" s="290"/>
      <c r="DX33" s="282"/>
      <c r="DY33" s="290"/>
      <c r="EA33" s="282"/>
      <c r="EB33" s="290"/>
      <c r="ED33" s="282"/>
      <c r="EE33" s="290"/>
      <c r="EG33" s="282"/>
      <c r="EH33" s="290"/>
      <c r="EJ33" s="282"/>
      <c r="EK33" s="290"/>
      <c r="EL33" s="154"/>
    </row>
    <row r="34" spans="2:142">
      <c r="B34" s="282" t="s">
        <v>591</v>
      </c>
      <c r="C34" s="290">
        <v>176</v>
      </c>
      <c r="E34" s="282" t="s">
        <v>591</v>
      </c>
      <c r="F34" s="290">
        <v>176</v>
      </c>
      <c r="G34" s="279"/>
      <c r="H34" s="282" t="s">
        <v>591</v>
      </c>
      <c r="I34" s="290">
        <v>176</v>
      </c>
      <c r="K34" s="282" t="s">
        <v>591</v>
      </c>
      <c r="L34" s="290">
        <v>176</v>
      </c>
      <c r="N34" s="282" t="s">
        <v>591</v>
      </c>
      <c r="O34" s="290">
        <v>176</v>
      </c>
      <c r="Q34" s="282" t="s">
        <v>591</v>
      </c>
      <c r="R34" s="290">
        <v>176</v>
      </c>
      <c r="T34" s="282" t="s">
        <v>591</v>
      </c>
      <c r="U34" s="290">
        <v>176</v>
      </c>
      <c r="W34" s="282" t="s">
        <v>591</v>
      </c>
      <c r="X34" s="290">
        <v>176</v>
      </c>
      <c r="Z34" s="282" t="s">
        <v>591</v>
      </c>
      <c r="AA34" s="290">
        <v>176</v>
      </c>
      <c r="AC34" s="282" t="s">
        <v>591</v>
      </c>
      <c r="AD34" s="290">
        <v>176</v>
      </c>
      <c r="AE34" s="279"/>
      <c r="AF34" s="282" t="s">
        <v>591</v>
      </c>
      <c r="AG34" s="290">
        <v>176</v>
      </c>
      <c r="AH34" s="279"/>
      <c r="AI34" s="282" t="s">
        <v>591</v>
      </c>
      <c r="AJ34" s="290">
        <v>176</v>
      </c>
      <c r="AK34" s="279"/>
      <c r="AL34" s="282" t="s">
        <v>591</v>
      </c>
      <c r="AM34" s="290">
        <v>176</v>
      </c>
      <c r="AN34" s="279"/>
      <c r="AO34" s="282" t="s">
        <v>591</v>
      </c>
      <c r="AP34" s="290">
        <v>176</v>
      </c>
      <c r="AQ34" s="279"/>
      <c r="AR34" s="282" t="s">
        <v>591</v>
      </c>
      <c r="AS34" s="290">
        <v>176</v>
      </c>
      <c r="AT34" s="279"/>
      <c r="AU34" s="282" t="s">
        <v>591</v>
      </c>
      <c r="AV34" s="290">
        <v>176</v>
      </c>
      <c r="AX34" s="282" t="s">
        <v>591</v>
      </c>
      <c r="AY34" s="290">
        <v>176</v>
      </c>
      <c r="BA34" s="282" t="s">
        <v>591</v>
      </c>
      <c r="BB34" s="290">
        <v>176</v>
      </c>
      <c r="BC34" s="279"/>
      <c r="BD34" s="282" t="s">
        <v>591</v>
      </c>
      <c r="BE34" s="290">
        <v>176</v>
      </c>
      <c r="BF34" s="279"/>
      <c r="BG34" s="282" t="s">
        <v>591</v>
      </c>
      <c r="BH34" s="290">
        <v>176</v>
      </c>
      <c r="BI34" s="279"/>
      <c r="BJ34" s="282" t="s">
        <v>591</v>
      </c>
      <c r="BK34" s="290">
        <v>176</v>
      </c>
      <c r="BL34" s="279"/>
      <c r="BM34" s="282" t="s">
        <v>591</v>
      </c>
      <c r="BN34" s="290">
        <v>176</v>
      </c>
      <c r="BO34" s="279"/>
      <c r="BP34" s="282" t="s">
        <v>591</v>
      </c>
      <c r="BQ34" s="290">
        <v>176</v>
      </c>
      <c r="BR34" s="279"/>
      <c r="BS34" s="282" t="s">
        <v>591</v>
      </c>
      <c r="BT34" s="290">
        <v>176</v>
      </c>
      <c r="BU34" s="279"/>
      <c r="BV34" s="282" t="s">
        <v>591</v>
      </c>
      <c r="BW34" s="290">
        <v>176</v>
      </c>
      <c r="BX34" s="279"/>
      <c r="BY34" s="282" t="s">
        <v>591</v>
      </c>
      <c r="BZ34" s="290">
        <v>176</v>
      </c>
      <c r="CA34" s="279"/>
      <c r="CB34" s="282" t="s">
        <v>591</v>
      </c>
      <c r="CC34" s="290">
        <v>132</v>
      </c>
      <c r="CD34" s="279"/>
      <c r="CE34" s="282" t="s">
        <v>591</v>
      </c>
      <c r="CF34" s="290">
        <v>132</v>
      </c>
      <c r="CG34" s="279"/>
      <c r="CH34" s="282" t="s">
        <v>591</v>
      </c>
      <c r="CI34" s="290">
        <v>132</v>
      </c>
      <c r="CJ34" s="279"/>
      <c r="CK34" s="282" t="s">
        <v>591</v>
      </c>
      <c r="CL34" s="290">
        <v>132</v>
      </c>
      <c r="CM34" s="279"/>
      <c r="CN34" s="282" t="s">
        <v>591</v>
      </c>
      <c r="CO34" s="290">
        <v>132</v>
      </c>
      <c r="CP34" s="279"/>
      <c r="CQ34" s="282" t="s">
        <v>591</v>
      </c>
      <c r="CR34" s="290">
        <v>132</v>
      </c>
      <c r="CS34" s="279"/>
      <c r="CT34" s="282" t="s">
        <v>591</v>
      </c>
      <c r="CU34" s="290">
        <v>132</v>
      </c>
      <c r="CW34" s="282" t="s">
        <v>591</v>
      </c>
      <c r="CX34" s="290">
        <v>132</v>
      </c>
      <c r="CY34" s="279"/>
      <c r="CZ34" s="282" t="s">
        <v>591</v>
      </c>
      <c r="DA34" s="290">
        <v>132</v>
      </c>
      <c r="DB34" s="279"/>
      <c r="DC34" s="282" t="s">
        <v>591</v>
      </c>
      <c r="DD34" s="290">
        <v>132</v>
      </c>
      <c r="DE34" s="279"/>
      <c r="DF34" s="282" t="s">
        <v>591</v>
      </c>
      <c r="DG34" s="290">
        <v>132</v>
      </c>
      <c r="DH34" s="279"/>
      <c r="DI34" s="282" t="s">
        <v>591</v>
      </c>
      <c r="DJ34" s="290">
        <v>132</v>
      </c>
      <c r="DK34" s="279"/>
      <c r="DL34" s="282" t="s">
        <v>591</v>
      </c>
      <c r="DM34" s="290">
        <v>132</v>
      </c>
      <c r="DN34" s="279"/>
      <c r="DO34" s="282" t="s">
        <v>591</v>
      </c>
      <c r="DP34" s="290">
        <v>132</v>
      </c>
      <c r="DQ34" s="279"/>
      <c r="DR34" s="282" t="s">
        <v>591</v>
      </c>
      <c r="DS34" s="290">
        <v>132</v>
      </c>
      <c r="DT34" s="279"/>
      <c r="DU34" s="282" t="s">
        <v>591</v>
      </c>
      <c r="DV34" s="290">
        <v>132</v>
      </c>
      <c r="DW34" s="279"/>
      <c r="DX34" s="282" t="s">
        <v>591</v>
      </c>
      <c r="DY34" s="290">
        <v>132</v>
      </c>
      <c r="DZ34" s="279"/>
      <c r="EA34" s="282" t="s">
        <v>591</v>
      </c>
      <c r="EB34" s="290">
        <v>132</v>
      </c>
      <c r="ED34" s="282" t="s">
        <v>591</v>
      </c>
      <c r="EE34" s="290">
        <v>132</v>
      </c>
      <c r="EF34" s="279"/>
      <c r="EG34" s="282" t="s">
        <v>591</v>
      </c>
      <c r="EH34" s="290">
        <v>132</v>
      </c>
      <c r="EI34" s="279"/>
      <c r="EJ34" s="282" t="s">
        <v>591</v>
      </c>
      <c r="EK34" s="290">
        <v>132</v>
      </c>
      <c r="EL34" s="154"/>
    </row>
    <row r="35" spans="2:142">
      <c r="B35" s="282"/>
      <c r="C35" s="290"/>
      <c r="E35" s="282"/>
      <c r="F35" s="290"/>
      <c r="H35" s="282"/>
      <c r="I35" s="290"/>
      <c r="K35" s="282"/>
      <c r="L35" s="290"/>
      <c r="N35" s="282"/>
      <c r="O35" s="290"/>
      <c r="Q35" s="282"/>
      <c r="R35" s="290"/>
      <c r="T35" s="282"/>
      <c r="U35" s="290"/>
      <c r="W35" s="282"/>
      <c r="X35" s="290"/>
      <c r="Z35" s="282"/>
      <c r="AA35" s="290"/>
      <c r="AC35" s="282"/>
      <c r="AD35" s="290"/>
      <c r="AF35" s="282"/>
      <c r="AG35" s="290"/>
      <c r="AI35" s="282"/>
      <c r="AJ35" s="290"/>
      <c r="AL35" s="282"/>
      <c r="AM35" s="290"/>
      <c r="AO35" s="282"/>
      <c r="AP35" s="290"/>
      <c r="AR35" s="282"/>
      <c r="AS35" s="290"/>
      <c r="AU35" s="282"/>
      <c r="AV35" s="290"/>
      <c r="AX35" s="282"/>
      <c r="AY35" s="290"/>
      <c r="BA35" s="282"/>
      <c r="BB35" s="290"/>
      <c r="BD35" s="282"/>
      <c r="BE35" s="290"/>
      <c r="BG35" s="282"/>
      <c r="BH35" s="290"/>
      <c r="BJ35" s="282"/>
      <c r="BK35" s="290"/>
      <c r="BM35" s="282"/>
      <c r="BN35" s="290"/>
      <c r="BP35" s="282"/>
      <c r="BQ35" s="290"/>
      <c r="BS35" s="282"/>
      <c r="BT35" s="290"/>
      <c r="BV35" s="282"/>
      <c r="BW35" s="290"/>
      <c r="BY35" s="282"/>
      <c r="BZ35" s="290"/>
      <c r="CB35" s="282"/>
      <c r="CC35" s="290"/>
      <c r="CE35" s="282"/>
      <c r="CF35" s="290"/>
      <c r="CH35" s="282"/>
      <c r="CI35" s="290"/>
      <c r="CK35" s="282"/>
      <c r="CL35" s="290"/>
      <c r="CN35" s="282"/>
      <c r="CO35" s="290"/>
      <c r="CQ35" s="282"/>
      <c r="CR35" s="290"/>
      <c r="CT35" s="282"/>
      <c r="CU35" s="290"/>
      <c r="CW35" s="282"/>
      <c r="CX35" s="290"/>
      <c r="CZ35" s="282"/>
      <c r="DA35" s="290"/>
      <c r="DC35" s="282"/>
      <c r="DD35" s="290"/>
      <c r="DF35" s="282"/>
      <c r="DG35" s="290"/>
      <c r="DI35" s="282"/>
      <c r="DJ35" s="290"/>
      <c r="DL35" s="282"/>
      <c r="DM35" s="290"/>
      <c r="DO35" s="282"/>
      <c r="DP35" s="290"/>
      <c r="DR35" s="282"/>
      <c r="DS35" s="290"/>
      <c r="DU35" s="282"/>
      <c r="DV35" s="290"/>
      <c r="DX35" s="282"/>
      <c r="DY35" s="290"/>
      <c r="EA35" s="282"/>
      <c r="EB35" s="290"/>
      <c r="ED35" s="282"/>
      <c r="EE35" s="290"/>
      <c r="EG35" s="282"/>
      <c r="EH35" s="290"/>
      <c r="EJ35" s="282"/>
      <c r="EK35" s="290"/>
      <c r="EL35" s="154"/>
    </row>
    <row r="36" spans="2:142">
      <c r="B36" s="286" t="s">
        <v>592</v>
      </c>
      <c r="C36" s="290"/>
      <c r="E36" s="286" t="s">
        <v>592</v>
      </c>
      <c r="F36" s="290"/>
      <c r="H36" s="282" t="s">
        <v>592</v>
      </c>
      <c r="I36" s="290"/>
      <c r="K36" s="286" t="s">
        <v>592</v>
      </c>
      <c r="L36" s="290"/>
      <c r="N36" s="282" t="s">
        <v>592</v>
      </c>
      <c r="O36" s="290"/>
      <c r="Q36" s="282" t="s">
        <v>592</v>
      </c>
      <c r="R36" s="290"/>
      <c r="T36" s="282" t="s">
        <v>592</v>
      </c>
      <c r="U36" s="290"/>
      <c r="W36" s="282" t="s">
        <v>592</v>
      </c>
      <c r="X36" s="290"/>
      <c r="Z36" s="282" t="s">
        <v>592</v>
      </c>
      <c r="AA36" s="290"/>
      <c r="AC36" s="286" t="s">
        <v>592</v>
      </c>
      <c r="AD36" s="290"/>
      <c r="AF36" s="286" t="s">
        <v>592</v>
      </c>
      <c r="AG36" s="290"/>
      <c r="AI36" s="286" t="s">
        <v>592</v>
      </c>
      <c r="AJ36" s="290"/>
      <c r="AL36" s="282" t="s">
        <v>592</v>
      </c>
      <c r="AM36" s="290"/>
      <c r="AO36" s="282" t="s">
        <v>592</v>
      </c>
      <c r="AP36" s="290"/>
      <c r="AR36" s="282" t="s">
        <v>592</v>
      </c>
      <c r="AS36" s="290"/>
      <c r="AU36" s="282" t="s">
        <v>592</v>
      </c>
      <c r="AV36" s="290"/>
      <c r="AX36" s="286" t="s">
        <v>592</v>
      </c>
      <c r="AY36" s="290"/>
      <c r="BA36" s="286" t="s">
        <v>592</v>
      </c>
      <c r="BB36" s="290"/>
      <c r="BD36" s="282" t="s">
        <v>592</v>
      </c>
      <c r="BE36" s="290"/>
      <c r="BG36" s="282" t="s">
        <v>592</v>
      </c>
      <c r="BH36" s="290"/>
      <c r="BJ36" s="282" t="s">
        <v>592</v>
      </c>
      <c r="BK36" s="290"/>
      <c r="BM36" s="282" t="s">
        <v>592</v>
      </c>
      <c r="BN36" s="290"/>
      <c r="BP36" s="282" t="s">
        <v>592</v>
      </c>
      <c r="BQ36" s="290"/>
      <c r="BS36" s="282" t="s">
        <v>592</v>
      </c>
      <c r="BT36" s="290"/>
      <c r="BV36" s="282" t="s">
        <v>592</v>
      </c>
      <c r="BW36" s="290"/>
      <c r="BY36" s="282" t="s">
        <v>592</v>
      </c>
      <c r="BZ36" s="290"/>
      <c r="CB36" s="282" t="s">
        <v>592</v>
      </c>
      <c r="CC36" s="290"/>
      <c r="CE36" s="282" t="s">
        <v>592</v>
      </c>
      <c r="CF36" s="290"/>
      <c r="CH36" s="282" t="s">
        <v>592</v>
      </c>
      <c r="CI36" s="290"/>
      <c r="CK36" s="282" t="s">
        <v>592</v>
      </c>
      <c r="CL36" s="290"/>
      <c r="CN36" s="282" t="s">
        <v>592</v>
      </c>
      <c r="CO36" s="290"/>
      <c r="CQ36" s="282" t="s">
        <v>592</v>
      </c>
      <c r="CR36" s="290"/>
      <c r="CT36" s="282" t="s">
        <v>592</v>
      </c>
      <c r="CU36" s="290"/>
      <c r="CW36" s="282" t="s">
        <v>592</v>
      </c>
      <c r="CX36" s="290"/>
      <c r="CZ36" s="282" t="s">
        <v>592</v>
      </c>
      <c r="DA36" s="290"/>
      <c r="DC36" s="282" t="s">
        <v>592</v>
      </c>
      <c r="DD36" s="290"/>
      <c r="DF36" s="282" t="s">
        <v>592</v>
      </c>
      <c r="DG36" s="290"/>
      <c r="DI36" s="282" t="s">
        <v>592</v>
      </c>
      <c r="DJ36" s="290"/>
      <c r="DL36" s="282" t="s">
        <v>592</v>
      </c>
      <c r="DM36" s="290"/>
      <c r="DO36" s="282" t="s">
        <v>592</v>
      </c>
      <c r="DP36" s="290"/>
      <c r="DR36" s="282" t="s">
        <v>592</v>
      </c>
      <c r="DS36" s="290"/>
      <c r="DU36" s="282" t="s">
        <v>592</v>
      </c>
      <c r="DV36" s="290"/>
      <c r="DX36" s="282" t="s">
        <v>592</v>
      </c>
      <c r="DY36" s="290"/>
      <c r="EA36" s="282" t="s">
        <v>592</v>
      </c>
      <c r="EB36" s="290"/>
      <c r="ED36" s="282" t="s">
        <v>592</v>
      </c>
      <c r="EE36" s="290"/>
      <c r="EG36" s="282" t="s">
        <v>592</v>
      </c>
      <c r="EH36" s="290"/>
      <c r="EJ36" s="282" t="s">
        <v>592</v>
      </c>
      <c r="EK36" s="290"/>
      <c r="EL36" s="154"/>
    </row>
    <row r="37" spans="2:142">
      <c r="B37" s="282" t="s">
        <v>593</v>
      </c>
      <c r="C37" s="283">
        <v>183.17364293560607</v>
      </c>
      <c r="E37" s="282" t="s">
        <v>593</v>
      </c>
      <c r="F37" s="283">
        <v>156.04722417992423</v>
      </c>
      <c r="H37" s="282" t="s">
        <v>594</v>
      </c>
      <c r="I37" s="283">
        <v>156.04722417992423</v>
      </c>
      <c r="K37" s="282" t="s">
        <v>593</v>
      </c>
      <c r="L37" s="283">
        <v>156.04722417992423</v>
      </c>
      <c r="N37" s="282" t="s">
        <v>594</v>
      </c>
      <c r="O37" s="283">
        <v>110.03941610690914</v>
      </c>
      <c r="Q37" s="282" t="s">
        <v>594</v>
      </c>
      <c r="R37" s="283">
        <v>139.16144832534553</v>
      </c>
      <c r="T37" s="282" t="s">
        <v>594</v>
      </c>
      <c r="U37" s="283">
        <v>91.523789090167554</v>
      </c>
      <c r="W37" s="282" t="s">
        <v>594</v>
      </c>
      <c r="X37" s="283">
        <v>80.922620787121161</v>
      </c>
      <c r="Z37" s="282" t="s">
        <v>594</v>
      </c>
      <c r="AA37" s="283">
        <v>122.20410219407471</v>
      </c>
      <c r="AC37" s="282" t="s">
        <v>593</v>
      </c>
      <c r="AD37" s="283">
        <v>84.646121098613762</v>
      </c>
      <c r="AF37" s="282" t="s">
        <v>593</v>
      </c>
      <c r="AG37" s="283">
        <v>67.517369310143252</v>
      </c>
      <c r="AI37" s="282" t="s">
        <v>593</v>
      </c>
      <c r="AJ37" s="283">
        <v>38.272360264825032</v>
      </c>
      <c r="AL37" s="282" t="s">
        <v>594</v>
      </c>
      <c r="AM37" s="283">
        <v>58.20074603189309</v>
      </c>
      <c r="AO37" s="282" t="s">
        <v>594</v>
      </c>
      <c r="AP37" s="283">
        <v>67.761155971362783</v>
      </c>
      <c r="AR37" s="282" t="s">
        <v>594</v>
      </c>
      <c r="AS37" s="283">
        <v>45.708395180156579</v>
      </c>
      <c r="AU37" s="282" t="s">
        <v>594</v>
      </c>
      <c r="AV37" s="283">
        <v>38.272360264825032</v>
      </c>
      <c r="AX37" s="282" t="s">
        <v>593</v>
      </c>
      <c r="AY37" s="283">
        <v>153.65829684310609</v>
      </c>
      <c r="BA37" s="282" t="s">
        <v>593</v>
      </c>
      <c r="BB37" s="283">
        <v>59.754073524126504</v>
      </c>
      <c r="BD37" s="282" t="s">
        <v>594</v>
      </c>
      <c r="BE37" s="283">
        <v>84.774214435669364</v>
      </c>
      <c r="BG37" s="282" t="s">
        <v>594</v>
      </c>
      <c r="BH37" s="283">
        <v>70.79386203693366</v>
      </c>
      <c r="BJ37" s="282" t="s">
        <v>594</v>
      </c>
      <c r="BK37" s="283">
        <v>67.050979181018192</v>
      </c>
      <c r="BM37" s="282" t="s">
        <v>594</v>
      </c>
      <c r="BN37" s="283">
        <v>39.772756646486826</v>
      </c>
      <c r="BP37" s="282" t="s">
        <v>594</v>
      </c>
      <c r="BQ37" s="283">
        <v>81.262838616556422</v>
      </c>
      <c r="BS37" s="282" t="s">
        <v>594</v>
      </c>
      <c r="BT37" s="283">
        <v>39.673436154878871</v>
      </c>
      <c r="BV37" s="282" t="s">
        <v>594</v>
      </c>
      <c r="BW37" s="283">
        <v>44.530990719593241</v>
      </c>
      <c r="BY37" s="282" t="s">
        <v>594</v>
      </c>
      <c r="BZ37" s="283">
        <v>56.806281151488378</v>
      </c>
      <c r="CB37" s="282" t="s">
        <v>594</v>
      </c>
      <c r="CC37" s="283">
        <v>105.79896082525423</v>
      </c>
      <c r="CE37" s="282" t="s">
        <v>594</v>
      </c>
      <c r="CF37" s="283">
        <v>91.180348863276308</v>
      </c>
      <c r="CH37" s="282" t="s">
        <v>594</v>
      </c>
      <c r="CI37" s="283">
        <v>57.709977237362267</v>
      </c>
      <c r="CK37" s="282" t="s">
        <v>594</v>
      </c>
      <c r="CL37" s="283">
        <v>65.776570193015658</v>
      </c>
      <c r="CN37" s="282" t="s">
        <v>594</v>
      </c>
      <c r="CO37" s="283">
        <v>44.933633313323234</v>
      </c>
      <c r="CQ37" s="282" t="s">
        <v>594</v>
      </c>
      <c r="CR37" s="283">
        <v>90.031958516899593</v>
      </c>
      <c r="CT37" s="282" t="s">
        <v>594</v>
      </c>
      <c r="CU37" s="283">
        <v>106.73171041640566</v>
      </c>
      <c r="CW37" s="282" t="s">
        <v>594</v>
      </c>
      <c r="CX37" s="283">
        <v>115.62851926460858</v>
      </c>
      <c r="CZ37" s="282" t="s">
        <v>594</v>
      </c>
      <c r="DA37" s="283">
        <v>79.456006436582371</v>
      </c>
      <c r="DC37" s="282" t="s">
        <v>594</v>
      </c>
      <c r="DD37" s="283">
        <v>110.33589096800485</v>
      </c>
      <c r="DF37" s="282" t="s">
        <v>594</v>
      </c>
      <c r="DG37" s="283">
        <v>45.411750977784656</v>
      </c>
      <c r="DI37" s="282" t="s">
        <v>594</v>
      </c>
      <c r="DJ37" s="283">
        <v>52.035429693461786</v>
      </c>
      <c r="DL37" s="282" t="s">
        <v>594</v>
      </c>
      <c r="DM37" s="283">
        <v>74.717676591289091</v>
      </c>
      <c r="DO37" s="282" t="s">
        <v>594</v>
      </c>
      <c r="DP37" s="283">
        <v>72.442078740927272</v>
      </c>
      <c r="DR37" s="282" t="s">
        <v>594</v>
      </c>
      <c r="DS37" s="283">
        <v>89.242314887296516</v>
      </c>
      <c r="DU37" s="282" t="s">
        <v>594</v>
      </c>
      <c r="DV37" s="283">
        <v>82.72869972130016</v>
      </c>
      <c r="DX37" s="282" t="s">
        <v>594</v>
      </c>
      <c r="DY37" s="283">
        <v>77.009284066378086</v>
      </c>
      <c r="EA37" s="282" t="s">
        <v>594</v>
      </c>
      <c r="EB37" s="283">
        <v>102.41258010404471</v>
      </c>
      <c r="ED37" s="282" t="s">
        <v>594</v>
      </c>
      <c r="EE37" s="283">
        <v>64.35373894030792</v>
      </c>
      <c r="EG37" s="282" t="s">
        <v>594</v>
      </c>
      <c r="EH37" s="283">
        <v>67.110795528361621</v>
      </c>
      <c r="EJ37" s="282" t="s">
        <v>594</v>
      </c>
      <c r="EK37" s="283">
        <v>61.850782292804347</v>
      </c>
      <c r="EL37" s="154"/>
    </row>
    <row r="38" spans="2:142" ht="15" thickBot="1">
      <c r="B38" s="291" t="s">
        <v>595</v>
      </c>
      <c r="C38" s="292">
        <v>228.2987318549439</v>
      </c>
      <c r="E38" s="291" t="s">
        <v>595</v>
      </c>
      <c r="F38" s="292">
        <v>194.48968104152843</v>
      </c>
      <c r="H38" s="291" t="s">
        <v>596</v>
      </c>
      <c r="I38" s="292">
        <v>194.48968104152843</v>
      </c>
      <c r="K38" s="291" t="s">
        <v>595</v>
      </c>
      <c r="L38" s="292">
        <v>194.48968104152843</v>
      </c>
      <c r="N38" s="291" t="s">
        <v>596</v>
      </c>
      <c r="O38" s="292">
        <v>137.14778364754875</v>
      </c>
      <c r="Q38" s="291" t="s">
        <v>596</v>
      </c>
      <c r="R38" s="292">
        <v>173.44407015447325</v>
      </c>
      <c r="T38" s="291" t="s">
        <v>596</v>
      </c>
      <c r="U38" s="292">
        <v>114.07080543345457</v>
      </c>
      <c r="W38" s="291" t="s">
        <v>596</v>
      </c>
      <c r="X38" s="292">
        <v>100.85802415674469</v>
      </c>
      <c r="Z38" s="291" t="s">
        <v>596</v>
      </c>
      <c r="AA38" s="292">
        <v>152.30925755070018</v>
      </c>
      <c r="AC38" s="291" t="s">
        <v>595</v>
      </c>
      <c r="AD38" s="292">
        <v>105.49881409547014</v>
      </c>
      <c r="AF38" s="291" t="s">
        <v>595</v>
      </c>
      <c r="AG38" s="292">
        <v>84.150369805695163</v>
      </c>
      <c r="AI38" s="291" t="s">
        <v>595</v>
      </c>
      <c r="AJ38" s="292">
        <v>47.700810954700188</v>
      </c>
      <c r="AL38" s="291" t="s">
        <v>596</v>
      </c>
      <c r="AM38" s="292">
        <v>72.538583057846893</v>
      </c>
      <c r="AO38" s="291" t="s">
        <v>596</v>
      </c>
      <c r="AP38" s="292">
        <v>84.454213659579395</v>
      </c>
      <c r="AR38" s="291" t="s">
        <v>596</v>
      </c>
      <c r="AS38" s="292">
        <v>56.968723706733378</v>
      </c>
      <c r="AU38" s="291" t="s">
        <v>596</v>
      </c>
      <c r="AV38" s="292">
        <v>47.700810954700188</v>
      </c>
      <c r="AX38" s="291" t="s">
        <v>595</v>
      </c>
      <c r="AY38" s="292">
        <v>191.51223803854725</v>
      </c>
      <c r="BA38" s="291" t="s">
        <v>595</v>
      </c>
      <c r="BB38" s="292">
        <v>74.474574999422103</v>
      </c>
      <c r="BD38" s="291" t="s">
        <v>596</v>
      </c>
      <c r="BE38" s="292">
        <v>105.65846340931351</v>
      </c>
      <c r="BG38" s="291" t="s">
        <v>596</v>
      </c>
      <c r="BH38" s="292">
        <v>88.234031201899199</v>
      </c>
      <c r="BJ38" s="291" t="s">
        <v>596</v>
      </c>
      <c r="BK38" s="292">
        <v>83.569083801210638</v>
      </c>
      <c r="BM38" s="291" t="s">
        <v>596</v>
      </c>
      <c r="BN38" s="292">
        <v>49.570832130910304</v>
      </c>
      <c r="BP38" s="291" t="s">
        <v>596</v>
      </c>
      <c r="BQ38" s="292">
        <v>101.28205513505424</v>
      </c>
      <c r="BS38" s="291" t="s">
        <v>596</v>
      </c>
      <c r="BT38" s="292">
        <v>49.447043894142659</v>
      </c>
      <c r="BV38" s="291" t="s">
        <v>596</v>
      </c>
      <c r="BW38" s="292">
        <v>55.50126397334008</v>
      </c>
      <c r="BY38" s="291" t="s">
        <v>596</v>
      </c>
      <c r="BZ38" s="292">
        <v>70.800589759735942</v>
      </c>
      <c r="CB38" s="291" t="s">
        <v>596</v>
      </c>
      <c r="CC38" s="292">
        <v>131.86268614239214</v>
      </c>
      <c r="CE38" s="291" t="s">
        <v>596</v>
      </c>
      <c r="CF38" s="292">
        <v>113.64275821546694</v>
      </c>
      <c r="CH38" s="291" t="s">
        <v>596</v>
      </c>
      <c r="CI38" s="292">
        <v>71.926912668866564</v>
      </c>
      <c r="CK38" s="291" t="s">
        <v>596</v>
      </c>
      <c r="CL38" s="292">
        <v>81.980722336303799</v>
      </c>
      <c r="CN38" s="291" t="s">
        <v>596</v>
      </c>
      <c r="CO38" s="292">
        <v>56.003098145910734</v>
      </c>
      <c r="CQ38" s="291" t="s">
        <v>596</v>
      </c>
      <c r="CR38" s="292">
        <v>112.21146026478726</v>
      </c>
      <c r="CT38" s="291" t="s">
        <v>596</v>
      </c>
      <c r="CU38" s="292">
        <v>133.02521992937889</v>
      </c>
      <c r="CW38" s="291" t="s">
        <v>596</v>
      </c>
      <c r="CX38" s="292">
        <v>144.11377036190268</v>
      </c>
      <c r="CZ38" s="291" t="s">
        <v>596</v>
      </c>
      <c r="DA38" s="292">
        <v>99.030107263341108</v>
      </c>
      <c r="DC38" s="291" t="s">
        <v>596</v>
      </c>
      <c r="DD38" s="292">
        <v>137.51729551470538</v>
      </c>
      <c r="DF38" s="291" t="s">
        <v>596</v>
      </c>
      <c r="DG38" s="292">
        <v>56.599000780834913</v>
      </c>
      <c r="DI38" s="291" t="s">
        <v>596</v>
      </c>
      <c r="DJ38" s="292">
        <v>64.854432221565034</v>
      </c>
      <c r="DL38" s="291" t="s">
        <v>596</v>
      </c>
      <c r="DM38" s="292">
        <v>93.124483083714054</v>
      </c>
      <c r="DO38" s="291" t="s">
        <v>596</v>
      </c>
      <c r="DP38" s="292">
        <v>90.288288448266016</v>
      </c>
      <c r="DR38" s="291" t="s">
        <v>596</v>
      </c>
      <c r="DS38" s="292">
        <v>111.2272867976521</v>
      </c>
      <c r="DU38" s="291" t="s">
        <v>596</v>
      </c>
      <c r="DV38" s="292">
        <v>103.10903321948382</v>
      </c>
      <c r="DX38" s="291" t="s">
        <v>596</v>
      </c>
      <c r="DY38" s="292">
        <v>95.980631337838403</v>
      </c>
      <c r="EA38" s="291" t="s">
        <v>596</v>
      </c>
      <c r="EB38" s="292">
        <v>127.64206568717771</v>
      </c>
      <c r="ED38" s="291" t="s">
        <v>596</v>
      </c>
      <c r="EE38" s="292">
        <v>80.20737456950225</v>
      </c>
      <c r="EG38" s="291" t="s">
        <v>596</v>
      </c>
      <c r="EH38" s="292">
        <v>83.643635991273797</v>
      </c>
      <c r="EJ38" s="291" t="s">
        <v>596</v>
      </c>
      <c r="EK38" s="292">
        <v>77.087810972059103</v>
      </c>
      <c r="EL38" s="154"/>
    </row>
  </sheetData>
  <mergeCells count="141"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AI1:AJ1"/>
    <mergeCell ref="AL1:AM1"/>
    <mergeCell ref="AO1:AP1"/>
    <mergeCell ref="AR1:AS1"/>
    <mergeCell ref="AU1:AV1"/>
    <mergeCell ref="AX1:AY1"/>
    <mergeCell ref="BA1:BB1"/>
    <mergeCell ref="BD1:BE1"/>
    <mergeCell ref="BG1:BH1"/>
    <mergeCell ref="BJ1:BK1"/>
    <mergeCell ref="BM1:BN1"/>
    <mergeCell ref="BP1:BQ1"/>
    <mergeCell ref="BS1:BT1"/>
    <mergeCell ref="BV1:BW1"/>
    <mergeCell ref="BY1:BZ1"/>
    <mergeCell ref="CB1:CC1"/>
    <mergeCell ref="CE1:CF1"/>
    <mergeCell ref="CH1:CI1"/>
    <mergeCell ref="CK1:CL1"/>
    <mergeCell ref="CN1:CO1"/>
    <mergeCell ref="CQ1:CR1"/>
    <mergeCell ref="CT1:CU1"/>
    <mergeCell ref="CW1:CX1"/>
    <mergeCell ref="CZ1:DA1"/>
    <mergeCell ref="DC1:DD1"/>
    <mergeCell ref="DF1:DG1"/>
    <mergeCell ref="DI1:DJ1"/>
    <mergeCell ref="DL1:DM1"/>
    <mergeCell ref="DO1:DP1"/>
    <mergeCell ref="DR1:DS1"/>
    <mergeCell ref="DU1:DV1"/>
    <mergeCell ref="DX1:DY1"/>
    <mergeCell ref="EA1:EB1"/>
    <mergeCell ref="ED1:EE1"/>
    <mergeCell ref="EG1:EH1"/>
    <mergeCell ref="EJ1:EK1"/>
    <mergeCell ref="B2:C2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BP2:BQ2"/>
    <mergeCell ref="BS2:BT2"/>
    <mergeCell ref="BV2:BW2"/>
    <mergeCell ref="BY2:BZ2"/>
    <mergeCell ref="CB2:CC2"/>
    <mergeCell ref="CE2:CF2"/>
    <mergeCell ref="CH2:CI2"/>
    <mergeCell ref="CK2:CL2"/>
    <mergeCell ref="CN2:CO2"/>
    <mergeCell ref="CQ2:CR2"/>
    <mergeCell ref="CT2:CU2"/>
    <mergeCell ref="CW2:CX2"/>
    <mergeCell ref="CZ2:DA2"/>
    <mergeCell ref="DC2:DD2"/>
    <mergeCell ref="DF2:DG2"/>
    <mergeCell ref="DI2:DJ2"/>
    <mergeCell ref="DL2:DM2"/>
    <mergeCell ref="DO2:DP2"/>
    <mergeCell ref="DR2:DS2"/>
    <mergeCell ref="DU2:DV2"/>
    <mergeCell ref="DX2:DY2"/>
    <mergeCell ref="EA2:EB2"/>
    <mergeCell ref="ED2:EE2"/>
    <mergeCell ref="EG2:EH2"/>
    <mergeCell ref="EJ2:EK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AC3:AD3"/>
    <mergeCell ref="AF3:AG3"/>
    <mergeCell ref="AI3:AJ3"/>
    <mergeCell ref="AL3:AM3"/>
    <mergeCell ref="AO3:AP3"/>
    <mergeCell ref="AR3:AS3"/>
    <mergeCell ref="AU3:AV3"/>
    <mergeCell ref="AX3:AY3"/>
    <mergeCell ref="BA3:BB3"/>
    <mergeCell ref="BD3:BE3"/>
    <mergeCell ref="BG3:BH3"/>
    <mergeCell ref="BJ3:BK3"/>
    <mergeCell ref="BM3:BN3"/>
    <mergeCell ref="BP3:BQ3"/>
    <mergeCell ref="BS3:BT3"/>
    <mergeCell ref="BV3:BW3"/>
    <mergeCell ref="BY3:BZ3"/>
    <mergeCell ref="CB3:CC3"/>
    <mergeCell ref="CE3:CF3"/>
    <mergeCell ref="CH3:CI3"/>
    <mergeCell ref="CK3:CL3"/>
    <mergeCell ref="CN3:CO3"/>
    <mergeCell ref="CQ3:CR3"/>
    <mergeCell ref="CT3:CU3"/>
    <mergeCell ref="CW3:CX3"/>
    <mergeCell ref="CZ3:DA3"/>
    <mergeCell ref="ED3:EE3"/>
    <mergeCell ref="EG3:EH3"/>
    <mergeCell ref="EJ3:EK3"/>
    <mergeCell ref="DC3:DD3"/>
    <mergeCell ref="DF3:DG3"/>
    <mergeCell ref="DI3:DJ3"/>
    <mergeCell ref="DL3:DM3"/>
    <mergeCell ref="DO3:DP3"/>
    <mergeCell ref="DR3:DS3"/>
    <mergeCell ref="DU3:DV3"/>
    <mergeCell ref="DX3:DY3"/>
    <mergeCell ref="EA3:EB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2:G300"/>
  <sheetViews>
    <sheetView showGridLines="0" zoomScale="85" zoomScaleNormal="85" workbookViewId="0">
      <selection activeCell="Q15" sqref="Q15"/>
    </sheetView>
  </sheetViews>
  <sheetFormatPr defaultColWidth="9" defaultRowHeight="13.9"/>
  <cols>
    <col min="1" max="1" width="5.625" style="76" customWidth="1"/>
    <col min="2" max="2" width="64.5" style="77" customWidth="1"/>
    <col min="3" max="3" width="12" style="77" customWidth="1"/>
    <col min="4" max="5" width="11.625" style="77" customWidth="1"/>
    <col min="6" max="6" width="13.5" style="77" customWidth="1"/>
    <col min="7" max="7" width="23.375" style="77" customWidth="1"/>
    <col min="8" max="247" width="8.875" style="76"/>
    <col min="248" max="248" width="55.375" style="76" customWidth="1"/>
    <col min="249" max="249" width="6.5" style="76" customWidth="1"/>
    <col min="250" max="250" width="10.125" style="76" customWidth="1"/>
    <col min="251" max="251" width="11.125" style="76" customWidth="1"/>
    <col min="252" max="252" width="12.5" style="76" customWidth="1"/>
    <col min="253" max="253" width="25.125" style="76" customWidth="1"/>
    <col min="254" max="254" width="14" style="76" customWidth="1"/>
    <col min="255" max="255" width="18.375" style="76" customWidth="1"/>
    <col min="256" max="258" width="8.875" style="76"/>
    <col min="259" max="259" width="19.5" style="76" customWidth="1"/>
    <col min="260" max="260" width="6.625" style="76" customWidth="1"/>
    <col min="261" max="261" width="12.625" style="76" customWidth="1"/>
    <col min="262" max="503" width="8.875" style="76"/>
    <col min="504" max="504" width="55.375" style="76" customWidth="1"/>
    <col min="505" max="505" width="6.5" style="76" customWidth="1"/>
    <col min="506" max="506" width="10.125" style="76" customWidth="1"/>
    <col min="507" max="507" width="11.125" style="76" customWidth="1"/>
    <col min="508" max="508" width="12.5" style="76" customWidth="1"/>
    <col min="509" max="509" width="25.125" style="76" customWidth="1"/>
    <col min="510" max="510" width="14" style="76" customWidth="1"/>
    <col min="511" max="511" width="18.375" style="76" customWidth="1"/>
    <col min="512" max="514" width="8.875" style="76"/>
    <col min="515" max="515" width="19.5" style="76" customWidth="1"/>
    <col min="516" max="516" width="6.625" style="76" customWidth="1"/>
    <col min="517" max="517" width="12.625" style="76" customWidth="1"/>
    <col min="518" max="759" width="8.875" style="76"/>
    <col min="760" max="760" width="55.375" style="76" customWidth="1"/>
    <col min="761" max="761" width="6.5" style="76" customWidth="1"/>
    <col min="762" max="762" width="10.125" style="76" customWidth="1"/>
    <col min="763" max="763" width="11.125" style="76" customWidth="1"/>
    <col min="764" max="764" width="12.5" style="76" customWidth="1"/>
    <col min="765" max="765" width="25.125" style="76" customWidth="1"/>
    <col min="766" max="766" width="14" style="76" customWidth="1"/>
    <col min="767" max="767" width="18.375" style="76" customWidth="1"/>
    <col min="768" max="770" width="8.875" style="76"/>
    <col min="771" max="771" width="19.5" style="76" customWidth="1"/>
    <col min="772" max="772" width="6.625" style="76" customWidth="1"/>
    <col min="773" max="773" width="12.625" style="76" customWidth="1"/>
    <col min="774" max="1015" width="8.875" style="76"/>
    <col min="1016" max="1016" width="55.375" style="76" customWidth="1"/>
    <col min="1017" max="1017" width="6.5" style="76" customWidth="1"/>
    <col min="1018" max="1018" width="10.125" style="76" customWidth="1"/>
    <col min="1019" max="1019" width="11.125" style="76" customWidth="1"/>
    <col min="1020" max="1020" width="12.5" style="76" customWidth="1"/>
    <col min="1021" max="1021" width="25.125" style="76" customWidth="1"/>
    <col min="1022" max="1022" width="14" style="76" customWidth="1"/>
    <col min="1023" max="1023" width="18.375" style="76" customWidth="1"/>
    <col min="1024" max="1026" width="8.875" style="76"/>
    <col min="1027" max="1027" width="19.5" style="76" customWidth="1"/>
    <col min="1028" max="1028" width="6.625" style="76" customWidth="1"/>
    <col min="1029" max="1029" width="12.625" style="76" customWidth="1"/>
    <col min="1030" max="1271" width="8.875" style="76"/>
    <col min="1272" max="1272" width="55.375" style="76" customWidth="1"/>
    <col min="1273" max="1273" width="6.5" style="76" customWidth="1"/>
    <col min="1274" max="1274" width="10.125" style="76" customWidth="1"/>
    <col min="1275" max="1275" width="11.125" style="76" customWidth="1"/>
    <col min="1276" max="1276" width="12.5" style="76" customWidth="1"/>
    <col min="1277" max="1277" width="25.125" style="76" customWidth="1"/>
    <col min="1278" max="1278" width="14" style="76" customWidth="1"/>
    <col min="1279" max="1279" width="18.375" style="76" customWidth="1"/>
    <col min="1280" max="1282" width="8.875" style="76"/>
    <col min="1283" max="1283" width="19.5" style="76" customWidth="1"/>
    <col min="1284" max="1284" width="6.625" style="76" customWidth="1"/>
    <col min="1285" max="1285" width="12.625" style="76" customWidth="1"/>
    <col min="1286" max="1527" width="8.875" style="76"/>
    <col min="1528" max="1528" width="55.375" style="76" customWidth="1"/>
    <col min="1529" max="1529" width="6.5" style="76" customWidth="1"/>
    <col min="1530" max="1530" width="10.125" style="76" customWidth="1"/>
    <col min="1531" max="1531" width="11.125" style="76" customWidth="1"/>
    <col min="1532" max="1532" width="12.5" style="76" customWidth="1"/>
    <col min="1533" max="1533" width="25.125" style="76" customWidth="1"/>
    <col min="1534" max="1534" width="14" style="76" customWidth="1"/>
    <col min="1535" max="1535" width="18.375" style="76" customWidth="1"/>
    <col min="1536" max="1538" width="8.875" style="76"/>
    <col min="1539" max="1539" width="19.5" style="76" customWidth="1"/>
    <col min="1540" max="1540" width="6.625" style="76" customWidth="1"/>
    <col min="1541" max="1541" width="12.625" style="76" customWidth="1"/>
    <col min="1542" max="1783" width="8.875" style="76"/>
    <col min="1784" max="1784" width="55.375" style="76" customWidth="1"/>
    <col min="1785" max="1785" width="6.5" style="76" customWidth="1"/>
    <col min="1786" max="1786" width="10.125" style="76" customWidth="1"/>
    <col min="1787" max="1787" width="11.125" style="76" customWidth="1"/>
    <col min="1788" max="1788" width="12.5" style="76" customWidth="1"/>
    <col min="1789" max="1789" width="25.125" style="76" customWidth="1"/>
    <col min="1790" max="1790" width="14" style="76" customWidth="1"/>
    <col min="1791" max="1791" width="18.375" style="76" customWidth="1"/>
    <col min="1792" max="1794" width="8.875" style="76"/>
    <col min="1795" max="1795" width="19.5" style="76" customWidth="1"/>
    <col min="1796" max="1796" width="6.625" style="76" customWidth="1"/>
    <col min="1797" max="1797" width="12.625" style="76" customWidth="1"/>
    <col min="1798" max="2039" width="8.875" style="76"/>
    <col min="2040" max="2040" width="55.375" style="76" customWidth="1"/>
    <col min="2041" max="2041" width="6.5" style="76" customWidth="1"/>
    <col min="2042" max="2042" width="10.125" style="76" customWidth="1"/>
    <col min="2043" max="2043" width="11.125" style="76" customWidth="1"/>
    <col min="2044" max="2044" width="12.5" style="76" customWidth="1"/>
    <col min="2045" max="2045" width="25.125" style="76" customWidth="1"/>
    <col min="2046" max="2046" width="14" style="76" customWidth="1"/>
    <col min="2047" max="2047" width="18.375" style="76" customWidth="1"/>
    <col min="2048" max="2050" width="8.875" style="76"/>
    <col min="2051" max="2051" width="19.5" style="76" customWidth="1"/>
    <col min="2052" max="2052" width="6.625" style="76" customWidth="1"/>
    <col min="2053" max="2053" width="12.625" style="76" customWidth="1"/>
    <col min="2054" max="2295" width="8.875" style="76"/>
    <col min="2296" max="2296" width="55.375" style="76" customWidth="1"/>
    <col min="2297" max="2297" width="6.5" style="76" customWidth="1"/>
    <col min="2298" max="2298" width="10.125" style="76" customWidth="1"/>
    <col min="2299" max="2299" width="11.125" style="76" customWidth="1"/>
    <col min="2300" max="2300" width="12.5" style="76" customWidth="1"/>
    <col min="2301" max="2301" width="25.125" style="76" customWidth="1"/>
    <col min="2302" max="2302" width="14" style="76" customWidth="1"/>
    <col min="2303" max="2303" width="18.375" style="76" customWidth="1"/>
    <col min="2304" max="2306" width="8.875" style="76"/>
    <col min="2307" max="2307" width="19.5" style="76" customWidth="1"/>
    <col min="2308" max="2308" width="6.625" style="76" customWidth="1"/>
    <col min="2309" max="2309" width="12.625" style="76" customWidth="1"/>
    <col min="2310" max="2551" width="8.875" style="76"/>
    <col min="2552" max="2552" width="55.375" style="76" customWidth="1"/>
    <col min="2553" max="2553" width="6.5" style="76" customWidth="1"/>
    <col min="2554" max="2554" width="10.125" style="76" customWidth="1"/>
    <col min="2555" max="2555" width="11.125" style="76" customWidth="1"/>
    <col min="2556" max="2556" width="12.5" style="76" customWidth="1"/>
    <col min="2557" max="2557" width="25.125" style="76" customWidth="1"/>
    <col min="2558" max="2558" width="14" style="76" customWidth="1"/>
    <col min="2559" max="2559" width="18.375" style="76" customWidth="1"/>
    <col min="2560" max="2562" width="8.875" style="76"/>
    <col min="2563" max="2563" width="19.5" style="76" customWidth="1"/>
    <col min="2564" max="2564" width="6.625" style="76" customWidth="1"/>
    <col min="2565" max="2565" width="12.625" style="76" customWidth="1"/>
    <col min="2566" max="2807" width="8.875" style="76"/>
    <col min="2808" max="2808" width="55.375" style="76" customWidth="1"/>
    <col min="2809" max="2809" width="6.5" style="76" customWidth="1"/>
    <col min="2810" max="2810" width="10.125" style="76" customWidth="1"/>
    <col min="2811" max="2811" width="11.125" style="76" customWidth="1"/>
    <col min="2812" max="2812" width="12.5" style="76" customWidth="1"/>
    <col min="2813" max="2813" width="25.125" style="76" customWidth="1"/>
    <col min="2814" max="2814" width="14" style="76" customWidth="1"/>
    <col min="2815" max="2815" width="18.375" style="76" customWidth="1"/>
    <col min="2816" max="2818" width="8.875" style="76"/>
    <col min="2819" max="2819" width="19.5" style="76" customWidth="1"/>
    <col min="2820" max="2820" width="6.625" style="76" customWidth="1"/>
    <col min="2821" max="2821" width="12.625" style="76" customWidth="1"/>
    <col min="2822" max="3063" width="8.875" style="76"/>
    <col min="3064" max="3064" width="55.375" style="76" customWidth="1"/>
    <col min="3065" max="3065" width="6.5" style="76" customWidth="1"/>
    <col min="3066" max="3066" width="10.125" style="76" customWidth="1"/>
    <col min="3067" max="3067" width="11.125" style="76" customWidth="1"/>
    <col min="3068" max="3068" width="12.5" style="76" customWidth="1"/>
    <col min="3069" max="3069" width="25.125" style="76" customWidth="1"/>
    <col min="3070" max="3070" width="14" style="76" customWidth="1"/>
    <col min="3071" max="3071" width="18.375" style="76" customWidth="1"/>
    <col min="3072" max="3074" width="8.875" style="76"/>
    <col min="3075" max="3075" width="19.5" style="76" customWidth="1"/>
    <col min="3076" max="3076" width="6.625" style="76" customWidth="1"/>
    <col min="3077" max="3077" width="12.625" style="76" customWidth="1"/>
    <col min="3078" max="3319" width="8.875" style="76"/>
    <col min="3320" max="3320" width="55.375" style="76" customWidth="1"/>
    <col min="3321" max="3321" width="6.5" style="76" customWidth="1"/>
    <col min="3322" max="3322" width="10.125" style="76" customWidth="1"/>
    <col min="3323" max="3323" width="11.125" style="76" customWidth="1"/>
    <col min="3324" max="3324" width="12.5" style="76" customWidth="1"/>
    <col min="3325" max="3325" width="25.125" style="76" customWidth="1"/>
    <col min="3326" max="3326" width="14" style="76" customWidth="1"/>
    <col min="3327" max="3327" width="18.375" style="76" customWidth="1"/>
    <col min="3328" max="3330" width="8.875" style="76"/>
    <col min="3331" max="3331" width="19.5" style="76" customWidth="1"/>
    <col min="3332" max="3332" width="6.625" style="76" customWidth="1"/>
    <col min="3333" max="3333" width="12.625" style="76" customWidth="1"/>
    <col min="3334" max="3575" width="8.875" style="76"/>
    <col min="3576" max="3576" width="55.375" style="76" customWidth="1"/>
    <col min="3577" max="3577" width="6.5" style="76" customWidth="1"/>
    <col min="3578" max="3578" width="10.125" style="76" customWidth="1"/>
    <col min="3579" max="3579" width="11.125" style="76" customWidth="1"/>
    <col min="3580" max="3580" width="12.5" style="76" customWidth="1"/>
    <col min="3581" max="3581" width="25.125" style="76" customWidth="1"/>
    <col min="3582" max="3582" width="14" style="76" customWidth="1"/>
    <col min="3583" max="3583" width="18.375" style="76" customWidth="1"/>
    <col min="3584" max="3586" width="8.875" style="76"/>
    <col min="3587" max="3587" width="19.5" style="76" customWidth="1"/>
    <col min="3588" max="3588" width="6.625" style="76" customWidth="1"/>
    <col min="3589" max="3589" width="12.625" style="76" customWidth="1"/>
    <col min="3590" max="3831" width="8.875" style="76"/>
    <col min="3832" max="3832" width="55.375" style="76" customWidth="1"/>
    <col min="3833" max="3833" width="6.5" style="76" customWidth="1"/>
    <col min="3834" max="3834" width="10.125" style="76" customWidth="1"/>
    <col min="3835" max="3835" width="11.125" style="76" customWidth="1"/>
    <col min="3836" max="3836" width="12.5" style="76" customWidth="1"/>
    <col min="3837" max="3837" width="25.125" style="76" customWidth="1"/>
    <col min="3838" max="3838" width="14" style="76" customWidth="1"/>
    <col min="3839" max="3839" width="18.375" style="76" customWidth="1"/>
    <col min="3840" max="3842" width="8.875" style="76"/>
    <col min="3843" max="3843" width="19.5" style="76" customWidth="1"/>
    <col min="3844" max="3844" width="6.625" style="76" customWidth="1"/>
    <col min="3845" max="3845" width="12.625" style="76" customWidth="1"/>
    <col min="3846" max="4087" width="8.875" style="76"/>
    <col min="4088" max="4088" width="55.375" style="76" customWidth="1"/>
    <col min="4089" max="4089" width="6.5" style="76" customWidth="1"/>
    <col min="4090" max="4090" width="10.125" style="76" customWidth="1"/>
    <col min="4091" max="4091" width="11.125" style="76" customWidth="1"/>
    <col min="4092" max="4092" width="12.5" style="76" customWidth="1"/>
    <col min="4093" max="4093" width="25.125" style="76" customWidth="1"/>
    <col min="4094" max="4094" width="14" style="76" customWidth="1"/>
    <col min="4095" max="4095" width="18.375" style="76" customWidth="1"/>
    <col min="4096" max="4098" width="8.875" style="76"/>
    <col min="4099" max="4099" width="19.5" style="76" customWidth="1"/>
    <col min="4100" max="4100" width="6.625" style="76" customWidth="1"/>
    <col min="4101" max="4101" width="12.625" style="76" customWidth="1"/>
    <col min="4102" max="4343" width="8.875" style="76"/>
    <col min="4344" max="4344" width="55.375" style="76" customWidth="1"/>
    <col min="4345" max="4345" width="6.5" style="76" customWidth="1"/>
    <col min="4346" max="4346" width="10.125" style="76" customWidth="1"/>
    <col min="4347" max="4347" width="11.125" style="76" customWidth="1"/>
    <col min="4348" max="4348" width="12.5" style="76" customWidth="1"/>
    <col min="4349" max="4349" width="25.125" style="76" customWidth="1"/>
    <col min="4350" max="4350" width="14" style="76" customWidth="1"/>
    <col min="4351" max="4351" width="18.375" style="76" customWidth="1"/>
    <col min="4352" max="4354" width="8.875" style="76"/>
    <col min="4355" max="4355" width="19.5" style="76" customWidth="1"/>
    <col min="4356" max="4356" width="6.625" style="76" customWidth="1"/>
    <col min="4357" max="4357" width="12.625" style="76" customWidth="1"/>
    <col min="4358" max="4599" width="8.875" style="76"/>
    <col min="4600" max="4600" width="55.375" style="76" customWidth="1"/>
    <col min="4601" max="4601" width="6.5" style="76" customWidth="1"/>
    <col min="4602" max="4602" width="10.125" style="76" customWidth="1"/>
    <col min="4603" max="4603" width="11.125" style="76" customWidth="1"/>
    <col min="4604" max="4604" width="12.5" style="76" customWidth="1"/>
    <col min="4605" max="4605" width="25.125" style="76" customWidth="1"/>
    <col min="4606" max="4606" width="14" style="76" customWidth="1"/>
    <col min="4607" max="4607" width="18.375" style="76" customWidth="1"/>
    <col min="4608" max="4610" width="8.875" style="76"/>
    <col min="4611" max="4611" width="19.5" style="76" customWidth="1"/>
    <col min="4612" max="4612" width="6.625" style="76" customWidth="1"/>
    <col min="4613" max="4613" width="12.625" style="76" customWidth="1"/>
    <col min="4614" max="4855" width="8.875" style="76"/>
    <col min="4856" max="4856" width="55.375" style="76" customWidth="1"/>
    <col min="4857" max="4857" width="6.5" style="76" customWidth="1"/>
    <col min="4858" max="4858" width="10.125" style="76" customWidth="1"/>
    <col min="4859" max="4859" width="11.125" style="76" customWidth="1"/>
    <col min="4860" max="4860" width="12.5" style="76" customWidth="1"/>
    <col min="4861" max="4861" width="25.125" style="76" customWidth="1"/>
    <col min="4862" max="4862" width="14" style="76" customWidth="1"/>
    <col min="4863" max="4863" width="18.375" style="76" customWidth="1"/>
    <col min="4864" max="4866" width="8.875" style="76"/>
    <col min="4867" max="4867" width="19.5" style="76" customWidth="1"/>
    <col min="4868" max="4868" width="6.625" style="76" customWidth="1"/>
    <col min="4869" max="4869" width="12.625" style="76" customWidth="1"/>
    <col min="4870" max="5111" width="8.875" style="76"/>
    <col min="5112" max="5112" width="55.375" style="76" customWidth="1"/>
    <col min="5113" max="5113" width="6.5" style="76" customWidth="1"/>
    <col min="5114" max="5114" width="10.125" style="76" customWidth="1"/>
    <col min="5115" max="5115" width="11.125" style="76" customWidth="1"/>
    <col min="5116" max="5116" width="12.5" style="76" customWidth="1"/>
    <col min="5117" max="5117" width="25.125" style="76" customWidth="1"/>
    <col min="5118" max="5118" width="14" style="76" customWidth="1"/>
    <col min="5119" max="5119" width="18.375" style="76" customWidth="1"/>
    <col min="5120" max="5122" width="8.875" style="76"/>
    <col min="5123" max="5123" width="19.5" style="76" customWidth="1"/>
    <col min="5124" max="5124" width="6.625" style="76" customWidth="1"/>
    <col min="5125" max="5125" width="12.625" style="76" customWidth="1"/>
    <col min="5126" max="5367" width="8.875" style="76"/>
    <col min="5368" max="5368" width="55.375" style="76" customWidth="1"/>
    <col min="5369" max="5369" width="6.5" style="76" customWidth="1"/>
    <col min="5370" max="5370" width="10.125" style="76" customWidth="1"/>
    <col min="5371" max="5371" width="11.125" style="76" customWidth="1"/>
    <col min="5372" max="5372" width="12.5" style="76" customWidth="1"/>
    <col min="5373" max="5373" width="25.125" style="76" customWidth="1"/>
    <col min="5374" max="5374" width="14" style="76" customWidth="1"/>
    <col min="5375" max="5375" width="18.375" style="76" customWidth="1"/>
    <col min="5376" max="5378" width="8.875" style="76"/>
    <col min="5379" max="5379" width="19.5" style="76" customWidth="1"/>
    <col min="5380" max="5380" width="6.625" style="76" customWidth="1"/>
    <col min="5381" max="5381" width="12.625" style="76" customWidth="1"/>
    <col min="5382" max="5623" width="8.875" style="76"/>
    <col min="5624" max="5624" width="55.375" style="76" customWidth="1"/>
    <col min="5625" max="5625" width="6.5" style="76" customWidth="1"/>
    <col min="5626" max="5626" width="10.125" style="76" customWidth="1"/>
    <col min="5627" max="5627" width="11.125" style="76" customWidth="1"/>
    <col min="5628" max="5628" width="12.5" style="76" customWidth="1"/>
    <col min="5629" max="5629" width="25.125" style="76" customWidth="1"/>
    <col min="5630" max="5630" width="14" style="76" customWidth="1"/>
    <col min="5631" max="5631" width="18.375" style="76" customWidth="1"/>
    <col min="5632" max="5634" width="8.875" style="76"/>
    <col min="5635" max="5635" width="19.5" style="76" customWidth="1"/>
    <col min="5636" max="5636" width="6.625" style="76" customWidth="1"/>
    <col min="5637" max="5637" width="12.625" style="76" customWidth="1"/>
    <col min="5638" max="5879" width="8.875" style="76"/>
    <col min="5880" max="5880" width="55.375" style="76" customWidth="1"/>
    <col min="5881" max="5881" width="6.5" style="76" customWidth="1"/>
    <col min="5882" max="5882" width="10.125" style="76" customWidth="1"/>
    <col min="5883" max="5883" width="11.125" style="76" customWidth="1"/>
    <col min="5884" max="5884" width="12.5" style="76" customWidth="1"/>
    <col min="5885" max="5885" width="25.125" style="76" customWidth="1"/>
    <col min="5886" max="5886" width="14" style="76" customWidth="1"/>
    <col min="5887" max="5887" width="18.375" style="76" customWidth="1"/>
    <col min="5888" max="5890" width="8.875" style="76"/>
    <col min="5891" max="5891" width="19.5" style="76" customWidth="1"/>
    <col min="5892" max="5892" width="6.625" style="76" customWidth="1"/>
    <col min="5893" max="5893" width="12.625" style="76" customWidth="1"/>
    <col min="5894" max="6135" width="8.875" style="76"/>
    <col min="6136" max="6136" width="55.375" style="76" customWidth="1"/>
    <col min="6137" max="6137" width="6.5" style="76" customWidth="1"/>
    <col min="6138" max="6138" width="10.125" style="76" customWidth="1"/>
    <col min="6139" max="6139" width="11.125" style="76" customWidth="1"/>
    <col min="6140" max="6140" width="12.5" style="76" customWidth="1"/>
    <col min="6141" max="6141" width="25.125" style="76" customWidth="1"/>
    <col min="6142" max="6142" width="14" style="76" customWidth="1"/>
    <col min="6143" max="6143" width="18.375" style="76" customWidth="1"/>
    <col min="6144" max="6146" width="8.875" style="76"/>
    <col min="6147" max="6147" width="19.5" style="76" customWidth="1"/>
    <col min="6148" max="6148" width="6.625" style="76" customWidth="1"/>
    <col min="6149" max="6149" width="12.625" style="76" customWidth="1"/>
    <col min="6150" max="6391" width="8.875" style="76"/>
    <col min="6392" max="6392" width="55.375" style="76" customWidth="1"/>
    <col min="6393" max="6393" width="6.5" style="76" customWidth="1"/>
    <col min="6394" max="6394" width="10.125" style="76" customWidth="1"/>
    <col min="6395" max="6395" width="11.125" style="76" customWidth="1"/>
    <col min="6396" max="6396" width="12.5" style="76" customWidth="1"/>
    <col min="6397" max="6397" width="25.125" style="76" customWidth="1"/>
    <col min="6398" max="6398" width="14" style="76" customWidth="1"/>
    <col min="6399" max="6399" width="18.375" style="76" customWidth="1"/>
    <col min="6400" max="6402" width="8.875" style="76"/>
    <col min="6403" max="6403" width="19.5" style="76" customWidth="1"/>
    <col min="6404" max="6404" width="6.625" style="76" customWidth="1"/>
    <col min="6405" max="6405" width="12.625" style="76" customWidth="1"/>
    <col min="6406" max="6647" width="8.875" style="76"/>
    <col min="6648" max="6648" width="55.375" style="76" customWidth="1"/>
    <col min="6649" max="6649" width="6.5" style="76" customWidth="1"/>
    <col min="6650" max="6650" width="10.125" style="76" customWidth="1"/>
    <col min="6651" max="6651" width="11.125" style="76" customWidth="1"/>
    <col min="6652" max="6652" width="12.5" style="76" customWidth="1"/>
    <col min="6653" max="6653" width="25.125" style="76" customWidth="1"/>
    <col min="6654" max="6654" width="14" style="76" customWidth="1"/>
    <col min="6655" max="6655" width="18.375" style="76" customWidth="1"/>
    <col min="6656" max="6658" width="8.875" style="76"/>
    <col min="6659" max="6659" width="19.5" style="76" customWidth="1"/>
    <col min="6660" max="6660" width="6.625" style="76" customWidth="1"/>
    <col min="6661" max="6661" width="12.625" style="76" customWidth="1"/>
    <col min="6662" max="6903" width="8.875" style="76"/>
    <col min="6904" max="6904" width="55.375" style="76" customWidth="1"/>
    <col min="6905" max="6905" width="6.5" style="76" customWidth="1"/>
    <col min="6906" max="6906" width="10.125" style="76" customWidth="1"/>
    <col min="6907" max="6907" width="11.125" style="76" customWidth="1"/>
    <col min="6908" max="6908" width="12.5" style="76" customWidth="1"/>
    <col min="6909" max="6909" width="25.125" style="76" customWidth="1"/>
    <col min="6910" max="6910" width="14" style="76" customWidth="1"/>
    <col min="6911" max="6911" width="18.375" style="76" customWidth="1"/>
    <col min="6912" max="6914" width="8.875" style="76"/>
    <col min="6915" max="6915" width="19.5" style="76" customWidth="1"/>
    <col min="6916" max="6916" width="6.625" style="76" customWidth="1"/>
    <col min="6917" max="6917" width="12.625" style="76" customWidth="1"/>
    <col min="6918" max="7159" width="8.875" style="76"/>
    <col min="7160" max="7160" width="55.375" style="76" customWidth="1"/>
    <col min="7161" max="7161" width="6.5" style="76" customWidth="1"/>
    <col min="7162" max="7162" width="10.125" style="76" customWidth="1"/>
    <col min="7163" max="7163" width="11.125" style="76" customWidth="1"/>
    <col min="7164" max="7164" width="12.5" style="76" customWidth="1"/>
    <col min="7165" max="7165" width="25.125" style="76" customWidth="1"/>
    <col min="7166" max="7166" width="14" style="76" customWidth="1"/>
    <col min="7167" max="7167" width="18.375" style="76" customWidth="1"/>
    <col min="7168" max="7170" width="8.875" style="76"/>
    <col min="7171" max="7171" width="19.5" style="76" customWidth="1"/>
    <col min="7172" max="7172" width="6.625" style="76" customWidth="1"/>
    <col min="7173" max="7173" width="12.625" style="76" customWidth="1"/>
    <col min="7174" max="7415" width="8.875" style="76"/>
    <col min="7416" max="7416" width="55.375" style="76" customWidth="1"/>
    <col min="7417" max="7417" width="6.5" style="76" customWidth="1"/>
    <col min="7418" max="7418" width="10.125" style="76" customWidth="1"/>
    <col min="7419" max="7419" width="11.125" style="76" customWidth="1"/>
    <col min="7420" max="7420" width="12.5" style="76" customWidth="1"/>
    <col min="7421" max="7421" width="25.125" style="76" customWidth="1"/>
    <col min="7422" max="7422" width="14" style="76" customWidth="1"/>
    <col min="7423" max="7423" width="18.375" style="76" customWidth="1"/>
    <col min="7424" max="7426" width="8.875" style="76"/>
    <col min="7427" max="7427" width="19.5" style="76" customWidth="1"/>
    <col min="7428" max="7428" width="6.625" style="76" customWidth="1"/>
    <col min="7429" max="7429" width="12.625" style="76" customWidth="1"/>
    <col min="7430" max="7671" width="8.875" style="76"/>
    <col min="7672" max="7672" width="55.375" style="76" customWidth="1"/>
    <col min="7673" max="7673" width="6.5" style="76" customWidth="1"/>
    <col min="7674" max="7674" width="10.125" style="76" customWidth="1"/>
    <col min="7675" max="7675" width="11.125" style="76" customWidth="1"/>
    <col min="7676" max="7676" width="12.5" style="76" customWidth="1"/>
    <col min="7677" max="7677" width="25.125" style="76" customWidth="1"/>
    <col min="7678" max="7678" width="14" style="76" customWidth="1"/>
    <col min="7679" max="7679" width="18.375" style="76" customWidth="1"/>
    <col min="7680" max="7682" width="8.875" style="76"/>
    <col min="7683" max="7683" width="19.5" style="76" customWidth="1"/>
    <col min="7684" max="7684" width="6.625" style="76" customWidth="1"/>
    <col min="7685" max="7685" width="12.625" style="76" customWidth="1"/>
    <col min="7686" max="7927" width="8.875" style="76"/>
    <col min="7928" max="7928" width="55.375" style="76" customWidth="1"/>
    <col min="7929" max="7929" width="6.5" style="76" customWidth="1"/>
    <col min="7930" max="7930" width="10.125" style="76" customWidth="1"/>
    <col min="7931" max="7931" width="11.125" style="76" customWidth="1"/>
    <col min="7932" max="7932" width="12.5" style="76" customWidth="1"/>
    <col min="7933" max="7933" width="25.125" style="76" customWidth="1"/>
    <col min="7934" max="7934" width="14" style="76" customWidth="1"/>
    <col min="7935" max="7935" width="18.375" style="76" customWidth="1"/>
    <col min="7936" max="7938" width="8.875" style="76"/>
    <col min="7939" max="7939" width="19.5" style="76" customWidth="1"/>
    <col min="7940" max="7940" width="6.625" style="76" customWidth="1"/>
    <col min="7941" max="7941" width="12.625" style="76" customWidth="1"/>
    <col min="7942" max="8183" width="8.875" style="76"/>
    <col min="8184" max="8184" width="55.375" style="76" customWidth="1"/>
    <col min="8185" max="8185" width="6.5" style="76" customWidth="1"/>
    <col min="8186" max="8186" width="10.125" style="76" customWidth="1"/>
    <col min="8187" max="8187" width="11.125" style="76" customWidth="1"/>
    <col min="8188" max="8188" width="12.5" style="76" customWidth="1"/>
    <col min="8189" max="8189" width="25.125" style="76" customWidth="1"/>
    <col min="8190" max="8190" width="14" style="76" customWidth="1"/>
    <col min="8191" max="8191" width="18.375" style="76" customWidth="1"/>
    <col min="8192" max="8194" width="8.875" style="76"/>
    <col min="8195" max="8195" width="19.5" style="76" customWidth="1"/>
    <col min="8196" max="8196" width="6.625" style="76" customWidth="1"/>
    <col min="8197" max="8197" width="12.625" style="76" customWidth="1"/>
    <col min="8198" max="8439" width="8.875" style="76"/>
    <col min="8440" max="8440" width="55.375" style="76" customWidth="1"/>
    <col min="8441" max="8441" width="6.5" style="76" customWidth="1"/>
    <col min="8442" max="8442" width="10.125" style="76" customWidth="1"/>
    <col min="8443" max="8443" width="11.125" style="76" customWidth="1"/>
    <col min="8444" max="8444" width="12.5" style="76" customWidth="1"/>
    <col min="8445" max="8445" width="25.125" style="76" customWidth="1"/>
    <col min="8446" max="8446" width="14" style="76" customWidth="1"/>
    <col min="8447" max="8447" width="18.375" style="76" customWidth="1"/>
    <col min="8448" max="8450" width="8.875" style="76"/>
    <col min="8451" max="8451" width="19.5" style="76" customWidth="1"/>
    <col min="8452" max="8452" width="6.625" style="76" customWidth="1"/>
    <col min="8453" max="8453" width="12.625" style="76" customWidth="1"/>
    <col min="8454" max="8695" width="8.875" style="76"/>
    <col min="8696" max="8696" width="55.375" style="76" customWidth="1"/>
    <col min="8697" max="8697" width="6.5" style="76" customWidth="1"/>
    <col min="8698" max="8698" width="10.125" style="76" customWidth="1"/>
    <col min="8699" max="8699" width="11.125" style="76" customWidth="1"/>
    <col min="8700" max="8700" width="12.5" style="76" customWidth="1"/>
    <col min="8701" max="8701" width="25.125" style="76" customWidth="1"/>
    <col min="8702" max="8702" width="14" style="76" customWidth="1"/>
    <col min="8703" max="8703" width="18.375" style="76" customWidth="1"/>
    <col min="8704" max="8706" width="8.875" style="76"/>
    <col min="8707" max="8707" width="19.5" style="76" customWidth="1"/>
    <col min="8708" max="8708" width="6.625" style="76" customWidth="1"/>
    <col min="8709" max="8709" width="12.625" style="76" customWidth="1"/>
    <col min="8710" max="8951" width="8.875" style="76"/>
    <col min="8952" max="8952" width="55.375" style="76" customWidth="1"/>
    <col min="8953" max="8953" width="6.5" style="76" customWidth="1"/>
    <col min="8954" max="8954" width="10.125" style="76" customWidth="1"/>
    <col min="8955" max="8955" width="11.125" style="76" customWidth="1"/>
    <col min="8956" max="8956" width="12.5" style="76" customWidth="1"/>
    <col min="8957" max="8957" width="25.125" style="76" customWidth="1"/>
    <col min="8958" max="8958" width="14" style="76" customWidth="1"/>
    <col min="8959" max="8959" width="18.375" style="76" customWidth="1"/>
    <col min="8960" max="8962" width="8.875" style="76"/>
    <col min="8963" max="8963" width="19.5" style="76" customWidth="1"/>
    <col min="8964" max="8964" width="6.625" style="76" customWidth="1"/>
    <col min="8965" max="8965" width="12.625" style="76" customWidth="1"/>
    <col min="8966" max="9207" width="8.875" style="76"/>
    <col min="9208" max="9208" width="55.375" style="76" customWidth="1"/>
    <col min="9209" max="9209" width="6.5" style="76" customWidth="1"/>
    <col min="9210" max="9210" width="10.125" style="76" customWidth="1"/>
    <col min="9211" max="9211" width="11.125" style="76" customWidth="1"/>
    <col min="9212" max="9212" width="12.5" style="76" customWidth="1"/>
    <col min="9213" max="9213" width="25.125" style="76" customWidth="1"/>
    <col min="9214" max="9214" width="14" style="76" customWidth="1"/>
    <col min="9215" max="9215" width="18.375" style="76" customWidth="1"/>
    <col min="9216" max="9218" width="8.875" style="76"/>
    <col min="9219" max="9219" width="19.5" style="76" customWidth="1"/>
    <col min="9220" max="9220" width="6.625" style="76" customWidth="1"/>
    <col min="9221" max="9221" width="12.625" style="76" customWidth="1"/>
    <col min="9222" max="9463" width="8.875" style="76"/>
    <col min="9464" max="9464" width="55.375" style="76" customWidth="1"/>
    <col min="9465" max="9465" width="6.5" style="76" customWidth="1"/>
    <col min="9466" max="9466" width="10.125" style="76" customWidth="1"/>
    <col min="9467" max="9467" width="11.125" style="76" customWidth="1"/>
    <col min="9468" max="9468" width="12.5" style="76" customWidth="1"/>
    <col min="9469" max="9469" width="25.125" style="76" customWidth="1"/>
    <col min="9470" max="9470" width="14" style="76" customWidth="1"/>
    <col min="9471" max="9471" width="18.375" style="76" customWidth="1"/>
    <col min="9472" max="9474" width="8.875" style="76"/>
    <col min="9475" max="9475" width="19.5" style="76" customWidth="1"/>
    <col min="9476" max="9476" width="6.625" style="76" customWidth="1"/>
    <col min="9477" max="9477" width="12.625" style="76" customWidth="1"/>
    <col min="9478" max="9719" width="8.875" style="76"/>
    <col min="9720" max="9720" width="55.375" style="76" customWidth="1"/>
    <col min="9721" max="9721" width="6.5" style="76" customWidth="1"/>
    <col min="9722" max="9722" width="10.125" style="76" customWidth="1"/>
    <col min="9723" max="9723" width="11.125" style="76" customWidth="1"/>
    <col min="9724" max="9724" width="12.5" style="76" customWidth="1"/>
    <col min="9725" max="9725" width="25.125" style="76" customWidth="1"/>
    <col min="9726" max="9726" width="14" style="76" customWidth="1"/>
    <col min="9727" max="9727" width="18.375" style="76" customWidth="1"/>
    <col min="9728" max="9730" width="8.875" style="76"/>
    <col min="9731" max="9731" width="19.5" style="76" customWidth="1"/>
    <col min="9732" max="9732" width="6.625" style="76" customWidth="1"/>
    <col min="9733" max="9733" width="12.625" style="76" customWidth="1"/>
    <col min="9734" max="9975" width="8.875" style="76"/>
    <col min="9976" max="9976" width="55.375" style="76" customWidth="1"/>
    <col min="9977" max="9977" width="6.5" style="76" customWidth="1"/>
    <col min="9978" max="9978" width="10.125" style="76" customWidth="1"/>
    <col min="9979" max="9979" width="11.125" style="76" customWidth="1"/>
    <col min="9980" max="9980" width="12.5" style="76" customWidth="1"/>
    <col min="9981" max="9981" width="25.125" style="76" customWidth="1"/>
    <col min="9982" max="9982" width="14" style="76" customWidth="1"/>
    <col min="9983" max="9983" width="18.375" style="76" customWidth="1"/>
    <col min="9984" max="9986" width="8.875" style="76"/>
    <col min="9987" max="9987" width="19.5" style="76" customWidth="1"/>
    <col min="9988" max="9988" width="6.625" style="76" customWidth="1"/>
    <col min="9989" max="9989" width="12.625" style="76" customWidth="1"/>
    <col min="9990" max="10231" width="8.875" style="76"/>
    <col min="10232" max="10232" width="55.375" style="76" customWidth="1"/>
    <col min="10233" max="10233" width="6.5" style="76" customWidth="1"/>
    <col min="10234" max="10234" width="10.125" style="76" customWidth="1"/>
    <col min="10235" max="10235" width="11.125" style="76" customWidth="1"/>
    <col min="10236" max="10236" width="12.5" style="76" customWidth="1"/>
    <col min="10237" max="10237" width="25.125" style="76" customWidth="1"/>
    <col min="10238" max="10238" width="14" style="76" customWidth="1"/>
    <col min="10239" max="10239" width="18.375" style="76" customWidth="1"/>
    <col min="10240" max="10242" width="8.875" style="76"/>
    <col min="10243" max="10243" width="19.5" style="76" customWidth="1"/>
    <col min="10244" max="10244" width="6.625" style="76" customWidth="1"/>
    <col min="10245" max="10245" width="12.625" style="76" customWidth="1"/>
    <col min="10246" max="10487" width="8.875" style="76"/>
    <col min="10488" max="10488" width="55.375" style="76" customWidth="1"/>
    <col min="10489" max="10489" width="6.5" style="76" customWidth="1"/>
    <col min="10490" max="10490" width="10.125" style="76" customWidth="1"/>
    <col min="10491" max="10491" width="11.125" style="76" customWidth="1"/>
    <col min="10492" max="10492" width="12.5" style="76" customWidth="1"/>
    <col min="10493" max="10493" width="25.125" style="76" customWidth="1"/>
    <col min="10494" max="10494" width="14" style="76" customWidth="1"/>
    <col min="10495" max="10495" width="18.375" style="76" customWidth="1"/>
    <col min="10496" max="10498" width="8.875" style="76"/>
    <col min="10499" max="10499" width="19.5" style="76" customWidth="1"/>
    <col min="10500" max="10500" width="6.625" style="76" customWidth="1"/>
    <col min="10501" max="10501" width="12.625" style="76" customWidth="1"/>
    <col min="10502" max="10743" width="8.875" style="76"/>
    <col min="10744" max="10744" width="55.375" style="76" customWidth="1"/>
    <col min="10745" max="10745" width="6.5" style="76" customWidth="1"/>
    <col min="10746" max="10746" width="10.125" style="76" customWidth="1"/>
    <col min="10747" max="10747" width="11.125" style="76" customWidth="1"/>
    <col min="10748" max="10748" width="12.5" style="76" customWidth="1"/>
    <col min="10749" max="10749" width="25.125" style="76" customWidth="1"/>
    <col min="10750" max="10750" width="14" style="76" customWidth="1"/>
    <col min="10751" max="10751" width="18.375" style="76" customWidth="1"/>
    <col min="10752" max="10754" width="8.875" style="76"/>
    <col min="10755" max="10755" width="19.5" style="76" customWidth="1"/>
    <col min="10756" max="10756" width="6.625" style="76" customWidth="1"/>
    <col min="10757" max="10757" width="12.625" style="76" customWidth="1"/>
    <col min="10758" max="10999" width="8.875" style="76"/>
    <col min="11000" max="11000" width="55.375" style="76" customWidth="1"/>
    <col min="11001" max="11001" width="6.5" style="76" customWidth="1"/>
    <col min="11002" max="11002" width="10.125" style="76" customWidth="1"/>
    <col min="11003" max="11003" width="11.125" style="76" customWidth="1"/>
    <col min="11004" max="11004" width="12.5" style="76" customWidth="1"/>
    <col min="11005" max="11005" width="25.125" style="76" customWidth="1"/>
    <col min="11006" max="11006" width="14" style="76" customWidth="1"/>
    <col min="11007" max="11007" width="18.375" style="76" customWidth="1"/>
    <col min="11008" max="11010" width="8.875" style="76"/>
    <col min="11011" max="11011" width="19.5" style="76" customWidth="1"/>
    <col min="11012" max="11012" width="6.625" style="76" customWidth="1"/>
    <col min="11013" max="11013" width="12.625" style="76" customWidth="1"/>
    <col min="11014" max="11255" width="8.875" style="76"/>
    <col min="11256" max="11256" width="55.375" style="76" customWidth="1"/>
    <col min="11257" max="11257" width="6.5" style="76" customWidth="1"/>
    <col min="11258" max="11258" width="10.125" style="76" customWidth="1"/>
    <col min="11259" max="11259" width="11.125" style="76" customWidth="1"/>
    <col min="11260" max="11260" width="12.5" style="76" customWidth="1"/>
    <col min="11261" max="11261" width="25.125" style="76" customWidth="1"/>
    <col min="11262" max="11262" width="14" style="76" customWidth="1"/>
    <col min="11263" max="11263" width="18.375" style="76" customWidth="1"/>
    <col min="11264" max="11266" width="8.875" style="76"/>
    <col min="11267" max="11267" width="19.5" style="76" customWidth="1"/>
    <col min="11268" max="11268" width="6.625" style="76" customWidth="1"/>
    <col min="11269" max="11269" width="12.625" style="76" customWidth="1"/>
    <col min="11270" max="11511" width="8.875" style="76"/>
    <col min="11512" max="11512" width="55.375" style="76" customWidth="1"/>
    <col min="11513" max="11513" width="6.5" style="76" customWidth="1"/>
    <col min="11514" max="11514" width="10.125" style="76" customWidth="1"/>
    <col min="11515" max="11515" width="11.125" style="76" customWidth="1"/>
    <col min="11516" max="11516" width="12.5" style="76" customWidth="1"/>
    <col min="11517" max="11517" width="25.125" style="76" customWidth="1"/>
    <col min="11518" max="11518" width="14" style="76" customWidth="1"/>
    <col min="11519" max="11519" width="18.375" style="76" customWidth="1"/>
    <col min="11520" max="11522" width="8.875" style="76"/>
    <col min="11523" max="11523" width="19.5" style="76" customWidth="1"/>
    <col min="11524" max="11524" width="6.625" style="76" customWidth="1"/>
    <col min="11525" max="11525" width="12.625" style="76" customWidth="1"/>
    <col min="11526" max="11767" width="8.875" style="76"/>
    <col min="11768" max="11768" width="55.375" style="76" customWidth="1"/>
    <col min="11769" max="11769" width="6.5" style="76" customWidth="1"/>
    <col min="11770" max="11770" width="10.125" style="76" customWidth="1"/>
    <col min="11771" max="11771" width="11.125" style="76" customWidth="1"/>
    <col min="11772" max="11772" width="12.5" style="76" customWidth="1"/>
    <col min="11773" max="11773" width="25.125" style="76" customWidth="1"/>
    <col min="11774" max="11774" width="14" style="76" customWidth="1"/>
    <col min="11775" max="11775" width="18.375" style="76" customWidth="1"/>
    <col min="11776" max="11778" width="8.875" style="76"/>
    <col min="11779" max="11779" width="19.5" style="76" customWidth="1"/>
    <col min="11780" max="11780" width="6.625" style="76" customWidth="1"/>
    <col min="11781" max="11781" width="12.625" style="76" customWidth="1"/>
    <col min="11782" max="12023" width="8.875" style="76"/>
    <col min="12024" max="12024" width="55.375" style="76" customWidth="1"/>
    <col min="12025" max="12025" width="6.5" style="76" customWidth="1"/>
    <col min="12026" max="12026" width="10.125" style="76" customWidth="1"/>
    <col min="12027" max="12027" width="11.125" style="76" customWidth="1"/>
    <col min="12028" max="12028" width="12.5" style="76" customWidth="1"/>
    <col min="12029" max="12029" width="25.125" style="76" customWidth="1"/>
    <col min="12030" max="12030" width="14" style="76" customWidth="1"/>
    <col min="12031" max="12031" width="18.375" style="76" customWidth="1"/>
    <col min="12032" max="12034" width="8.875" style="76"/>
    <col min="12035" max="12035" width="19.5" style="76" customWidth="1"/>
    <col min="12036" max="12036" width="6.625" style="76" customWidth="1"/>
    <col min="12037" max="12037" width="12.625" style="76" customWidth="1"/>
    <col min="12038" max="12279" width="8.875" style="76"/>
    <col min="12280" max="12280" width="55.375" style="76" customWidth="1"/>
    <col min="12281" max="12281" width="6.5" style="76" customWidth="1"/>
    <col min="12282" max="12282" width="10.125" style="76" customWidth="1"/>
    <col min="12283" max="12283" width="11.125" style="76" customWidth="1"/>
    <col min="12284" max="12284" width="12.5" style="76" customWidth="1"/>
    <col min="12285" max="12285" width="25.125" style="76" customWidth="1"/>
    <col min="12286" max="12286" width="14" style="76" customWidth="1"/>
    <col min="12287" max="12287" width="18.375" style="76" customWidth="1"/>
    <col min="12288" max="12290" width="8.875" style="76"/>
    <col min="12291" max="12291" width="19.5" style="76" customWidth="1"/>
    <col min="12292" max="12292" width="6.625" style="76" customWidth="1"/>
    <col min="12293" max="12293" width="12.625" style="76" customWidth="1"/>
    <col min="12294" max="12535" width="8.875" style="76"/>
    <col min="12536" max="12536" width="55.375" style="76" customWidth="1"/>
    <col min="12537" max="12537" width="6.5" style="76" customWidth="1"/>
    <col min="12538" max="12538" width="10.125" style="76" customWidth="1"/>
    <col min="12539" max="12539" width="11.125" style="76" customWidth="1"/>
    <col min="12540" max="12540" width="12.5" style="76" customWidth="1"/>
    <col min="12541" max="12541" width="25.125" style="76" customWidth="1"/>
    <col min="12542" max="12542" width="14" style="76" customWidth="1"/>
    <col min="12543" max="12543" width="18.375" style="76" customWidth="1"/>
    <col min="12544" max="12546" width="8.875" style="76"/>
    <col min="12547" max="12547" width="19.5" style="76" customWidth="1"/>
    <col min="12548" max="12548" width="6.625" style="76" customWidth="1"/>
    <col min="12549" max="12549" width="12.625" style="76" customWidth="1"/>
    <col min="12550" max="12791" width="8.875" style="76"/>
    <col min="12792" max="12792" width="55.375" style="76" customWidth="1"/>
    <col min="12793" max="12793" width="6.5" style="76" customWidth="1"/>
    <col min="12794" max="12794" width="10.125" style="76" customWidth="1"/>
    <col min="12795" max="12795" width="11.125" style="76" customWidth="1"/>
    <col min="12796" max="12796" width="12.5" style="76" customWidth="1"/>
    <col min="12797" max="12797" width="25.125" style="76" customWidth="1"/>
    <col min="12798" max="12798" width="14" style="76" customWidth="1"/>
    <col min="12799" max="12799" width="18.375" style="76" customWidth="1"/>
    <col min="12800" max="12802" width="8.875" style="76"/>
    <col min="12803" max="12803" width="19.5" style="76" customWidth="1"/>
    <col min="12804" max="12804" width="6.625" style="76" customWidth="1"/>
    <col min="12805" max="12805" width="12.625" style="76" customWidth="1"/>
    <col min="12806" max="13047" width="8.875" style="76"/>
    <col min="13048" max="13048" width="55.375" style="76" customWidth="1"/>
    <col min="13049" max="13049" width="6.5" style="76" customWidth="1"/>
    <col min="13050" max="13050" width="10.125" style="76" customWidth="1"/>
    <col min="13051" max="13051" width="11.125" style="76" customWidth="1"/>
    <col min="13052" max="13052" width="12.5" style="76" customWidth="1"/>
    <col min="13053" max="13053" width="25.125" style="76" customWidth="1"/>
    <col min="13054" max="13054" width="14" style="76" customWidth="1"/>
    <col min="13055" max="13055" width="18.375" style="76" customWidth="1"/>
    <col min="13056" max="13058" width="8.875" style="76"/>
    <col min="13059" max="13059" width="19.5" style="76" customWidth="1"/>
    <col min="13060" max="13060" width="6.625" style="76" customWidth="1"/>
    <col min="13061" max="13061" width="12.625" style="76" customWidth="1"/>
    <col min="13062" max="13303" width="8.875" style="76"/>
    <col min="13304" max="13304" width="55.375" style="76" customWidth="1"/>
    <col min="13305" max="13305" width="6.5" style="76" customWidth="1"/>
    <col min="13306" max="13306" width="10.125" style="76" customWidth="1"/>
    <col min="13307" max="13307" width="11.125" style="76" customWidth="1"/>
    <col min="13308" max="13308" width="12.5" style="76" customWidth="1"/>
    <col min="13309" max="13309" width="25.125" style="76" customWidth="1"/>
    <col min="13310" max="13310" width="14" style="76" customWidth="1"/>
    <col min="13311" max="13311" width="18.375" style="76" customWidth="1"/>
    <col min="13312" max="13314" width="8.875" style="76"/>
    <col min="13315" max="13315" width="19.5" style="76" customWidth="1"/>
    <col min="13316" max="13316" width="6.625" style="76" customWidth="1"/>
    <col min="13317" max="13317" width="12.625" style="76" customWidth="1"/>
    <col min="13318" max="13559" width="8.875" style="76"/>
    <col min="13560" max="13560" width="55.375" style="76" customWidth="1"/>
    <col min="13561" max="13561" width="6.5" style="76" customWidth="1"/>
    <col min="13562" max="13562" width="10.125" style="76" customWidth="1"/>
    <col min="13563" max="13563" width="11.125" style="76" customWidth="1"/>
    <col min="13564" max="13564" width="12.5" style="76" customWidth="1"/>
    <col min="13565" max="13565" width="25.125" style="76" customWidth="1"/>
    <col min="13566" max="13566" width="14" style="76" customWidth="1"/>
    <col min="13567" max="13567" width="18.375" style="76" customWidth="1"/>
    <col min="13568" max="13570" width="8.875" style="76"/>
    <col min="13571" max="13571" width="19.5" style="76" customWidth="1"/>
    <col min="13572" max="13572" width="6.625" style="76" customWidth="1"/>
    <col min="13573" max="13573" width="12.625" style="76" customWidth="1"/>
    <col min="13574" max="13815" width="8.875" style="76"/>
    <col min="13816" max="13816" width="55.375" style="76" customWidth="1"/>
    <col min="13817" max="13817" width="6.5" style="76" customWidth="1"/>
    <col min="13818" max="13818" width="10.125" style="76" customWidth="1"/>
    <col min="13819" max="13819" width="11.125" style="76" customWidth="1"/>
    <col min="13820" max="13820" width="12.5" style="76" customWidth="1"/>
    <col min="13821" max="13821" width="25.125" style="76" customWidth="1"/>
    <col min="13822" max="13822" width="14" style="76" customWidth="1"/>
    <col min="13823" max="13823" width="18.375" style="76" customWidth="1"/>
    <col min="13824" max="13826" width="8.875" style="76"/>
    <col min="13827" max="13827" width="19.5" style="76" customWidth="1"/>
    <col min="13828" max="13828" width="6.625" style="76" customWidth="1"/>
    <col min="13829" max="13829" width="12.625" style="76" customWidth="1"/>
    <col min="13830" max="14071" width="8.875" style="76"/>
    <col min="14072" max="14072" width="55.375" style="76" customWidth="1"/>
    <col min="14073" max="14073" width="6.5" style="76" customWidth="1"/>
    <col min="14074" max="14074" width="10.125" style="76" customWidth="1"/>
    <col min="14075" max="14075" width="11.125" style="76" customWidth="1"/>
    <col min="14076" max="14076" width="12.5" style="76" customWidth="1"/>
    <col min="14077" max="14077" width="25.125" style="76" customWidth="1"/>
    <col min="14078" max="14078" width="14" style="76" customWidth="1"/>
    <col min="14079" max="14079" width="18.375" style="76" customWidth="1"/>
    <col min="14080" max="14082" width="8.875" style="76"/>
    <col min="14083" max="14083" width="19.5" style="76" customWidth="1"/>
    <col min="14084" max="14084" width="6.625" style="76" customWidth="1"/>
    <col min="14085" max="14085" width="12.625" style="76" customWidth="1"/>
    <col min="14086" max="14327" width="8.875" style="76"/>
    <col min="14328" max="14328" width="55.375" style="76" customWidth="1"/>
    <col min="14329" max="14329" width="6.5" style="76" customWidth="1"/>
    <col min="14330" max="14330" width="10.125" style="76" customWidth="1"/>
    <col min="14331" max="14331" width="11.125" style="76" customWidth="1"/>
    <col min="14332" max="14332" width="12.5" style="76" customWidth="1"/>
    <col min="14333" max="14333" width="25.125" style="76" customWidth="1"/>
    <col min="14334" max="14334" width="14" style="76" customWidth="1"/>
    <col min="14335" max="14335" width="18.375" style="76" customWidth="1"/>
    <col min="14336" max="14338" width="8.875" style="76"/>
    <col min="14339" max="14339" width="19.5" style="76" customWidth="1"/>
    <col min="14340" max="14340" width="6.625" style="76" customWidth="1"/>
    <col min="14341" max="14341" width="12.625" style="76" customWidth="1"/>
    <col min="14342" max="14583" width="8.875" style="76"/>
    <col min="14584" max="14584" width="55.375" style="76" customWidth="1"/>
    <col min="14585" max="14585" width="6.5" style="76" customWidth="1"/>
    <col min="14586" max="14586" width="10.125" style="76" customWidth="1"/>
    <col min="14587" max="14587" width="11.125" style="76" customWidth="1"/>
    <col min="14588" max="14588" width="12.5" style="76" customWidth="1"/>
    <col min="14589" max="14589" width="25.125" style="76" customWidth="1"/>
    <col min="14590" max="14590" width="14" style="76" customWidth="1"/>
    <col min="14591" max="14591" width="18.375" style="76" customWidth="1"/>
    <col min="14592" max="14594" width="8.875" style="76"/>
    <col min="14595" max="14595" width="19.5" style="76" customWidth="1"/>
    <col min="14596" max="14596" width="6.625" style="76" customWidth="1"/>
    <col min="14597" max="14597" width="12.625" style="76" customWidth="1"/>
    <col min="14598" max="14839" width="8.875" style="76"/>
    <col min="14840" max="14840" width="55.375" style="76" customWidth="1"/>
    <col min="14841" max="14841" width="6.5" style="76" customWidth="1"/>
    <col min="14842" max="14842" width="10.125" style="76" customWidth="1"/>
    <col min="14843" max="14843" width="11.125" style="76" customWidth="1"/>
    <col min="14844" max="14844" width="12.5" style="76" customWidth="1"/>
    <col min="14845" max="14845" width="25.125" style="76" customWidth="1"/>
    <col min="14846" max="14846" width="14" style="76" customWidth="1"/>
    <col min="14847" max="14847" width="18.375" style="76" customWidth="1"/>
    <col min="14848" max="14850" width="8.875" style="76"/>
    <col min="14851" max="14851" width="19.5" style="76" customWidth="1"/>
    <col min="14852" max="14852" width="6.625" style="76" customWidth="1"/>
    <col min="14853" max="14853" width="12.625" style="76" customWidth="1"/>
    <col min="14854" max="15095" width="8.875" style="76"/>
    <col min="15096" max="15096" width="55.375" style="76" customWidth="1"/>
    <col min="15097" max="15097" width="6.5" style="76" customWidth="1"/>
    <col min="15098" max="15098" width="10.125" style="76" customWidth="1"/>
    <col min="15099" max="15099" width="11.125" style="76" customWidth="1"/>
    <col min="15100" max="15100" width="12.5" style="76" customWidth="1"/>
    <col min="15101" max="15101" width="25.125" style="76" customWidth="1"/>
    <col min="15102" max="15102" width="14" style="76" customWidth="1"/>
    <col min="15103" max="15103" width="18.375" style="76" customWidth="1"/>
    <col min="15104" max="15106" width="8.875" style="76"/>
    <col min="15107" max="15107" width="19.5" style="76" customWidth="1"/>
    <col min="15108" max="15108" width="6.625" style="76" customWidth="1"/>
    <col min="15109" max="15109" width="12.625" style="76" customWidth="1"/>
    <col min="15110" max="15351" width="8.875" style="76"/>
    <col min="15352" max="15352" width="55.375" style="76" customWidth="1"/>
    <col min="15353" max="15353" width="6.5" style="76" customWidth="1"/>
    <col min="15354" max="15354" width="10.125" style="76" customWidth="1"/>
    <col min="15355" max="15355" width="11.125" style="76" customWidth="1"/>
    <col min="15356" max="15356" width="12.5" style="76" customWidth="1"/>
    <col min="15357" max="15357" width="25.125" style="76" customWidth="1"/>
    <col min="15358" max="15358" width="14" style="76" customWidth="1"/>
    <col min="15359" max="15359" width="18.375" style="76" customWidth="1"/>
    <col min="15360" max="15362" width="8.875" style="76"/>
    <col min="15363" max="15363" width="19.5" style="76" customWidth="1"/>
    <col min="15364" max="15364" width="6.625" style="76" customWidth="1"/>
    <col min="15365" max="15365" width="12.625" style="76" customWidth="1"/>
    <col min="15366" max="15607" width="8.875" style="76"/>
    <col min="15608" max="15608" width="55.375" style="76" customWidth="1"/>
    <col min="15609" max="15609" width="6.5" style="76" customWidth="1"/>
    <col min="15610" max="15610" width="10.125" style="76" customWidth="1"/>
    <col min="15611" max="15611" width="11.125" style="76" customWidth="1"/>
    <col min="15612" max="15612" width="12.5" style="76" customWidth="1"/>
    <col min="15613" max="15613" width="25.125" style="76" customWidth="1"/>
    <col min="15614" max="15614" width="14" style="76" customWidth="1"/>
    <col min="15615" max="15615" width="18.375" style="76" customWidth="1"/>
    <col min="15616" max="15618" width="8.875" style="76"/>
    <col min="15619" max="15619" width="19.5" style="76" customWidth="1"/>
    <col min="15620" max="15620" width="6.625" style="76" customWidth="1"/>
    <col min="15621" max="15621" width="12.625" style="76" customWidth="1"/>
    <col min="15622" max="15863" width="8.875" style="76"/>
    <col min="15864" max="15864" width="55.375" style="76" customWidth="1"/>
    <col min="15865" max="15865" width="6.5" style="76" customWidth="1"/>
    <col min="15866" max="15866" width="10.125" style="76" customWidth="1"/>
    <col min="15867" max="15867" width="11.125" style="76" customWidth="1"/>
    <col min="15868" max="15868" width="12.5" style="76" customWidth="1"/>
    <col min="15869" max="15869" width="25.125" style="76" customWidth="1"/>
    <col min="15870" max="15870" width="14" style="76" customWidth="1"/>
    <col min="15871" max="15871" width="18.375" style="76" customWidth="1"/>
    <col min="15872" max="15874" width="8.875" style="76"/>
    <col min="15875" max="15875" width="19.5" style="76" customWidth="1"/>
    <col min="15876" max="15876" width="6.625" style="76" customWidth="1"/>
    <col min="15877" max="15877" width="12.625" style="76" customWidth="1"/>
    <col min="15878" max="16119" width="8.875" style="76"/>
    <col min="16120" max="16120" width="55.375" style="76" customWidth="1"/>
    <col min="16121" max="16121" width="6.5" style="76" customWidth="1"/>
    <col min="16122" max="16122" width="10.125" style="76" customWidth="1"/>
    <col min="16123" max="16123" width="11.125" style="76" customWidth="1"/>
    <col min="16124" max="16124" width="12.5" style="76" customWidth="1"/>
    <col min="16125" max="16125" width="25.125" style="76" customWidth="1"/>
    <col min="16126" max="16126" width="14" style="76" customWidth="1"/>
    <col min="16127" max="16127" width="18.375" style="76" customWidth="1"/>
    <col min="16128" max="16130" width="8.875" style="76"/>
    <col min="16131" max="16131" width="19.5" style="76" customWidth="1"/>
    <col min="16132" max="16132" width="6.625" style="76" customWidth="1"/>
    <col min="16133" max="16133" width="12.625" style="76" customWidth="1"/>
    <col min="16134" max="16377" width="8.875" style="76"/>
    <col min="16378" max="16384" width="8.875" style="76" customWidth="1"/>
  </cols>
  <sheetData>
    <row r="2" spans="2:7" ht="14.45">
      <c r="B2" s="78"/>
      <c r="C2" s="79"/>
      <c r="D2" s="80"/>
      <c r="E2" s="80"/>
      <c r="F2" s="80"/>
      <c r="G2" s="81"/>
    </row>
    <row r="3" spans="2:7" ht="14.45">
      <c r="B3" s="82" t="s">
        <v>597</v>
      </c>
      <c r="C3" s="83"/>
      <c r="D3" s="83"/>
      <c r="E3" s="83"/>
      <c r="F3" s="83"/>
      <c r="G3" s="84"/>
    </row>
    <row r="4" spans="2:7" ht="14.45">
      <c r="B4" s="85"/>
      <c r="C4" s="86"/>
      <c r="D4" s="87"/>
      <c r="E4" s="87"/>
      <c r="F4" s="87"/>
      <c r="G4" s="88"/>
    </row>
    <row r="5" spans="2:7" ht="14.45">
      <c r="B5" s="89" t="s">
        <v>598</v>
      </c>
      <c r="C5" s="90" t="s">
        <v>599</v>
      </c>
      <c r="D5" s="90" t="s">
        <v>600</v>
      </c>
      <c r="E5" s="87"/>
      <c r="F5" s="87"/>
      <c r="G5" s="88"/>
    </row>
    <row r="6" spans="2:7" ht="14.45">
      <c r="B6" s="85" t="s">
        <v>476</v>
      </c>
      <c r="C6" s="91">
        <v>266.97112396372444</v>
      </c>
      <c r="D6" s="92" t="s">
        <v>404</v>
      </c>
      <c r="E6" s="87"/>
      <c r="F6" s="87"/>
      <c r="G6" s="88"/>
    </row>
    <row r="7" spans="2:7" ht="14.45">
      <c r="B7" s="85" t="s">
        <v>475</v>
      </c>
      <c r="C7" s="91">
        <v>133.24472168674373</v>
      </c>
      <c r="D7" s="92" t="s">
        <v>404</v>
      </c>
      <c r="E7" s="87"/>
      <c r="F7" s="87"/>
      <c r="G7" s="88"/>
    </row>
    <row r="8" spans="2:7" ht="14.45">
      <c r="B8" s="85" t="s">
        <v>484</v>
      </c>
      <c r="C8" s="91">
        <v>264.0623143694084</v>
      </c>
      <c r="D8" s="92" t="s">
        <v>404</v>
      </c>
      <c r="E8" s="87"/>
      <c r="F8" s="87"/>
      <c r="G8" s="88"/>
    </row>
    <row r="9" spans="2:7" ht="14.45">
      <c r="B9" s="85" t="s">
        <v>601</v>
      </c>
      <c r="C9" s="91">
        <v>198.03030303030303</v>
      </c>
      <c r="D9" s="92" t="s">
        <v>404</v>
      </c>
      <c r="E9" s="87"/>
      <c r="F9" s="87"/>
      <c r="G9" s="88"/>
    </row>
    <row r="10" spans="2:7" ht="14.45">
      <c r="B10" s="85" t="s">
        <v>602</v>
      </c>
      <c r="C10" s="91">
        <v>253.93939393939394</v>
      </c>
      <c r="D10" s="93" t="s">
        <v>404</v>
      </c>
      <c r="E10" s="87"/>
      <c r="F10" s="87"/>
      <c r="G10" s="88"/>
    </row>
    <row r="11" spans="2:7" ht="28.9">
      <c r="B11" s="94" t="s">
        <v>603</v>
      </c>
      <c r="C11" s="95">
        <v>15000</v>
      </c>
      <c r="D11" s="93" t="s">
        <v>604</v>
      </c>
      <c r="E11" s="96"/>
      <c r="F11" s="87"/>
      <c r="G11" s="88"/>
    </row>
    <row r="12" spans="2:7" ht="14.45">
      <c r="B12" s="85" t="s">
        <v>605</v>
      </c>
      <c r="C12" s="95">
        <v>10000</v>
      </c>
      <c r="D12" s="93" t="s">
        <v>604</v>
      </c>
      <c r="E12" s="96"/>
      <c r="F12" s="87"/>
      <c r="G12" s="88"/>
    </row>
    <row r="13" spans="2:7" ht="14.45">
      <c r="B13" s="85" t="s">
        <v>606</v>
      </c>
      <c r="C13" s="91">
        <v>429.21354820614863</v>
      </c>
      <c r="D13" s="93" t="s">
        <v>404</v>
      </c>
      <c r="E13" s="87"/>
      <c r="F13" s="87"/>
      <c r="G13" s="88"/>
    </row>
    <row r="14" spans="2:7" ht="14.45">
      <c r="B14" s="85" t="s">
        <v>607</v>
      </c>
      <c r="C14" s="91">
        <v>506.42566941826988</v>
      </c>
      <c r="D14" s="93" t="s">
        <v>404</v>
      </c>
      <c r="E14" s="87"/>
      <c r="F14" s="87"/>
      <c r="G14" s="88"/>
    </row>
    <row r="15" spans="2:7" ht="14.45">
      <c r="B15" s="85" t="s">
        <v>424</v>
      </c>
      <c r="C15" s="91">
        <v>183.85078229280435</v>
      </c>
      <c r="D15" s="93" t="s">
        <v>404</v>
      </c>
      <c r="E15" s="87"/>
      <c r="F15" s="87"/>
      <c r="G15" s="88"/>
    </row>
    <row r="16" spans="2:7" ht="14.45">
      <c r="B16" s="85" t="s">
        <v>608</v>
      </c>
      <c r="C16" s="97">
        <v>187.63636363636363</v>
      </c>
      <c r="D16" s="92" t="s">
        <v>404</v>
      </c>
      <c r="E16" s="87"/>
      <c r="F16" s="87"/>
      <c r="G16" s="88"/>
    </row>
    <row r="17" spans="2:7" ht="14.45">
      <c r="B17" s="85" t="s">
        <v>609</v>
      </c>
      <c r="C17" s="97">
        <v>208.54545454545456</v>
      </c>
      <c r="D17" s="92" t="s">
        <v>404</v>
      </c>
      <c r="E17" s="87"/>
      <c r="F17" s="87"/>
      <c r="G17" s="88"/>
    </row>
    <row r="18" spans="2:7" ht="14.45">
      <c r="B18" s="85" t="s">
        <v>487</v>
      </c>
      <c r="C18" s="97">
        <v>349.82727272727271</v>
      </c>
      <c r="D18" s="92" t="s">
        <v>404</v>
      </c>
      <c r="E18" s="87"/>
      <c r="F18" s="87"/>
      <c r="G18" s="88"/>
    </row>
    <row r="19" spans="2:7" ht="14.45">
      <c r="B19" s="85" t="s">
        <v>610</v>
      </c>
      <c r="C19" s="97">
        <v>374.60748760008806</v>
      </c>
      <c r="D19" s="92" t="s">
        <v>404</v>
      </c>
      <c r="E19" s="87"/>
      <c r="F19" s="87"/>
      <c r="G19" s="88"/>
    </row>
    <row r="20" spans="2:7" ht="14.45">
      <c r="B20" s="85" t="s">
        <v>611</v>
      </c>
      <c r="C20" s="97">
        <v>261.57575757575756</v>
      </c>
      <c r="D20" s="92" t="s">
        <v>404</v>
      </c>
      <c r="E20" s="87"/>
      <c r="F20" s="87"/>
      <c r="G20" s="88"/>
    </row>
    <row r="21" spans="2:7" ht="14.45">
      <c r="B21" s="85" t="s">
        <v>612</v>
      </c>
      <c r="C21" s="97">
        <v>329.95867768595036</v>
      </c>
      <c r="D21" s="92" t="s">
        <v>404</v>
      </c>
      <c r="E21" s="87"/>
      <c r="F21" s="87"/>
      <c r="G21" s="88"/>
    </row>
    <row r="22" spans="2:7" ht="14.45">
      <c r="B22" s="85" t="s">
        <v>613</v>
      </c>
      <c r="C22" s="97">
        <v>868.36363636363626</v>
      </c>
      <c r="D22" s="92" t="s">
        <v>404</v>
      </c>
      <c r="E22" s="87"/>
      <c r="F22" s="87"/>
      <c r="G22" s="88"/>
    </row>
    <row r="23" spans="2:7" ht="14.45">
      <c r="B23" s="85" t="s">
        <v>614</v>
      </c>
      <c r="C23" s="97">
        <v>1661.5904499540861</v>
      </c>
      <c r="D23" s="92" t="s">
        <v>404</v>
      </c>
      <c r="E23" s="87"/>
      <c r="F23" s="87"/>
      <c r="G23" s="88"/>
    </row>
    <row r="24" spans="2:7" ht="14.45">
      <c r="B24" s="884" t="s">
        <v>615</v>
      </c>
      <c r="C24" s="885"/>
      <c r="D24" s="885"/>
      <c r="E24" s="885"/>
      <c r="F24" s="885"/>
      <c r="G24" s="886"/>
    </row>
    <row r="25" spans="2:7" ht="14.45">
      <c r="B25" s="98" t="s">
        <v>616</v>
      </c>
      <c r="C25" s="99" t="s">
        <v>617</v>
      </c>
      <c r="D25" s="100">
        <v>96</v>
      </c>
      <c r="E25" s="101" t="s">
        <v>618</v>
      </c>
      <c r="F25" s="100">
        <v>132</v>
      </c>
      <c r="G25" s="102"/>
    </row>
    <row r="26" spans="2:7" s="75" customFormat="1" ht="14.45">
      <c r="B26" s="103" t="s">
        <v>619</v>
      </c>
      <c r="C26" s="104" t="s">
        <v>620</v>
      </c>
      <c r="D26" s="105" t="s">
        <v>621</v>
      </c>
      <c r="E26" s="106" t="s">
        <v>616</v>
      </c>
      <c r="F26" s="106" t="s">
        <v>139</v>
      </c>
      <c r="G26" s="107" t="s">
        <v>622</v>
      </c>
    </row>
    <row r="27" spans="2:7" ht="14.45">
      <c r="B27" s="108" t="s">
        <v>623</v>
      </c>
      <c r="C27" s="109" t="s">
        <v>427</v>
      </c>
      <c r="D27" s="110">
        <v>1</v>
      </c>
      <c r="E27" s="110">
        <v>20000</v>
      </c>
      <c r="F27" s="110">
        <v>2000</v>
      </c>
      <c r="G27" s="111">
        <v>15.151515151515152</v>
      </c>
    </row>
    <row r="28" spans="2:7" ht="14.45">
      <c r="B28" s="108" t="s">
        <v>624</v>
      </c>
      <c r="C28" s="109" t="s">
        <v>625</v>
      </c>
      <c r="D28" s="112"/>
      <c r="E28" s="112">
        <v>100</v>
      </c>
      <c r="F28" s="110">
        <v>0</v>
      </c>
      <c r="G28" s="111">
        <v>0</v>
      </c>
    </row>
    <row r="29" spans="2:7" ht="14.45">
      <c r="B29" s="108" t="s">
        <v>626</v>
      </c>
      <c r="C29" s="109" t="s">
        <v>427</v>
      </c>
      <c r="D29" s="113">
        <v>1</v>
      </c>
      <c r="E29" s="113">
        <v>800</v>
      </c>
      <c r="F29" s="110">
        <v>800</v>
      </c>
      <c r="G29" s="111">
        <v>6.0606060606060606</v>
      </c>
    </row>
    <row r="30" spans="2:7" ht="14.45">
      <c r="B30" s="108" t="s">
        <v>627</v>
      </c>
      <c r="C30" s="109" t="s">
        <v>427</v>
      </c>
      <c r="D30" s="113">
        <v>1</v>
      </c>
      <c r="E30" s="114">
        <v>8164.3032626501736</v>
      </c>
      <c r="F30" s="110">
        <v>8164.3032626501736</v>
      </c>
      <c r="G30" s="111">
        <v>61.850782292804347</v>
      </c>
    </row>
    <row r="31" spans="2:7" ht="14.45">
      <c r="B31" s="108" t="s">
        <v>628</v>
      </c>
      <c r="C31" s="109" t="s">
        <v>374</v>
      </c>
      <c r="D31" s="113">
        <v>1584</v>
      </c>
      <c r="E31" s="113">
        <v>5.75</v>
      </c>
      <c r="F31" s="110">
        <v>6624</v>
      </c>
      <c r="G31" s="111">
        <v>50.18181818181818</v>
      </c>
    </row>
    <row r="32" spans="2:7" ht="14.45">
      <c r="B32" s="887" t="s">
        <v>629</v>
      </c>
      <c r="C32" s="888"/>
      <c r="D32" s="889"/>
      <c r="E32" s="889"/>
      <c r="F32" s="115">
        <v>17588.303262650174</v>
      </c>
      <c r="G32" s="116">
        <v>133.24472168674373</v>
      </c>
    </row>
    <row r="33" spans="2:7" ht="14.45">
      <c r="B33" s="85"/>
      <c r="C33" s="86"/>
      <c r="D33" s="86"/>
      <c r="E33" s="86"/>
      <c r="F33" s="86"/>
      <c r="G33" s="117"/>
    </row>
    <row r="34" spans="2:7" ht="14.45">
      <c r="B34" s="884" t="s">
        <v>630</v>
      </c>
      <c r="C34" s="885"/>
      <c r="D34" s="885"/>
      <c r="E34" s="885"/>
      <c r="F34" s="885"/>
      <c r="G34" s="886"/>
    </row>
    <row r="35" spans="2:7" ht="14.45">
      <c r="B35" s="98" t="s">
        <v>616</v>
      </c>
      <c r="C35" s="99" t="s">
        <v>617</v>
      </c>
      <c r="D35" s="100">
        <v>96</v>
      </c>
      <c r="E35" s="101" t="s">
        <v>618</v>
      </c>
      <c r="F35" s="100">
        <v>132</v>
      </c>
      <c r="G35" s="118"/>
    </row>
    <row r="36" spans="2:7" s="75" customFormat="1" ht="14.45">
      <c r="B36" s="119" t="s">
        <v>630</v>
      </c>
      <c r="C36" s="120"/>
      <c r="D36" s="105" t="s">
        <v>621</v>
      </c>
      <c r="E36" s="106" t="s">
        <v>616</v>
      </c>
      <c r="F36" s="106" t="s">
        <v>139</v>
      </c>
      <c r="G36" s="107" t="s">
        <v>631</v>
      </c>
    </row>
    <row r="37" spans="2:7" ht="14.45">
      <c r="B37" s="108" t="s">
        <v>623</v>
      </c>
      <c r="C37" s="109" t="s">
        <v>427</v>
      </c>
      <c r="D37" s="110">
        <v>1</v>
      </c>
      <c r="E37" s="110">
        <v>30000</v>
      </c>
      <c r="F37" s="110">
        <v>30000</v>
      </c>
      <c r="G37" s="111">
        <v>227.27272727272728</v>
      </c>
    </row>
    <row r="38" spans="2:7" ht="14.45">
      <c r="B38" s="108" t="s">
        <v>624</v>
      </c>
      <c r="C38" s="109" t="s">
        <v>625</v>
      </c>
      <c r="D38" s="112">
        <v>0</v>
      </c>
      <c r="E38" s="112">
        <v>150</v>
      </c>
      <c r="F38" s="110">
        <v>0</v>
      </c>
      <c r="G38" s="111">
        <v>0</v>
      </c>
    </row>
    <row r="39" spans="2:7" ht="14.45">
      <c r="B39" s="108" t="s">
        <v>632</v>
      </c>
      <c r="C39" s="109" t="s">
        <v>433</v>
      </c>
      <c r="D39" s="113">
        <v>1</v>
      </c>
      <c r="E39" s="113"/>
      <c r="F39" s="110">
        <v>0</v>
      </c>
      <c r="G39" s="111">
        <v>0</v>
      </c>
    </row>
    <row r="40" spans="2:7" ht="14.45">
      <c r="B40" s="108" t="s">
        <v>626</v>
      </c>
      <c r="C40" s="109" t="s">
        <v>427</v>
      </c>
      <c r="D40" s="113">
        <v>1</v>
      </c>
      <c r="E40" s="113">
        <v>800</v>
      </c>
      <c r="F40" s="110">
        <v>800</v>
      </c>
      <c r="G40" s="111">
        <v>6.0606060606060606</v>
      </c>
    </row>
    <row r="41" spans="2:7" ht="14.45">
      <c r="B41" s="108" t="s">
        <v>627</v>
      </c>
      <c r="C41" s="109" t="s">
        <v>427</v>
      </c>
      <c r="D41" s="110">
        <v>1</v>
      </c>
      <c r="E41" s="114">
        <v>10920.188363211621</v>
      </c>
      <c r="F41" s="110">
        <v>10920.188363211621</v>
      </c>
      <c r="G41" s="111">
        <v>82.72869972130016</v>
      </c>
    </row>
    <row r="42" spans="2:7" ht="14.45">
      <c r="B42" s="108" t="s">
        <v>628</v>
      </c>
      <c r="C42" s="109" t="s">
        <v>374</v>
      </c>
      <c r="D42" s="113">
        <v>1848</v>
      </c>
      <c r="E42" s="113">
        <v>5.75</v>
      </c>
      <c r="F42" s="110">
        <v>7728</v>
      </c>
      <c r="G42" s="111">
        <v>58.545454545454547</v>
      </c>
    </row>
    <row r="43" spans="2:7" ht="14.45">
      <c r="B43" s="887" t="s">
        <v>629</v>
      </c>
      <c r="C43" s="888"/>
      <c r="D43" s="889"/>
      <c r="E43" s="889"/>
      <c r="F43" s="115">
        <v>49448.188363211622</v>
      </c>
      <c r="G43" s="116">
        <v>374.60748760008806</v>
      </c>
    </row>
    <row r="44" spans="2:7" ht="14.45">
      <c r="B44" s="121"/>
      <c r="C44" s="122"/>
      <c r="D44" s="122"/>
      <c r="E44" s="122"/>
      <c r="F44" s="122"/>
      <c r="G44" s="123"/>
    </row>
    <row r="45" spans="2:7" ht="14.45">
      <c r="B45" s="884" t="s">
        <v>633</v>
      </c>
      <c r="C45" s="885"/>
      <c r="D45" s="885"/>
      <c r="E45" s="885"/>
      <c r="F45" s="885"/>
      <c r="G45" s="886"/>
    </row>
    <row r="46" spans="2:7" ht="14.45">
      <c r="B46" s="98" t="s">
        <v>616</v>
      </c>
      <c r="C46" s="99" t="s">
        <v>617</v>
      </c>
      <c r="D46" s="100">
        <v>96</v>
      </c>
      <c r="E46" s="101" t="s">
        <v>618</v>
      </c>
      <c r="F46" s="100">
        <v>132</v>
      </c>
      <c r="G46" s="118"/>
    </row>
    <row r="47" spans="2:7" s="75" customFormat="1" ht="14.45">
      <c r="B47" s="119" t="s">
        <v>633</v>
      </c>
      <c r="C47" s="120"/>
      <c r="D47" s="105" t="s">
        <v>621</v>
      </c>
      <c r="E47" s="106" t="s">
        <v>616</v>
      </c>
      <c r="F47" s="106" t="s">
        <v>139</v>
      </c>
      <c r="G47" s="107" t="s">
        <v>631</v>
      </c>
    </row>
    <row r="48" spans="2:7" ht="14.45">
      <c r="B48" s="108" t="s">
        <v>623</v>
      </c>
      <c r="C48" s="109" t="s">
        <v>427</v>
      </c>
      <c r="D48" s="110">
        <v>1</v>
      </c>
      <c r="E48" s="110">
        <v>26000</v>
      </c>
      <c r="F48" s="110">
        <v>26000</v>
      </c>
      <c r="G48" s="111">
        <v>196.96969696969697</v>
      </c>
    </row>
    <row r="49" spans="2:7" ht="14.45">
      <c r="B49" s="108" t="s">
        <v>624</v>
      </c>
      <c r="C49" s="109" t="s">
        <v>625</v>
      </c>
      <c r="D49" s="112">
        <v>0</v>
      </c>
      <c r="E49" s="112">
        <v>130</v>
      </c>
      <c r="F49" s="110">
        <v>0</v>
      </c>
      <c r="G49" s="111">
        <v>0</v>
      </c>
    </row>
    <row r="50" spans="2:7" ht="14.45">
      <c r="B50" s="108" t="s">
        <v>632</v>
      </c>
      <c r="C50" s="109" t="s">
        <v>433</v>
      </c>
      <c r="D50" s="113">
        <v>1</v>
      </c>
      <c r="E50" s="113"/>
      <c r="F50" s="110">
        <v>0</v>
      </c>
      <c r="G50" s="111">
        <v>0</v>
      </c>
    </row>
    <row r="51" spans="2:7" ht="14.45">
      <c r="B51" s="108" t="s">
        <v>626</v>
      </c>
      <c r="C51" s="109" t="s">
        <v>427</v>
      </c>
      <c r="D51" s="113">
        <v>1</v>
      </c>
      <c r="E51" s="113">
        <v>800</v>
      </c>
      <c r="F51" s="110">
        <v>800</v>
      </c>
      <c r="G51" s="111">
        <v>6.0606060606060606</v>
      </c>
    </row>
    <row r="52" spans="2:7" ht="14.45">
      <c r="B52" s="108" t="s">
        <v>627</v>
      </c>
      <c r="C52" s="109" t="s">
        <v>427</v>
      </c>
      <c r="D52" s="110">
        <v>1</v>
      </c>
      <c r="E52" s="114">
        <v>0</v>
      </c>
      <c r="F52" s="110">
        <v>0</v>
      </c>
      <c r="G52" s="111">
        <v>0</v>
      </c>
    </row>
    <row r="53" spans="2:7" ht="14.45">
      <c r="B53" s="108" t="s">
        <v>628</v>
      </c>
      <c r="C53" s="109" t="s">
        <v>374</v>
      </c>
      <c r="D53" s="113">
        <v>1848</v>
      </c>
      <c r="E53" s="113">
        <v>5.75</v>
      </c>
      <c r="F53" s="110">
        <v>7728</v>
      </c>
      <c r="G53" s="111">
        <v>58.545454545454547</v>
      </c>
    </row>
    <row r="54" spans="2:7" ht="14.45">
      <c r="B54" s="887" t="s">
        <v>629</v>
      </c>
      <c r="C54" s="888"/>
      <c r="D54" s="889"/>
      <c r="E54" s="889"/>
      <c r="F54" s="115">
        <v>34528</v>
      </c>
      <c r="G54" s="116">
        <v>261.57575757575756</v>
      </c>
    </row>
    <row r="55" spans="2:7" ht="14.45">
      <c r="B55" s="121"/>
      <c r="C55" s="122"/>
      <c r="D55" s="122"/>
      <c r="E55" s="122"/>
      <c r="F55" s="122"/>
      <c r="G55" s="123"/>
    </row>
    <row r="56" spans="2:7" ht="14.45">
      <c r="B56" s="884" t="s">
        <v>634</v>
      </c>
      <c r="C56" s="885"/>
      <c r="D56" s="885"/>
      <c r="E56" s="885"/>
      <c r="F56" s="885"/>
      <c r="G56" s="886"/>
    </row>
    <row r="57" spans="2:7" ht="14.45">
      <c r="B57" s="124" t="s">
        <v>616</v>
      </c>
      <c r="C57" s="125" t="s">
        <v>617</v>
      </c>
      <c r="D57" s="100">
        <v>96</v>
      </c>
      <c r="E57" s="101" t="s">
        <v>618</v>
      </c>
      <c r="F57" s="100">
        <v>132</v>
      </c>
      <c r="G57" s="123"/>
    </row>
    <row r="58" spans="2:7" s="75" customFormat="1" ht="14.45">
      <c r="B58" s="119" t="s">
        <v>634</v>
      </c>
      <c r="C58" s="120"/>
      <c r="D58" s="105" t="s">
        <v>621</v>
      </c>
      <c r="E58" s="106" t="s">
        <v>616</v>
      </c>
      <c r="F58" s="106" t="s">
        <v>139</v>
      </c>
      <c r="G58" s="107" t="s">
        <v>631</v>
      </c>
    </row>
    <row r="59" spans="2:7" ht="14.45">
      <c r="B59" s="108" t="s">
        <v>623</v>
      </c>
      <c r="C59" s="109" t="s">
        <v>427</v>
      </c>
      <c r="D59" s="110">
        <v>1</v>
      </c>
      <c r="E59" s="110">
        <v>19000</v>
      </c>
      <c r="F59" s="110">
        <v>19000</v>
      </c>
      <c r="G59" s="111">
        <v>143.93939393939394</v>
      </c>
    </row>
    <row r="60" spans="2:7" ht="14.45">
      <c r="B60" s="108" t="s">
        <v>624</v>
      </c>
      <c r="C60" s="109" t="s">
        <v>625</v>
      </c>
      <c r="D60" s="112">
        <v>0</v>
      </c>
      <c r="E60" s="112">
        <v>95</v>
      </c>
      <c r="F60" s="110">
        <v>0</v>
      </c>
      <c r="G60" s="111">
        <v>0</v>
      </c>
    </row>
    <row r="61" spans="2:7" ht="14.45">
      <c r="B61" s="108" t="s">
        <v>632</v>
      </c>
      <c r="C61" s="109" t="s">
        <v>433</v>
      </c>
      <c r="D61" s="113">
        <v>1</v>
      </c>
      <c r="E61" s="113"/>
      <c r="F61" s="110">
        <v>0</v>
      </c>
      <c r="G61" s="111">
        <v>0</v>
      </c>
    </row>
    <row r="62" spans="2:7" ht="14.45">
      <c r="B62" s="108" t="s">
        <v>626</v>
      </c>
      <c r="C62" s="109" t="s">
        <v>427</v>
      </c>
      <c r="D62" s="113">
        <v>1</v>
      </c>
      <c r="E62" s="113">
        <v>800</v>
      </c>
      <c r="F62" s="110">
        <v>800</v>
      </c>
      <c r="G62" s="111">
        <v>6.0606060606060606</v>
      </c>
    </row>
    <row r="63" spans="2:7" ht="14.45">
      <c r="B63" s="108" t="s">
        <v>627</v>
      </c>
      <c r="C63" s="109" t="s">
        <v>427</v>
      </c>
      <c r="D63" s="110">
        <v>1</v>
      </c>
      <c r="E63" s="114">
        <v>0</v>
      </c>
      <c r="F63" s="110">
        <v>0</v>
      </c>
      <c r="G63" s="111">
        <v>0</v>
      </c>
    </row>
    <row r="64" spans="2:7" ht="14.45">
      <c r="B64" s="108" t="s">
        <v>628</v>
      </c>
      <c r="C64" s="109" t="s">
        <v>374</v>
      </c>
      <c r="D64" s="113">
        <v>1188</v>
      </c>
      <c r="E64" s="113">
        <v>5.75</v>
      </c>
      <c r="F64" s="110">
        <v>4968</v>
      </c>
      <c r="G64" s="111">
        <v>37.636363636363633</v>
      </c>
    </row>
    <row r="65" spans="2:7" ht="14.45">
      <c r="B65" s="887" t="s">
        <v>629</v>
      </c>
      <c r="C65" s="888"/>
      <c r="D65" s="889"/>
      <c r="E65" s="889"/>
      <c r="F65" s="115">
        <v>24768</v>
      </c>
      <c r="G65" s="116">
        <v>187.63636363636363</v>
      </c>
    </row>
    <row r="66" spans="2:7" ht="14.45">
      <c r="B66" s="121"/>
      <c r="C66" s="122"/>
      <c r="D66" s="122"/>
      <c r="E66" s="122"/>
      <c r="F66" s="122"/>
      <c r="G66" s="123"/>
    </row>
    <row r="67" spans="2:7" ht="14.45">
      <c r="B67" s="884" t="s">
        <v>635</v>
      </c>
      <c r="C67" s="885"/>
      <c r="D67" s="885"/>
      <c r="E67" s="885"/>
      <c r="F67" s="885"/>
      <c r="G67" s="886"/>
    </row>
    <row r="68" spans="2:7" ht="14.45">
      <c r="B68" s="124" t="s">
        <v>616</v>
      </c>
      <c r="C68" s="125" t="s">
        <v>617</v>
      </c>
      <c r="D68" s="100">
        <v>96</v>
      </c>
      <c r="E68" s="101" t="s">
        <v>618</v>
      </c>
      <c r="F68" s="100">
        <v>132</v>
      </c>
      <c r="G68" s="123"/>
    </row>
    <row r="69" spans="2:7" s="75" customFormat="1" ht="14.45">
      <c r="B69" s="119" t="s">
        <v>635</v>
      </c>
      <c r="C69" s="120"/>
      <c r="D69" s="105" t="s">
        <v>621</v>
      </c>
      <c r="E69" s="106" t="s">
        <v>616</v>
      </c>
      <c r="F69" s="106" t="s">
        <v>139</v>
      </c>
      <c r="G69" s="107" t="s">
        <v>631</v>
      </c>
    </row>
    <row r="70" spans="2:7" ht="14.45">
      <c r="B70" s="108" t="s">
        <v>623</v>
      </c>
      <c r="C70" s="109" t="s">
        <v>427</v>
      </c>
      <c r="D70" s="110">
        <v>1</v>
      </c>
      <c r="E70" s="110">
        <v>19000</v>
      </c>
      <c r="F70" s="110">
        <v>19000</v>
      </c>
      <c r="G70" s="111">
        <v>143.93939393939394</v>
      </c>
    </row>
    <row r="71" spans="2:7" ht="14.45">
      <c r="B71" s="108" t="s">
        <v>624</v>
      </c>
      <c r="C71" s="109" t="s">
        <v>625</v>
      </c>
      <c r="D71" s="112">
        <v>0</v>
      </c>
      <c r="E71" s="112">
        <v>95</v>
      </c>
      <c r="F71" s="110">
        <v>0</v>
      </c>
      <c r="G71" s="111">
        <v>0</v>
      </c>
    </row>
    <row r="72" spans="2:7" ht="14.45">
      <c r="B72" s="108" t="s">
        <v>632</v>
      </c>
      <c r="C72" s="109" t="s">
        <v>433</v>
      </c>
      <c r="D72" s="113">
        <v>1</v>
      </c>
      <c r="E72" s="113"/>
      <c r="F72" s="110">
        <v>0</v>
      </c>
      <c r="G72" s="111">
        <v>0</v>
      </c>
    </row>
    <row r="73" spans="2:7" ht="14.45">
      <c r="B73" s="108" t="s">
        <v>626</v>
      </c>
      <c r="C73" s="109" t="s">
        <v>427</v>
      </c>
      <c r="D73" s="113">
        <v>1</v>
      </c>
      <c r="E73" s="113">
        <v>800</v>
      </c>
      <c r="F73" s="110">
        <v>800</v>
      </c>
      <c r="G73" s="111">
        <v>6.0606060606060606</v>
      </c>
    </row>
    <row r="74" spans="2:7" ht="14.45">
      <c r="B74" s="108" t="s">
        <v>627</v>
      </c>
      <c r="C74" s="109" t="s">
        <v>427</v>
      </c>
      <c r="D74" s="110">
        <v>1</v>
      </c>
      <c r="E74" s="114">
        <v>0</v>
      </c>
      <c r="F74" s="110">
        <v>0</v>
      </c>
      <c r="G74" s="111">
        <v>0</v>
      </c>
    </row>
    <row r="75" spans="2:7" ht="14.45">
      <c r="B75" s="108" t="s">
        <v>628</v>
      </c>
      <c r="C75" s="109" t="s">
        <v>374</v>
      </c>
      <c r="D75" s="113">
        <v>1188</v>
      </c>
      <c r="E75" s="113">
        <v>5.75</v>
      </c>
      <c r="F75" s="110">
        <v>4968</v>
      </c>
      <c r="G75" s="111">
        <v>37.636363636363633</v>
      </c>
    </row>
    <row r="76" spans="2:7" ht="14.45">
      <c r="B76" s="887" t="s">
        <v>629</v>
      </c>
      <c r="C76" s="888"/>
      <c r="D76" s="889"/>
      <c r="E76" s="889"/>
      <c r="F76" s="115">
        <v>24768</v>
      </c>
      <c r="G76" s="116">
        <v>187.63636363636363</v>
      </c>
    </row>
    <row r="77" spans="2:7" ht="14.45">
      <c r="B77" s="884" t="s">
        <v>473</v>
      </c>
      <c r="C77" s="885"/>
      <c r="D77" s="885"/>
      <c r="E77" s="885"/>
      <c r="F77" s="885"/>
      <c r="G77" s="886"/>
    </row>
    <row r="78" spans="2:7" ht="14.45">
      <c r="B78" s="124" t="s">
        <v>616</v>
      </c>
      <c r="C78" s="125" t="s">
        <v>617</v>
      </c>
      <c r="D78" s="100">
        <v>96</v>
      </c>
      <c r="E78" s="101" t="s">
        <v>618</v>
      </c>
      <c r="F78" s="100">
        <v>132</v>
      </c>
      <c r="G78" s="123"/>
    </row>
    <row r="79" spans="2:7" ht="14.45">
      <c r="B79" s="126" t="s">
        <v>636</v>
      </c>
      <c r="C79" s="127"/>
      <c r="D79" s="128" t="s">
        <v>621</v>
      </c>
      <c r="E79" s="129" t="s">
        <v>616</v>
      </c>
      <c r="F79" s="129" t="s">
        <v>139</v>
      </c>
      <c r="G79" s="130" t="s">
        <v>631</v>
      </c>
    </row>
    <row r="80" spans="2:7" ht="14.45">
      <c r="B80" s="108" t="s">
        <v>623</v>
      </c>
      <c r="C80" s="109" t="s">
        <v>427</v>
      </c>
      <c r="D80" s="110">
        <v>1</v>
      </c>
      <c r="E80" s="110">
        <v>50160</v>
      </c>
      <c r="F80" s="110">
        <v>50160</v>
      </c>
      <c r="G80" s="111">
        <v>380</v>
      </c>
    </row>
    <row r="81" spans="2:7" ht="14.45">
      <c r="B81" s="108" t="s">
        <v>626</v>
      </c>
      <c r="C81" s="109" t="s">
        <v>427</v>
      </c>
      <c r="D81" s="113">
        <v>1</v>
      </c>
      <c r="E81" s="113">
        <v>800</v>
      </c>
      <c r="F81" s="110">
        <v>800</v>
      </c>
      <c r="G81" s="111">
        <v>6.0606060606060606</v>
      </c>
    </row>
    <row r="82" spans="2:7" ht="14.45">
      <c r="B82" s="108" t="s">
        <v>627</v>
      </c>
      <c r="C82" s="109" t="s">
        <v>427</v>
      </c>
      <c r="D82" s="110">
        <v>1</v>
      </c>
      <c r="E82" s="114">
        <v>10920.188363211621</v>
      </c>
      <c r="F82" s="110">
        <v>10920.188363211621</v>
      </c>
      <c r="G82" s="111">
        <v>82.72869972130016</v>
      </c>
    </row>
    <row r="83" spans="2:7" ht="14.45">
      <c r="B83" s="108" t="s">
        <v>628</v>
      </c>
      <c r="C83" s="109" t="s">
        <v>374</v>
      </c>
      <c r="D83" s="113">
        <v>1188</v>
      </c>
      <c r="E83" s="113">
        <v>5.75</v>
      </c>
      <c r="F83" s="110">
        <v>4968</v>
      </c>
      <c r="G83" s="111">
        <v>37.636363636363633</v>
      </c>
    </row>
    <row r="84" spans="2:7" ht="14.45">
      <c r="B84" s="887" t="s">
        <v>629</v>
      </c>
      <c r="C84" s="888"/>
      <c r="D84" s="889"/>
      <c r="E84" s="889"/>
      <c r="F84" s="115">
        <v>66848.188363211622</v>
      </c>
      <c r="G84" s="116">
        <v>506.42566941826988</v>
      </c>
    </row>
    <row r="85" spans="2:7" ht="14.45">
      <c r="B85" s="121"/>
      <c r="C85" s="122"/>
      <c r="D85" s="122"/>
      <c r="E85" s="122"/>
      <c r="F85" s="122"/>
      <c r="G85" s="123"/>
    </row>
    <row r="86" spans="2:7" ht="14.45">
      <c r="B86" s="884" t="s">
        <v>637</v>
      </c>
      <c r="C86" s="885"/>
      <c r="D86" s="885"/>
      <c r="E86" s="885"/>
      <c r="F86" s="885"/>
      <c r="G86" s="886"/>
    </row>
    <row r="87" spans="2:7" ht="14.45">
      <c r="B87" s="124" t="s">
        <v>616</v>
      </c>
      <c r="C87" s="125" t="s">
        <v>617</v>
      </c>
      <c r="D87" s="100">
        <v>96</v>
      </c>
      <c r="E87" s="101" t="s">
        <v>618</v>
      </c>
      <c r="F87" s="100">
        <v>132</v>
      </c>
      <c r="G87" s="123"/>
    </row>
    <row r="88" spans="2:7" s="75" customFormat="1" ht="14.45">
      <c r="B88" s="119" t="s">
        <v>637</v>
      </c>
      <c r="C88" s="120"/>
      <c r="D88" s="105" t="s">
        <v>621</v>
      </c>
      <c r="E88" s="106" t="s">
        <v>616</v>
      </c>
      <c r="F88" s="106" t="s">
        <v>139</v>
      </c>
      <c r="G88" s="107" t="s">
        <v>631</v>
      </c>
    </row>
    <row r="89" spans="2:7" ht="14.45">
      <c r="B89" s="108" t="s">
        <v>623</v>
      </c>
      <c r="C89" s="109" t="s">
        <v>427</v>
      </c>
      <c r="D89" s="110">
        <v>1</v>
      </c>
      <c r="E89" s="110">
        <v>15000</v>
      </c>
      <c r="F89" s="110">
        <v>15000</v>
      </c>
      <c r="G89" s="111">
        <v>113.63636363636364</v>
      </c>
    </row>
    <row r="90" spans="2:7" ht="14.45">
      <c r="B90" s="108" t="s">
        <v>624</v>
      </c>
      <c r="C90" s="109" t="s">
        <v>625</v>
      </c>
      <c r="D90" s="112">
        <v>0</v>
      </c>
      <c r="E90" s="112">
        <v>75</v>
      </c>
      <c r="F90" s="110">
        <v>0</v>
      </c>
      <c r="G90" s="111">
        <v>0</v>
      </c>
    </row>
    <row r="91" spans="2:7" ht="14.45">
      <c r="B91" s="108" t="s">
        <v>626</v>
      </c>
      <c r="C91" s="109" t="s">
        <v>427</v>
      </c>
      <c r="D91" s="113">
        <v>1</v>
      </c>
      <c r="E91" s="113">
        <v>800</v>
      </c>
      <c r="F91" s="110">
        <v>800</v>
      </c>
      <c r="G91" s="111">
        <v>6.0606060606060606</v>
      </c>
    </row>
    <row r="92" spans="2:7" ht="14.45">
      <c r="B92" s="108" t="s">
        <v>627</v>
      </c>
      <c r="C92" s="109" t="s">
        <v>427</v>
      </c>
      <c r="D92" s="110">
        <v>1</v>
      </c>
      <c r="E92" s="114">
        <v>0</v>
      </c>
      <c r="F92" s="110">
        <v>0</v>
      </c>
      <c r="G92" s="111">
        <v>0</v>
      </c>
    </row>
    <row r="93" spans="2:7" ht="14.45">
      <c r="B93" s="108" t="s">
        <v>628</v>
      </c>
      <c r="C93" s="109" t="s">
        <v>374</v>
      </c>
      <c r="D93" s="113">
        <v>1188</v>
      </c>
      <c r="E93" s="113">
        <v>5.75</v>
      </c>
      <c r="F93" s="110">
        <v>4968</v>
      </c>
      <c r="G93" s="111">
        <v>37.636363636363633</v>
      </c>
    </row>
    <row r="94" spans="2:7" ht="14.45">
      <c r="B94" s="887" t="s">
        <v>629</v>
      </c>
      <c r="C94" s="888"/>
      <c r="D94" s="889"/>
      <c r="E94" s="889"/>
      <c r="F94" s="115">
        <v>20768</v>
      </c>
      <c r="G94" s="116">
        <v>157.33333333333334</v>
      </c>
    </row>
    <row r="95" spans="2:7" ht="14.45">
      <c r="B95" s="121"/>
      <c r="C95" s="122"/>
      <c r="D95" s="122"/>
      <c r="E95" s="122"/>
      <c r="F95" s="122"/>
      <c r="G95" s="123"/>
    </row>
    <row r="96" spans="2:7" ht="14.25" customHeight="1">
      <c r="B96" s="884" t="s">
        <v>638</v>
      </c>
      <c r="C96" s="885"/>
      <c r="D96" s="885"/>
      <c r="E96" s="885"/>
      <c r="F96" s="885"/>
      <c r="G96" s="886"/>
    </row>
    <row r="97" spans="2:7" ht="14.45">
      <c r="B97" s="98" t="s">
        <v>616</v>
      </c>
      <c r="C97" s="99" t="s">
        <v>617</v>
      </c>
      <c r="D97" s="100">
        <v>96</v>
      </c>
      <c r="E97" s="101" t="s">
        <v>618</v>
      </c>
      <c r="F97" s="100">
        <v>132</v>
      </c>
      <c r="G97" s="118"/>
    </row>
    <row r="98" spans="2:7" s="75" customFormat="1" ht="14.45">
      <c r="B98" s="119" t="s">
        <v>638</v>
      </c>
      <c r="C98" s="120"/>
      <c r="D98" s="105" t="s">
        <v>621</v>
      </c>
      <c r="E98" s="106" t="s">
        <v>616</v>
      </c>
      <c r="F98" s="106" t="s">
        <v>139</v>
      </c>
      <c r="G98" s="107" t="s">
        <v>631</v>
      </c>
    </row>
    <row r="99" spans="2:7" ht="14.45">
      <c r="B99" s="108" t="s">
        <v>623</v>
      </c>
      <c r="C99" s="109" t="s">
        <v>427</v>
      </c>
      <c r="D99" s="110">
        <v>1</v>
      </c>
      <c r="E99" s="110">
        <v>19000</v>
      </c>
      <c r="F99" s="110">
        <v>19000</v>
      </c>
      <c r="G99" s="111">
        <v>143.93939393939394</v>
      </c>
    </row>
    <row r="100" spans="2:7" ht="14.45">
      <c r="B100" s="108" t="s">
        <v>624</v>
      </c>
      <c r="C100" s="109" t="s">
        <v>625</v>
      </c>
      <c r="D100" s="112">
        <v>0</v>
      </c>
      <c r="E100" s="112">
        <v>95</v>
      </c>
      <c r="F100" s="110">
        <v>0</v>
      </c>
      <c r="G100" s="111">
        <v>0</v>
      </c>
    </row>
    <row r="101" spans="2:7" ht="14.45">
      <c r="B101" s="108" t="s">
        <v>632</v>
      </c>
      <c r="C101" s="109" t="s">
        <v>433</v>
      </c>
      <c r="D101" s="113">
        <v>1</v>
      </c>
      <c r="E101" s="113"/>
      <c r="F101" s="110">
        <v>0</v>
      </c>
      <c r="G101" s="111">
        <v>0</v>
      </c>
    </row>
    <row r="102" spans="2:7" ht="14.45">
      <c r="B102" s="108" t="s">
        <v>626</v>
      </c>
      <c r="C102" s="109" t="s">
        <v>427</v>
      </c>
      <c r="D102" s="113">
        <v>1</v>
      </c>
      <c r="E102" s="113">
        <v>800</v>
      </c>
      <c r="F102" s="110">
        <v>800</v>
      </c>
      <c r="G102" s="111">
        <v>6.0606060606060606</v>
      </c>
    </row>
    <row r="103" spans="2:7" ht="14.45">
      <c r="B103" s="108" t="s">
        <v>627</v>
      </c>
      <c r="C103" s="109" t="s">
        <v>427</v>
      </c>
      <c r="D103" s="110">
        <v>1</v>
      </c>
      <c r="E103" s="114">
        <v>0</v>
      </c>
      <c r="F103" s="110">
        <v>0</v>
      </c>
      <c r="G103" s="111">
        <v>0</v>
      </c>
    </row>
    <row r="104" spans="2:7" ht="14.45">
      <c r="B104" s="108" t="s">
        <v>628</v>
      </c>
      <c r="C104" s="109" t="s">
        <v>374</v>
      </c>
      <c r="D104" s="113">
        <v>1848</v>
      </c>
      <c r="E104" s="113">
        <v>5.75</v>
      </c>
      <c r="F104" s="110">
        <v>7728</v>
      </c>
      <c r="G104" s="111">
        <v>58.545454545454547</v>
      </c>
    </row>
    <row r="105" spans="2:7" ht="14.45">
      <c r="B105" s="887" t="s">
        <v>629</v>
      </c>
      <c r="C105" s="888"/>
      <c r="D105" s="889"/>
      <c r="E105" s="889"/>
      <c r="F105" s="115">
        <v>27528</v>
      </c>
      <c r="G105" s="116">
        <v>208.54545454545456</v>
      </c>
    </row>
    <row r="106" spans="2:7" ht="14.45">
      <c r="B106" s="121"/>
      <c r="C106" s="122"/>
      <c r="D106" s="122"/>
      <c r="E106" s="122"/>
      <c r="F106" s="122"/>
      <c r="G106" s="123"/>
    </row>
    <row r="107" spans="2:7" ht="14.45">
      <c r="B107" s="884" t="s">
        <v>639</v>
      </c>
      <c r="C107" s="885"/>
      <c r="D107" s="885"/>
      <c r="E107" s="885"/>
      <c r="F107" s="885"/>
      <c r="G107" s="886"/>
    </row>
    <row r="108" spans="2:7" ht="14.45">
      <c r="B108" s="98" t="s">
        <v>616</v>
      </c>
      <c r="C108" s="99" t="s">
        <v>617</v>
      </c>
      <c r="D108" s="100">
        <v>96</v>
      </c>
      <c r="E108" s="101" t="s">
        <v>618</v>
      </c>
      <c r="F108" s="100">
        <v>132</v>
      </c>
      <c r="G108" s="118"/>
    </row>
    <row r="109" spans="2:7" s="75" customFormat="1" ht="14.45">
      <c r="B109" s="119" t="s">
        <v>640</v>
      </c>
      <c r="C109" s="120"/>
      <c r="D109" s="105" t="s">
        <v>621</v>
      </c>
      <c r="E109" s="106" t="s">
        <v>616</v>
      </c>
      <c r="F109" s="106" t="s">
        <v>139</v>
      </c>
      <c r="G109" s="107" t="s">
        <v>631</v>
      </c>
    </row>
    <row r="110" spans="2:7" ht="14.45">
      <c r="B110" s="108" t="s">
        <v>623</v>
      </c>
      <c r="C110" s="109" t="s">
        <v>427</v>
      </c>
      <c r="D110" s="110">
        <v>1</v>
      </c>
      <c r="E110" s="110">
        <v>15000</v>
      </c>
      <c r="F110" s="110">
        <v>15000</v>
      </c>
      <c r="G110" s="111">
        <v>113.63636363636364</v>
      </c>
    </row>
    <row r="111" spans="2:7" ht="14.45">
      <c r="B111" s="108" t="s">
        <v>624</v>
      </c>
      <c r="C111" s="109" t="s">
        <v>625</v>
      </c>
      <c r="D111" s="112"/>
      <c r="E111" s="112">
        <v>75</v>
      </c>
      <c r="F111" s="110">
        <v>0</v>
      </c>
      <c r="G111" s="111">
        <v>0</v>
      </c>
    </row>
    <row r="112" spans="2:7" ht="14.45">
      <c r="B112" s="108" t="s">
        <v>632</v>
      </c>
      <c r="C112" s="109" t="s">
        <v>433</v>
      </c>
      <c r="D112" s="113"/>
      <c r="E112" s="113"/>
      <c r="F112" s="110">
        <v>0</v>
      </c>
      <c r="G112" s="111">
        <v>0</v>
      </c>
    </row>
    <row r="113" spans="2:7" ht="14.45">
      <c r="B113" s="108" t="s">
        <v>626</v>
      </c>
      <c r="C113" s="109" t="s">
        <v>427</v>
      </c>
      <c r="D113" s="113"/>
      <c r="E113" s="113">
        <v>800</v>
      </c>
      <c r="F113" s="110">
        <v>0</v>
      </c>
      <c r="G113" s="111">
        <v>0</v>
      </c>
    </row>
    <row r="114" spans="2:7" ht="14.45">
      <c r="B114" s="108" t="s">
        <v>627</v>
      </c>
      <c r="C114" s="109" t="s">
        <v>427</v>
      </c>
      <c r="D114" s="110">
        <v>1</v>
      </c>
      <c r="E114" s="114">
        <v>8164.3032626501736</v>
      </c>
      <c r="F114" s="110">
        <v>8164.3032626501736</v>
      </c>
      <c r="G114" s="111">
        <v>61.850782292804347</v>
      </c>
    </row>
    <row r="115" spans="2:7" ht="14.45">
      <c r="B115" s="108" t="s">
        <v>628</v>
      </c>
      <c r="C115" s="109" t="s">
        <v>374</v>
      </c>
      <c r="D115" s="113">
        <v>264</v>
      </c>
      <c r="E115" s="113">
        <v>5.75</v>
      </c>
      <c r="F115" s="110">
        <v>1104</v>
      </c>
      <c r="G115" s="111">
        <v>8.3636363636363633</v>
      </c>
    </row>
    <row r="116" spans="2:7" ht="14.45">
      <c r="B116" s="887" t="s">
        <v>629</v>
      </c>
      <c r="C116" s="888"/>
      <c r="D116" s="889"/>
      <c r="E116" s="889"/>
      <c r="F116" s="115">
        <v>24268.303262650174</v>
      </c>
      <c r="G116" s="116">
        <v>183.85078229280435</v>
      </c>
    </row>
    <row r="117" spans="2:7" ht="14.45">
      <c r="B117" s="121"/>
      <c r="C117" s="122"/>
      <c r="D117" s="122"/>
      <c r="E117" s="122"/>
      <c r="F117" s="122"/>
      <c r="G117" s="123"/>
    </row>
    <row r="118" spans="2:7" ht="14.45">
      <c r="B118" s="884" t="s">
        <v>641</v>
      </c>
      <c r="C118" s="885"/>
      <c r="D118" s="885"/>
      <c r="E118" s="885"/>
      <c r="F118" s="885"/>
      <c r="G118" s="886"/>
    </row>
    <row r="119" spans="2:7" ht="14.45">
      <c r="B119" s="124" t="s">
        <v>616</v>
      </c>
      <c r="C119" s="125" t="s">
        <v>617</v>
      </c>
      <c r="D119" s="100">
        <v>96</v>
      </c>
      <c r="E119" s="101" t="s">
        <v>618</v>
      </c>
      <c r="F119" s="100">
        <v>132</v>
      </c>
      <c r="G119" s="123"/>
    </row>
    <row r="120" spans="2:7" ht="14.45">
      <c r="B120" s="119" t="s">
        <v>642</v>
      </c>
      <c r="C120" s="127"/>
      <c r="D120" s="128" t="s">
        <v>621</v>
      </c>
      <c r="E120" s="129" t="s">
        <v>616</v>
      </c>
      <c r="F120" s="129" t="s">
        <v>139</v>
      </c>
      <c r="G120" s="130" t="s">
        <v>631</v>
      </c>
    </row>
    <row r="121" spans="2:7" ht="14.45">
      <c r="B121" s="108" t="s">
        <v>623</v>
      </c>
      <c r="C121" s="109" t="s">
        <v>427</v>
      </c>
      <c r="D121" s="110">
        <v>1</v>
      </c>
      <c r="E121" s="110">
        <v>18000</v>
      </c>
      <c r="F121" s="110">
        <v>18000</v>
      </c>
      <c r="G121" s="111">
        <v>136.36363636363637</v>
      </c>
    </row>
    <row r="122" spans="2:7" ht="14.45">
      <c r="B122" s="108" t="s">
        <v>624</v>
      </c>
      <c r="C122" s="109" t="s">
        <v>625</v>
      </c>
      <c r="D122" s="112">
        <v>0</v>
      </c>
      <c r="E122" s="112">
        <v>90</v>
      </c>
      <c r="F122" s="110">
        <v>0</v>
      </c>
      <c r="G122" s="111">
        <v>0</v>
      </c>
    </row>
    <row r="123" spans="2:7" ht="14.45">
      <c r="B123" s="108" t="s">
        <v>632</v>
      </c>
      <c r="C123" s="109" t="s">
        <v>433</v>
      </c>
      <c r="D123" s="113">
        <v>1</v>
      </c>
      <c r="E123" s="113"/>
      <c r="F123" s="110">
        <v>0</v>
      </c>
      <c r="G123" s="111">
        <v>0</v>
      </c>
    </row>
    <row r="124" spans="2:7" ht="14.45">
      <c r="B124" s="108" t="s">
        <v>626</v>
      </c>
      <c r="C124" s="109" t="s">
        <v>427</v>
      </c>
      <c r="D124" s="113">
        <v>1</v>
      </c>
      <c r="E124" s="113">
        <v>800</v>
      </c>
      <c r="F124" s="110">
        <v>800</v>
      </c>
      <c r="G124" s="111">
        <v>6.0606060606060606</v>
      </c>
    </row>
    <row r="125" spans="2:7" ht="14.45">
      <c r="B125" s="108" t="s">
        <v>627</v>
      </c>
      <c r="C125" s="109" t="s">
        <v>427</v>
      </c>
      <c r="D125" s="110">
        <v>1</v>
      </c>
      <c r="E125" s="114">
        <v>10920.188363211621</v>
      </c>
      <c r="F125" s="110">
        <v>10920.188363211621</v>
      </c>
      <c r="G125" s="111">
        <v>82.72869972130016</v>
      </c>
    </row>
    <row r="126" spans="2:7" ht="14.45">
      <c r="B126" s="108" t="s">
        <v>628</v>
      </c>
      <c r="C126" s="109" t="s">
        <v>374</v>
      </c>
      <c r="D126" s="113">
        <v>1320</v>
      </c>
      <c r="E126" s="113">
        <v>5.75</v>
      </c>
      <c r="F126" s="110">
        <v>5520</v>
      </c>
      <c r="G126" s="111">
        <v>41.81818181818182</v>
      </c>
    </row>
    <row r="127" spans="2:7" ht="14.45">
      <c r="B127" s="887" t="s">
        <v>629</v>
      </c>
      <c r="C127" s="888"/>
      <c r="D127" s="889"/>
      <c r="E127" s="889"/>
      <c r="F127" s="115">
        <v>35240.188363211622</v>
      </c>
      <c r="G127" s="116">
        <v>266.97112396372444</v>
      </c>
    </row>
    <row r="128" spans="2:7" ht="14.45">
      <c r="B128" s="121"/>
      <c r="C128" s="122"/>
      <c r="D128" s="122"/>
      <c r="E128" s="122"/>
      <c r="F128" s="122"/>
      <c r="G128" s="123"/>
    </row>
    <row r="129" spans="2:7" ht="14.45">
      <c r="B129" s="884" t="s">
        <v>643</v>
      </c>
      <c r="C129" s="885"/>
      <c r="D129" s="885"/>
      <c r="E129" s="885"/>
      <c r="F129" s="885"/>
      <c r="G129" s="886"/>
    </row>
    <row r="130" spans="2:7" ht="14.45">
      <c r="B130" s="124" t="s">
        <v>616</v>
      </c>
      <c r="C130" s="125" t="s">
        <v>617</v>
      </c>
      <c r="D130" s="100">
        <v>96</v>
      </c>
      <c r="E130" s="101" t="s">
        <v>618</v>
      </c>
      <c r="F130" s="100">
        <v>132</v>
      </c>
      <c r="G130" s="123"/>
    </row>
    <row r="131" spans="2:7" ht="14.45">
      <c r="B131" s="126" t="s">
        <v>644</v>
      </c>
      <c r="C131" s="127"/>
      <c r="D131" s="128" t="s">
        <v>621</v>
      </c>
      <c r="E131" s="129" t="s">
        <v>616</v>
      </c>
      <c r="F131" s="129" t="s">
        <v>139</v>
      </c>
      <c r="G131" s="130" t="s">
        <v>631</v>
      </c>
    </row>
    <row r="132" spans="2:7" ht="14.45">
      <c r="B132" s="108" t="s">
        <v>623</v>
      </c>
      <c r="C132" s="109" t="s">
        <v>427</v>
      </c>
      <c r="D132" s="110">
        <v>1</v>
      </c>
      <c r="E132" s="110">
        <v>35000</v>
      </c>
      <c r="F132" s="110">
        <v>35000</v>
      </c>
      <c r="G132" s="111">
        <v>265.15151515151513</v>
      </c>
    </row>
    <row r="133" spans="2:7" ht="14.45">
      <c r="B133" s="108" t="s">
        <v>624</v>
      </c>
      <c r="C133" s="109" t="s">
        <v>625</v>
      </c>
      <c r="D133" s="112">
        <v>0</v>
      </c>
      <c r="E133" s="112">
        <v>175</v>
      </c>
      <c r="F133" s="110">
        <v>0</v>
      </c>
      <c r="G133" s="111">
        <v>0</v>
      </c>
    </row>
    <row r="134" spans="2:7" ht="14.45">
      <c r="B134" s="108" t="s">
        <v>632</v>
      </c>
      <c r="C134" s="109" t="s">
        <v>433</v>
      </c>
      <c r="D134" s="113">
        <v>1</v>
      </c>
      <c r="E134" s="113"/>
      <c r="F134" s="110">
        <v>0</v>
      </c>
      <c r="G134" s="111">
        <v>0</v>
      </c>
    </row>
    <row r="135" spans="2:7" ht="14.45">
      <c r="B135" s="108" t="s">
        <v>626</v>
      </c>
      <c r="C135" s="109" t="s">
        <v>427</v>
      </c>
      <c r="D135" s="113">
        <v>1</v>
      </c>
      <c r="E135" s="113">
        <v>800</v>
      </c>
      <c r="F135" s="110">
        <v>800</v>
      </c>
      <c r="G135" s="111">
        <v>6.0606060606060606</v>
      </c>
    </row>
    <row r="136" spans="2:7" ht="14.45">
      <c r="B136" s="108" t="s">
        <v>627</v>
      </c>
      <c r="C136" s="109" t="s">
        <v>427</v>
      </c>
      <c r="D136" s="110">
        <v>1</v>
      </c>
      <c r="E136" s="114">
        <v>10920.188363211621</v>
      </c>
      <c r="F136" s="110">
        <v>10920.188363211621</v>
      </c>
      <c r="G136" s="111">
        <v>82.72869972130016</v>
      </c>
    </row>
    <row r="137" spans="2:7" ht="14.45">
      <c r="B137" s="108" t="s">
        <v>628</v>
      </c>
      <c r="C137" s="109" t="s">
        <v>374</v>
      </c>
      <c r="D137" s="113">
        <v>2376</v>
      </c>
      <c r="E137" s="113">
        <v>5.75</v>
      </c>
      <c r="F137" s="110">
        <v>9936</v>
      </c>
      <c r="G137" s="111">
        <v>75.272727272727266</v>
      </c>
    </row>
    <row r="138" spans="2:7" ht="14.45">
      <c r="B138" s="887" t="s">
        <v>629</v>
      </c>
      <c r="C138" s="888"/>
      <c r="D138" s="889"/>
      <c r="E138" s="889"/>
      <c r="F138" s="115">
        <v>56656.188363211622</v>
      </c>
      <c r="G138" s="116">
        <v>429.21354820614863</v>
      </c>
    </row>
    <row r="139" spans="2:7" ht="14.45">
      <c r="B139" s="121"/>
      <c r="C139" s="122"/>
      <c r="D139" s="122"/>
      <c r="E139" s="122"/>
      <c r="F139" s="122"/>
      <c r="G139" s="123"/>
    </row>
    <row r="140" spans="2:7" ht="14.45">
      <c r="B140" s="884" t="s">
        <v>645</v>
      </c>
      <c r="C140" s="885"/>
      <c r="D140" s="885"/>
      <c r="E140" s="885"/>
      <c r="F140" s="885"/>
      <c r="G140" s="886"/>
    </row>
    <row r="141" spans="2:7" ht="14.45">
      <c r="B141" s="124" t="s">
        <v>616</v>
      </c>
      <c r="C141" s="125" t="s">
        <v>617</v>
      </c>
      <c r="D141" s="100">
        <v>96</v>
      </c>
      <c r="E141" s="101" t="s">
        <v>618</v>
      </c>
      <c r="F141" s="100">
        <v>132</v>
      </c>
      <c r="G141" s="123"/>
    </row>
    <row r="142" spans="2:7" ht="14.45">
      <c r="B142" s="126" t="s">
        <v>644</v>
      </c>
      <c r="C142" s="127"/>
      <c r="D142" s="128" t="s">
        <v>621</v>
      </c>
      <c r="E142" s="129" t="s">
        <v>616</v>
      </c>
      <c r="F142" s="129" t="s">
        <v>139</v>
      </c>
      <c r="G142" s="130" t="s">
        <v>631</v>
      </c>
    </row>
    <row r="143" spans="2:7" ht="14.45">
      <c r="B143" s="108" t="s">
        <v>623</v>
      </c>
      <c r="C143" s="109" t="s">
        <v>427</v>
      </c>
      <c r="D143" s="110">
        <v>1</v>
      </c>
      <c r="E143" s="110">
        <v>73920</v>
      </c>
      <c r="F143" s="110">
        <v>73920</v>
      </c>
      <c r="G143" s="111">
        <v>560</v>
      </c>
    </row>
    <row r="144" spans="2:7" ht="14.45">
      <c r="B144" s="108" t="s">
        <v>632</v>
      </c>
      <c r="C144" s="109" t="s">
        <v>433</v>
      </c>
      <c r="D144" s="113">
        <v>1</v>
      </c>
      <c r="E144" s="113"/>
      <c r="F144" s="110">
        <v>0</v>
      </c>
      <c r="G144" s="111">
        <v>0</v>
      </c>
    </row>
    <row r="145" spans="2:7" ht="14.45">
      <c r="B145" s="108" t="s">
        <v>626</v>
      </c>
      <c r="C145" s="109" t="s">
        <v>427</v>
      </c>
      <c r="D145" s="113">
        <v>1</v>
      </c>
      <c r="E145" s="113">
        <v>800</v>
      </c>
      <c r="F145" s="110">
        <v>800</v>
      </c>
      <c r="G145" s="111">
        <v>6.0606060606060606</v>
      </c>
    </row>
    <row r="146" spans="2:7" ht="14.45">
      <c r="B146" s="108" t="s">
        <v>627</v>
      </c>
      <c r="C146" s="109" t="s">
        <v>427</v>
      </c>
      <c r="D146" s="110">
        <v>1</v>
      </c>
      <c r="E146" s="114">
        <v>10920.188363211621</v>
      </c>
      <c r="F146" s="110">
        <v>10920.188363211621</v>
      </c>
      <c r="G146" s="111">
        <v>82.72869972130016</v>
      </c>
    </row>
    <row r="147" spans="2:7" ht="14.45">
      <c r="B147" s="108" t="s">
        <v>628</v>
      </c>
      <c r="C147" s="109" t="s">
        <v>374</v>
      </c>
      <c r="D147" s="113">
        <v>1188</v>
      </c>
      <c r="E147" s="113">
        <v>2.875</v>
      </c>
      <c r="F147" s="110">
        <v>2484</v>
      </c>
      <c r="G147" s="111">
        <v>18.818181818181817</v>
      </c>
    </row>
    <row r="148" spans="2:7" ht="14.45">
      <c r="B148" s="887" t="s">
        <v>629</v>
      </c>
      <c r="C148" s="888"/>
      <c r="D148" s="889"/>
      <c r="E148" s="889"/>
      <c r="F148" s="115">
        <v>88124.188363211622</v>
      </c>
      <c r="G148" s="116">
        <v>667.60748760008801</v>
      </c>
    </row>
    <row r="149" spans="2:7" ht="14.45">
      <c r="B149" s="121"/>
      <c r="C149" s="122"/>
      <c r="D149" s="122"/>
      <c r="E149" s="122"/>
      <c r="F149" s="122"/>
      <c r="G149" s="123"/>
    </row>
    <row r="150" spans="2:7" ht="14.45">
      <c r="B150" s="884" t="s">
        <v>646</v>
      </c>
      <c r="C150" s="885"/>
      <c r="D150" s="885"/>
      <c r="E150" s="885"/>
      <c r="F150" s="885"/>
      <c r="G150" s="886"/>
    </row>
    <row r="151" spans="2:7" ht="14.45">
      <c r="B151" s="131" t="s">
        <v>616</v>
      </c>
      <c r="C151" s="125" t="s">
        <v>617</v>
      </c>
      <c r="D151" s="100">
        <v>96</v>
      </c>
      <c r="E151" s="101" t="s">
        <v>618</v>
      </c>
      <c r="F151" s="100">
        <v>132</v>
      </c>
      <c r="G151" s="132"/>
    </row>
    <row r="152" spans="2:7" ht="14.45">
      <c r="B152" s="133" t="s">
        <v>646</v>
      </c>
      <c r="C152" s="134"/>
      <c r="D152" s="135" t="s">
        <v>621</v>
      </c>
      <c r="E152" s="136" t="s">
        <v>616</v>
      </c>
      <c r="F152" s="136" t="s">
        <v>139</v>
      </c>
      <c r="G152" s="137" t="s">
        <v>631</v>
      </c>
    </row>
    <row r="153" spans="2:7" ht="14.45">
      <c r="B153" s="108" t="s">
        <v>623</v>
      </c>
      <c r="C153" s="109" t="s">
        <v>427</v>
      </c>
      <c r="D153" s="138">
        <v>1</v>
      </c>
      <c r="E153" s="112">
        <v>22000</v>
      </c>
      <c r="F153" s="138">
        <v>22000</v>
      </c>
      <c r="G153" s="111">
        <v>166.66666666666666</v>
      </c>
    </row>
    <row r="154" spans="2:7" ht="14.45">
      <c r="B154" s="108" t="s">
        <v>624</v>
      </c>
      <c r="C154" s="109" t="s">
        <v>625</v>
      </c>
      <c r="D154" s="112">
        <v>0</v>
      </c>
      <c r="E154" s="112">
        <v>110</v>
      </c>
      <c r="F154" s="138">
        <v>0</v>
      </c>
      <c r="G154" s="111">
        <v>0</v>
      </c>
    </row>
    <row r="155" spans="2:7" ht="14.45">
      <c r="B155" s="108" t="s">
        <v>632</v>
      </c>
      <c r="C155" s="109" t="s">
        <v>433</v>
      </c>
      <c r="D155" s="113">
        <v>1</v>
      </c>
      <c r="E155" s="113"/>
      <c r="F155" s="138">
        <v>0</v>
      </c>
      <c r="G155" s="111">
        <v>0</v>
      </c>
    </row>
    <row r="156" spans="2:7" ht="14.45">
      <c r="B156" s="108" t="s">
        <v>626</v>
      </c>
      <c r="C156" s="109" t="s">
        <v>427</v>
      </c>
      <c r="D156" s="113">
        <v>0</v>
      </c>
      <c r="E156" s="113">
        <v>800</v>
      </c>
      <c r="F156" s="138">
        <v>0</v>
      </c>
      <c r="G156" s="111">
        <v>0</v>
      </c>
    </row>
    <row r="157" spans="2:7" ht="14.45">
      <c r="B157" s="108" t="s">
        <v>627</v>
      </c>
      <c r="C157" s="109" t="s">
        <v>427</v>
      </c>
      <c r="D157" s="110">
        <v>1</v>
      </c>
      <c r="E157" s="114">
        <v>10165.225496761908</v>
      </c>
      <c r="F157" s="138">
        <v>10165.225496761908</v>
      </c>
      <c r="G157" s="111">
        <v>77.009284066378086</v>
      </c>
    </row>
    <row r="158" spans="2:7" ht="14.45">
      <c r="B158" s="108" t="s">
        <v>628</v>
      </c>
      <c r="C158" s="109" t="s">
        <v>374</v>
      </c>
      <c r="D158" s="113">
        <v>643.5</v>
      </c>
      <c r="E158" s="113">
        <v>5.75</v>
      </c>
      <c r="F158" s="110">
        <v>2691</v>
      </c>
      <c r="G158" s="111">
        <v>20.386363636363637</v>
      </c>
    </row>
    <row r="159" spans="2:7" ht="14.45">
      <c r="B159" s="881" t="s">
        <v>629</v>
      </c>
      <c r="C159" s="882"/>
      <c r="D159" s="883"/>
      <c r="E159" s="883"/>
      <c r="F159" s="139">
        <v>34856.225496761908</v>
      </c>
      <c r="G159" s="140">
        <v>264.0623143694084</v>
      </c>
    </row>
    <row r="160" spans="2:7" ht="14.45">
      <c r="B160" s="121"/>
      <c r="C160" s="122"/>
      <c r="D160" s="122"/>
      <c r="E160" s="122"/>
      <c r="F160" s="122"/>
      <c r="G160" s="123"/>
    </row>
    <row r="161" spans="2:7" ht="14.45">
      <c r="B161" s="884" t="s">
        <v>647</v>
      </c>
      <c r="C161" s="885"/>
      <c r="D161" s="885"/>
      <c r="E161" s="885"/>
      <c r="F161" s="885"/>
      <c r="G161" s="886"/>
    </row>
    <row r="162" spans="2:7" ht="14.45">
      <c r="B162" s="131" t="s">
        <v>616</v>
      </c>
      <c r="C162" s="141"/>
      <c r="D162" s="142"/>
      <c r="E162" s="142"/>
      <c r="F162" s="142"/>
      <c r="G162" s="132"/>
    </row>
    <row r="163" spans="2:7" ht="14.45">
      <c r="B163" s="133" t="s">
        <v>647</v>
      </c>
      <c r="C163" s="134"/>
      <c r="D163" s="135" t="s">
        <v>621</v>
      </c>
      <c r="E163" s="136" t="s">
        <v>616</v>
      </c>
      <c r="F163" s="136" t="s">
        <v>139</v>
      </c>
      <c r="G163" s="137" t="s">
        <v>631</v>
      </c>
    </row>
    <row r="164" spans="2:7" ht="16.5" customHeight="1">
      <c r="B164" s="108" t="s">
        <v>623</v>
      </c>
      <c r="C164" s="109" t="s">
        <v>427</v>
      </c>
      <c r="D164" s="138">
        <v>1</v>
      </c>
      <c r="E164" s="112">
        <v>3300</v>
      </c>
      <c r="F164" s="138">
        <v>3300</v>
      </c>
      <c r="G164" s="111">
        <v>33</v>
      </c>
    </row>
    <row r="165" spans="2:7" ht="14.45">
      <c r="B165" s="108" t="s">
        <v>627</v>
      </c>
      <c r="C165" s="109" t="s">
        <v>427</v>
      </c>
      <c r="D165" s="110">
        <v>1</v>
      </c>
      <c r="E165" s="113">
        <v>0</v>
      </c>
      <c r="F165" s="138">
        <v>0</v>
      </c>
      <c r="G165" s="111">
        <v>0</v>
      </c>
    </row>
    <row r="166" spans="2:7" ht="14.45">
      <c r="B166" s="108" t="s">
        <v>628</v>
      </c>
      <c r="C166" s="109" t="s">
        <v>374</v>
      </c>
      <c r="D166" s="113">
        <v>1000</v>
      </c>
      <c r="E166" s="113">
        <v>5.75</v>
      </c>
      <c r="F166" s="138">
        <v>5750</v>
      </c>
      <c r="G166" s="111">
        <v>57.5</v>
      </c>
    </row>
    <row r="167" spans="2:7" ht="14.45">
      <c r="B167" s="881" t="s">
        <v>629</v>
      </c>
      <c r="C167" s="882"/>
      <c r="D167" s="883"/>
      <c r="E167" s="883"/>
      <c r="F167" s="139">
        <v>9050</v>
      </c>
      <c r="G167" s="140">
        <v>90.5</v>
      </c>
    </row>
    <row r="168" spans="2:7" ht="14.45">
      <c r="B168" s="121"/>
      <c r="C168" s="122"/>
      <c r="D168" s="122"/>
      <c r="E168" s="122"/>
      <c r="F168" s="122"/>
      <c r="G168" s="123"/>
    </row>
    <row r="169" spans="2:7" ht="14.45">
      <c r="B169" s="884" t="s">
        <v>648</v>
      </c>
      <c r="C169" s="885"/>
      <c r="D169" s="885"/>
      <c r="E169" s="885"/>
      <c r="F169" s="885"/>
      <c r="G169" s="886"/>
    </row>
    <row r="170" spans="2:7" ht="14.45">
      <c r="B170" s="131" t="s">
        <v>616</v>
      </c>
      <c r="C170" s="141"/>
      <c r="D170" s="142"/>
      <c r="E170" s="142"/>
      <c r="F170" s="142"/>
      <c r="G170" s="132"/>
    </row>
    <row r="171" spans="2:7" ht="14.45">
      <c r="B171" s="133" t="s">
        <v>648</v>
      </c>
      <c r="C171" s="134"/>
      <c r="D171" s="135" t="s">
        <v>621</v>
      </c>
      <c r="E171" s="136" t="s">
        <v>616</v>
      </c>
      <c r="F171" s="136" t="s">
        <v>139</v>
      </c>
      <c r="G171" s="137" t="s">
        <v>631</v>
      </c>
    </row>
    <row r="172" spans="2:7" ht="16.5" customHeight="1">
      <c r="B172" s="108" t="s">
        <v>623</v>
      </c>
      <c r="C172" s="109" t="s">
        <v>427</v>
      </c>
      <c r="D172" s="138">
        <v>1</v>
      </c>
      <c r="E172" s="112">
        <v>25000</v>
      </c>
      <c r="F172" s="138">
        <v>25000</v>
      </c>
      <c r="G172" s="111">
        <v>250</v>
      </c>
    </row>
    <row r="173" spans="2:7" ht="14.45">
      <c r="B173" s="108" t="s">
        <v>627</v>
      </c>
      <c r="C173" s="109" t="s">
        <v>427</v>
      </c>
      <c r="D173" s="110">
        <v>1</v>
      </c>
      <c r="E173" s="113">
        <v>0</v>
      </c>
      <c r="F173" s="138">
        <v>0</v>
      </c>
      <c r="G173" s="111">
        <v>0</v>
      </c>
    </row>
    <row r="174" spans="2:7" ht="14.45">
      <c r="B174" s="108" t="s">
        <v>628</v>
      </c>
      <c r="C174" s="109" t="s">
        <v>374</v>
      </c>
      <c r="D174" s="113">
        <v>5500</v>
      </c>
      <c r="E174" s="113">
        <v>5.75</v>
      </c>
      <c r="F174" s="138">
        <v>31625</v>
      </c>
      <c r="G174" s="111">
        <v>316.25</v>
      </c>
    </row>
    <row r="175" spans="2:7" ht="14.45">
      <c r="B175" s="881" t="s">
        <v>629</v>
      </c>
      <c r="C175" s="882"/>
      <c r="D175" s="883"/>
      <c r="E175" s="883"/>
      <c r="F175" s="139">
        <v>56625</v>
      </c>
      <c r="G175" s="140">
        <v>566.25</v>
      </c>
    </row>
    <row r="176" spans="2:7" ht="14.45">
      <c r="B176" s="121"/>
      <c r="C176" s="122"/>
      <c r="D176" s="122"/>
      <c r="E176" s="122"/>
      <c r="F176" s="122"/>
      <c r="G176" s="123"/>
    </row>
    <row r="177" spans="2:7" ht="14.45">
      <c r="B177" s="884" t="s">
        <v>649</v>
      </c>
      <c r="C177" s="885"/>
      <c r="D177" s="885"/>
      <c r="E177" s="885"/>
      <c r="F177" s="885"/>
      <c r="G177" s="886"/>
    </row>
    <row r="178" spans="2:7" ht="14.45">
      <c r="B178" s="131" t="s">
        <v>616</v>
      </c>
      <c r="C178" s="141"/>
      <c r="D178" s="142"/>
      <c r="E178" s="142"/>
      <c r="F178" s="142"/>
      <c r="G178" s="132"/>
    </row>
    <row r="179" spans="2:7" ht="14.45">
      <c r="B179" s="133" t="s">
        <v>649</v>
      </c>
      <c r="C179" s="134"/>
      <c r="D179" s="135" t="s">
        <v>621</v>
      </c>
      <c r="E179" s="136" t="s">
        <v>616</v>
      </c>
      <c r="F179" s="136" t="s">
        <v>139</v>
      </c>
      <c r="G179" s="137" t="s">
        <v>631</v>
      </c>
    </row>
    <row r="180" spans="2:7" ht="14.45">
      <c r="B180" s="108" t="s">
        <v>623</v>
      </c>
      <c r="C180" s="109" t="s">
        <v>427</v>
      </c>
      <c r="D180" s="138">
        <v>1</v>
      </c>
      <c r="E180" s="112">
        <v>3600</v>
      </c>
      <c r="F180" s="138">
        <v>3600</v>
      </c>
      <c r="G180" s="111">
        <v>27.272727272727273</v>
      </c>
    </row>
    <row r="181" spans="2:7" ht="14.45">
      <c r="B181" s="108" t="s">
        <v>627</v>
      </c>
      <c r="C181" s="109" t="s">
        <v>427</v>
      </c>
      <c r="D181" s="110">
        <v>1</v>
      </c>
      <c r="E181" s="114">
        <v>0</v>
      </c>
      <c r="F181" s="138">
        <v>0</v>
      </c>
      <c r="G181" s="111">
        <v>0</v>
      </c>
    </row>
    <row r="182" spans="2:7" ht="14.45">
      <c r="B182" s="108" t="s">
        <v>628</v>
      </c>
      <c r="C182" s="109" t="s">
        <v>374</v>
      </c>
      <c r="D182" s="113">
        <v>3000</v>
      </c>
      <c r="E182" s="113">
        <v>5.75</v>
      </c>
      <c r="F182" s="138">
        <v>17250</v>
      </c>
      <c r="G182" s="111">
        <v>130.68181818181819</v>
      </c>
    </row>
    <row r="183" spans="2:7" ht="14.45">
      <c r="B183" s="881" t="s">
        <v>629</v>
      </c>
      <c r="C183" s="882"/>
      <c r="D183" s="883"/>
      <c r="E183" s="883"/>
      <c r="F183" s="139">
        <v>20850</v>
      </c>
      <c r="G183" s="140">
        <v>157.95454545454547</v>
      </c>
    </row>
    <row r="184" spans="2:7" ht="14.45">
      <c r="B184" s="121"/>
      <c r="C184" s="122"/>
      <c r="D184" s="122"/>
      <c r="E184" s="122"/>
      <c r="F184" s="122"/>
      <c r="G184" s="123"/>
    </row>
    <row r="185" spans="2:7" ht="14.45">
      <c r="B185" s="884" t="s">
        <v>650</v>
      </c>
      <c r="C185" s="885"/>
      <c r="D185" s="885"/>
      <c r="E185" s="885"/>
      <c r="F185" s="885"/>
      <c r="G185" s="886"/>
    </row>
    <row r="186" spans="2:7" ht="14.45">
      <c r="B186" s="131" t="s">
        <v>616</v>
      </c>
      <c r="C186" s="141"/>
      <c r="D186" s="142"/>
      <c r="E186" s="142"/>
      <c r="F186" s="142"/>
      <c r="G186" s="132"/>
    </row>
    <row r="187" spans="2:7" ht="14.45">
      <c r="B187" s="133" t="s">
        <v>650</v>
      </c>
      <c r="C187" s="134"/>
      <c r="D187" s="135" t="s">
        <v>621</v>
      </c>
      <c r="E187" s="136" t="s">
        <v>616</v>
      </c>
      <c r="F187" s="136" t="s">
        <v>139</v>
      </c>
      <c r="G187" s="137" t="s">
        <v>631</v>
      </c>
    </row>
    <row r="188" spans="2:7" ht="14.45">
      <c r="B188" s="108" t="s">
        <v>623</v>
      </c>
      <c r="C188" s="109" t="s">
        <v>427</v>
      </c>
      <c r="D188" s="138">
        <v>1</v>
      </c>
      <c r="E188" s="112">
        <v>3200</v>
      </c>
      <c r="F188" s="138">
        <v>3200</v>
      </c>
      <c r="G188" s="111">
        <v>24.242424242424242</v>
      </c>
    </row>
    <row r="189" spans="2:7" ht="14.45">
      <c r="B189" s="108" t="s">
        <v>627</v>
      </c>
      <c r="C189" s="109" t="s">
        <v>427</v>
      </c>
      <c r="D189" s="110">
        <v>1</v>
      </c>
      <c r="E189" s="113">
        <v>0</v>
      </c>
      <c r="F189" s="138">
        <v>0</v>
      </c>
      <c r="G189" s="111">
        <v>0</v>
      </c>
    </row>
    <row r="190" spans="2:7" ht="14.45">
      <c r="B190" s="108" t="s">
        <v>628</v>
      </c>
      <c r="C190" s="109" t="s">
        <v>374</v>
      </c>
      <c r="D190" s="113">
        <v>1980</v>
      </c>
      <c r="E190" s="113">
        <v>5.75</v>
      </c>
      <c r="F190" s="138">
        <v>11385</v>
      </c>
      <c r="G190" s="111">
        <v>86.25</v>
      </c>
    </row>
    <row r="191" spans="2:7" ht="14.45">
      <c r="B191" s="881" t="s">
        <v>629</v>
      </c>
      <c r="C191" s="882"/>
      <c r="D191" s="883"/>
      <c r="E191" s="883"/>
      <c r="F191" s="139">
        <v>14585</v>
      </c>
      <c r="G191" s="140">
        <v>110.49242424242425</v>
      </c>
    </row>
    <row r="192" spans="2:7" ht="14.45">
      <c r="B192" s="121"/>
      <c r="C192" s="122"/>
      <c r="D192" s="122"/>
      <c r="E192" s="122"/>
      <c r="F192" s="122"/>
      <c r="G192" s="123"/>
    </row>
    <row r="193" spans="2:7" ht="14.45">
      <c r="B193" s="884" t="s">
        <v>651</v>
      </c>
      <c r="C193" s="885"/>
      <c r="D193" s="885"/>
      <c r="E193" s="885"/>
      <c r="F193" s="885"/>
      <c r="G193" s="886"/>
    </row>
    <row r="194" spans="2:7" ht="14.45">
      <c r="B194" s="131" t="s">
        <v>616</v>
      </c>
      <c r="C194" s="141"/>
      <c r="D194" s="142"/>
      <c r="E194" s="142"/>
      <c r="F194" s="142"/>
      <c r="G194" s="132"/>
    </row>
    <row r="195" spans="2:7" ht="17.25" customHeight="1">
      <c r="B195" s="133" t="s">
        <v>651</v>
      </c>
      <c r="C195" s="134"/>
      <c r="D195" s="135" t="s">
        <v>621</v>
      </c>
      <c r="E195" s="136" t="s">
        <v>616</v>
      </c>
      <c r="F195" s="136" t="s">
        <v>139</v>
      </c>
      <c r="G195" s="137" t="s">
        <v>631</v>
      </c>
    </row>
    <row r="196" spans="2:7" ht="14.45">
      <c r="B196" s="108" t="s">
        <v>623</v>
      </c>
      <c r="C196" s="109" t="s">
        <v>427</v>
      </c>
      <c r="D196" s="138">
        <v>1</v>
      </c>
      <c r="E196" s="112">
        <v>6000</v>
      </c>
      <c r="F196" s="138">
        <v>6000</v>
      </c>
      <c r="G196" s="111">
        <v>45.454545454545453</v>
      </c>
    </row>
    <row r="197" spans="2:7" ht="14.45">
      <c r="B197" s="108" t="s">
        <v>627</v>
      </c>
      <c r="C197" s="109" t="s">
        <v>427</v>
      </c>
      <c r="D197" s="110">
        <v>1</v>
      </c>
      <c r="E197" s="113">
        <v>0</v>
      </c>
      <c r="F197" s="138">
        <v>0</v>
      </c>
      <c r="G197" s="111">
        <v>0</v>
      </c>
    </row>
    <row r="198" spans="2:7" ht="14.45">
      <c r="B198" s="108" t="s">
        <v>628</v>
      </c>
      <c r="C198" s="109" t="s">
        <v>374</v>
      </c>
      <c r="D198" s="113">
        <v>2420</v>
      </c>
      <c r="E198" s="113">
        <v>5.75</v>
      </c>
      <c r="F198" s="138">
        <v>13915</v>
      </c>
      <c r="G198" s="111">
        <v>105.41666666666667</v>
      </c>
    </row>
    <row r="199" spans="2:7" ht="14.45">
      <c r="B199" s="881">
        <v>5.95</v>
      </c>
      <c r="C199" s="882"/>
      <c r="D199" s="883"/>
      <c r="E199" s="883"/>
      <c r="F199" s="139">
        <v>19915</v>
      </c>
      <c r="G199" s="140">
        <v>150.87121212121212</v>
      </c>
    </row>
    <row r="200" spans="2:7" ht="14.45">
      <c r="B200" s="121"/>
      <c r="C200" s="122"/>
      <c r="D200" s="122"/>
      <c r="E200" s="122"/>
      <c r="F200" s="122"/>
      <c r="G200" s="123"/>
    </row>
    <row r="201" spans="2:7" ht="14.45">
      <c r="B201" s="884" t="s">
        <v>652</v>
      </c>
      <c r="C201" s="885"/>
      <c r="D201" s="885"/>
      <c r="E201" s="885"/>
      <c r="F201" s="885"/>
      <c r="G201" s="886"/>
    </row>
    <row r="202" spans="2:7" ht="14.45">
      <c r="B202" s="131" t="s">
        <v>616</v>
      </c>
      <c r="C202" s="141"/>
      <c r="D202" s="142"/>
      <c r="E202" s="142"/>
      <c r="F202" s="142"/>
      <c r="G202" s="132"/>
    </row>
    <row r="203" spans="2:7" ht="14.45">
      <c r="B203" s="133" t="s">
        <v>652</v>
      </c>
      <c r="C203" s="134"/>
      <c r="D203" s="135" t="s">
        <v>621</v>
      </c>
      <c r="E203" s="136" t="s">
        <v>616</v>
      </c>
      <c r="F203" s="136" t="s">
        <v>139</v>
      </c>
      <c r="G203" s="137" t="s">
        <v>631</v>
      </c>
    </row>
    <row r="204" spans="2:7" ht="14.45">
      <c r="B204" s="108" t="s">
        <v>623</v>
      </c>
      <c r="C204" s="109" t="s">
        <v>427</v>
      </c>
      <c r="D204" s="138">
        <v>1</v>
      </c>
      <c r="E204" s="112">
        <v>3800</v>
      </c>
      <c r="F204" s="138">
        <v>3800</v>
      </c>
      <c r="G204" s="111">
        <v>28.787878787878789</v>
      </c>
    </row>
    <row r="205" spans="2:7" ht="14.45">
      <c r="B205" s="108" t="s">
        <v>627</v>
      </c>
      <c r="C205" s="109" t="s">
        <v>427</v>
      </c>
      <c r="D205" s="110">
        <v>1</v>
      </c>
      <c r="E205" s="113">
        <v>0</v>
      </c>
      <c r="F205" s="138">
        <v>0</v>
      </c>
      <c r="G205" s="111">
        <v>0</v>
      </c>
    </row>
    <row r="206" spans="2:7" ht="14.45">
      <c r="B206" s="108" t="s">
        <v>628</v>
      </c>
      <c r="C206" s="109" t="s">
        <v>374</v>
      </c>
      <c r="D206" s="113">
        <v>4356</v>
      </c>
      <c r="E206" s="113">
        <v>5.75</v>
      </c>
      <c r="F206" s="138">
        <v>25047</v>
      </c>
      <c r="G206" s="111">
        <v>189.75</v>
      </c>
    </row>
    <row r="207" spans="2:7" ht="14.45">
      <c r="B207" s="881" t="s">
        <v>629</v>
      </c>
      <c r="C207" s="882"/>
      <c r="D207" s="883"/>
      <c r="E207" s="883"/>
      <c r="F207" s="139">
        <v>28847</v>
      </c>
      <c r="G207" s="140">
        <v>218.53787878787878</v>
      </c>
    </row>
    <row r="208" spans="2:7" ht="14.45">
      <c r="B208" s="121"/>
      <c r="C208" s="122"/>
      <c r="D208" s="122"/>
      <c r="E208" s="122"/>
      <c r="F208" s="122"/>
      <c r="G208" s="123"/>
    </row>
    <row r="209" spans="2:7" ht="14.45">
      <c r="B209" s="884" t="s">
        <v>653</v>
      </c>
      <c r="C209" s="885"/>
      <c r="D209" s="885"/>
      <c r="E209" s="885"/>
      <c r="F209" s="885"/>
      <c r="G209" s="886"/>
    </row>
    <row r="210" spans="2:7" ht="14.45">
      <c r="B210" s="131" t="s">
        <v>616</v>
      </c>
      <c r="C210" s="141"/>
      <c r="D210" s="142"/>
      <c r="E210" s="142"/>
      <c r="F210" s="142"/>
      <c r="G210" s="132"/>
    </row>
    <row r="211" spans="2:7" ht="14.45">
      <c r="B211" s="133" t="s">
        <v>653</v>
      </c>
      <c r="C211" s="134"/>
      <c r="D211" s="135" t="s">
        <v>621</v>
      </c>
      <c r="E211" s="136" t="s">
        <v>616</v>
      </c>
      <c r="F211" s="136" t="s">
        <v>139</v>
      </c>
      <c r="G211" s="137" t="s">
        <v>631</v>
      </c>
    </row>
    <row r="212" spans="2:7" ht="14.45">
      <c r="B212" s="108" t="s">
        <v>623</v>
      </c>
      <c r="C212" s="109" t="s">
        <v>427</v>
      </c>
      <c r="D212" s="138">
        <v>1</v>
      </c>
      <c r="E212" s="112">
        <v>7701.3333333333339</v>
      </c>
      <c r="F212" s="143">
        <v>7701.3333333333339</v>
      </c>
      <c r="G212" s="144">
        <v>58.343434343434346</v>
      </c>
    </row>
    <row r="213" spans="2:7" ht="14.45">
      <c r="B213" s="108" t="s">
        <v>627</v>
      </c>
      <c r="C213" s="109" t="s">
        <v>427</v>
      </c>
      <c r="D213" s="110">
        <v>1</v>
      </c>
      <c r="E213" s="113">
        <v>0</v>
      </c>
      <c r="F213" s="143">
        <v>0</v>
      </c>
      <c r="G213" s="144">
        <v>0</v>
      </c>
    </row>
    <row r="214" spans="2:7" ht="14.45">
      <c r="B214" s="108" t="s">
        <v>628</v>
      </c>
      <c r="C214" s="109" t="s">
        <v>374</v>
      </c>
      <c r="D214" s="113">
        <v>15156</v>
      </c>
      <c r="E214" s="113">
        <v>5.75</v>
      </c>
      <c r="F214" s="143">
        <v>87147</v>
      </c>
      <c r="G214" s="144">
        <v>660.2045454545455</v>
      </c>
    </row>
    <row r="215" spans="2:7" ht="14.45">
      <c r="B215" s="881" t="s">
        <v>629</v>
      </c>
      <c r="C215" s="882"/>
      <c r="D215" s="883"/>
      <c r="E215" s="883"/>
      <c r="F215" s="145">
        <v>94848.333333333328</v>
      </c>
      <c r="G215" s="146">
        <v>718.54797979797979</v>
      </c>
    </row>
    <row r="216" spans="2:7" ht="14.45">
      <c r="B216" s="147"/>
      <c r="C216" s="148"/>
      <c r="D216" s="148"/>
      <c r="E216" s="148"/>
      <c r="F216" s="148"/>
      <c r="G216" s="149"/>
    </row>
    <row r="217" spans="2:7" ht="14.45">
      <c r="B217" s="884" t="s">
        <v>654</v>
      </c>
      <c r="C217" s="885"/>
      <c r="D217" s="885"/>
      <c r="E217" s="885"/>
      <c r="F217" s="885"/>
      <c r="G217" s="886"/>
    </row>
    <row r="218" spans="2:7" ht="14.45">
      <c r="B218" s="131" t="s">
        <v>616</v>
      </c>
      <c r="C218" s="141"/>
      <c r="D218" s="142"/>
      <c r="E218" s="142"/>
      <c r="F218" s="142"/>
      <c r="G218" s="132"/>
    </row>
    <row r="219" spans="2:7" ht="14.45">
      <c r="B219" s="133" t="s">
        <v>654</v>
      </c>
      <c r="C219" s="134"/>
      <c r="D219" s="135" t="s">
        <v>621</v>
      </c>
      <c r="E219" s="136" t="s">
        <v>616</v>
      </c>
      <c r="F219" s="136" t="s">
        <v>139</v>
      </c>
      <c r="G219" s="137" t="s">
        <v>631</v>
      </c>
    </row>
    <row r="220" spans="2:7" ht="14.45">
      <c r="B220" s="108" t="s">
        <v>623</v>
      </c>
      <c r="C220" s="109" t="s">
        <v>427</v>
      </c>
      <c r="D220" s="138">
        <v>1</v>
      </c>
      <c r="E220" s="112">
        <v>6500</v>
      </c>
      <c r="F220" s="138">
        <v>6500</v>
      </c>
      <c r="G220" s="111">
        <v>49.242424242424242</v>
      </c>
    </row>
    <row r="221" spans="2:7" ht="14.45">
      <c r="B221" s="108" t="s">
        <v>655</v>
      </c>
      <c r="C221" s="109" t="s">
        <v>427</v>
      </c>
      <c r="D221" s="110">
        <v>1</v>
      </c>
      <c r="E221" s="113">
        <v>500</v>
      </c>
      <c r="F221" s="138">
        <v>500</v>
      </c>
      <c r="G221" s="111">
        <v>3.7878787878787881</v>
      </c>
    </row>
    <row r="222" spans="2:7" ht="14.45">
      <c r="B222" s="108" t="s">
        <v>628</v>
      </c>
      <c r="C222" s="109" t="s">
        <v>374</v>
      </c>
      <c r="D222" s="113">
        <v>180</v>
      </c>
      <c r="E222" s="113">
        <v>5.75</v>
      </c>
      <c r="F222" s="138">
        <v>1035</v>
      </c>
      <c r="G222" s="111">
        <v>7.8409090909090908</v>
      </c>
    </row>
    <row r="223" spans="2:7" ht="14.45">
      <c r="B223" s="881" t="s">
        <v>629</v>
      </c>
      <c r="C223" s="882"/>
      <c r="D223" s="883"/>
      <c r="E223" s="883"/>
      <c r="F223" s="139">
        <v>8035</v>
      </c>
      <c r="G223" s="140">
        <v>60.871212121212125</v>
      </c>
    </row>
    <row r="224" spans="2:7" ht="14.45">
      <c r="B224" s="884" t="s">
        <v>656</v>
      </c>
      <c r="C224" s="885"/>
      <c r="D224" s="885"/>
      <c r="E224" s="885"/>
      <c r="F224" s="885"/>
      <c r="G224" s="886"/>
    </row>
    <row r="225" spans="2:7" ht="14.45">
      <c r="B225" s="131" t="s">
        <v>616</v>
      </c>
      <c r="C225" s="141"/>
      <c r="D225" s="142"/>
      <c r="E225" s="142"/>
      <c r="F225" s="142"/>
      <c r="G225" s="132"/>
    </row>
    <row r="226" spans="2:7" ht="14.45">
      <c r="B226" s="133" t="s">
        <v>656</v>
      </c>
      <c r="C226" s="134"/>
      <c r="D226" s="135" t="s">
        <v>621</v>
      </c>
      <c r="E226" s="136" t="s">
        <v>616</v>
      </c>
      <c r="F226" s="136" t="s">
        <v>139</v>
      </c>
      <c r="G226" s="137" t="s">
        <v>631</v>
      </c>
    </row>
    <row r="227" spans="2:7" ht="14.45">
      <c r="B227" s="108" t="s">
        <v>623</v>
      </c>
      <c r="C227" s="109" t="s">
        <v>427</v>
      </c>
      <c r="D227" s="138">
        <v>1</v>
      </c>
      <c r="E227" s="112">
        <v>1950</v>
      </c>
      <c r="F227" s="138">
        <v>1950</v>
      </c>
      <c r="G227" s="111">
        <v>14.772727272727273</v>
      </c>
    </row>
    <row r="228" spans="2:7" ht="14.45">
      <c r="B228" s="108" t="s">
        <v>655</v>
      </c>
      <c r="C228" s="109" t="s">
        <v>427</v>
      </c>
      <c r="D228" s="110">
        <v>1</v>
      </c>
      <c r="E228" s="113">
        <v>400</v>
      </c>
      <c r="F228" s="138">
        <v>400</v>
      </c>
      <c r="G228" s="111">
        <v>3.0303030303030303</v>
      </c>
    </row>
    <row r="229" spans="2:7" ht="14.45">
      <c r="B229" s="108" t="s">
        <v>657</v>
      </c>
      <c r="C229" s="109" t="s">
        <v>374</v>
      </c>
      <c r="D229" s="113">
        <v>180</v>
      </c>
      <c r="E229" s="113">
        <v>5.75</v>
      </c>
      <c r="F229" s="138">
        <v>1035</v>
      </c>
      <c r="G229" s="111">
        <v>7.8409090909090908</v>
      </c>
    </row>
    <row r="230" spans="2:7" ht="14.45">
      <c r="B230" s="881" t="s">
        <v>629</v>
      </c>
      <c r="C230" s="882"/>
      <c r="D230" s="883"/>
      <c r="E230" s="883"/>
      <c r="F230" s="139">
        <v>3385</v>
      </c>
      <c r="G230" s="140">
        <v>25.643939393939394</v>
      </c>
    </row>
    <row r="231" spans="2:7" ht="14.45">
      <c r="B231" s="884" t="s">
        <v>658</v>
      </c>
      <c r="C231" s="885"/>
      <c r="D231" s="885"/>
      <c r="E231" s="885"/>
      <c r="F231" s="885"/>
      <c r="G231" s="886"/>
    </row>
    <row r="232" spans="2:7" ht="14.45">
      <c r="B232" s="131" t="s">
        <v>616</v>
      </c>
      <c r="C232" s="141"/>
      <c r="D232" s="142"/>
      <c r="E232" s="142"/>
      <c r="F232" s="142"/>
      <c r="G232" s="132"/>
    </row>
    <row r="233" spans="2:7" ht="14.45">
      <c r="B233" s="133" t="s">
        <v>658</v>
      </c>
      <c r="C233" s="134"/>
      <c r="D233" s="135" t="s">
        <v>621</v>
      </c>
      <c r="E233" s="136" t="s">
        <v>616</v>
      </c>
      <c r="F233" s="136" t="s">
        <v>139</v>
      </c>
      <c r="G233" s="137" t="s">
        <v>631</v>
      </c>
    </row>
    <row r="234" spans="2:7" ht="14.45">
      <c r="B234" s="108" t="s">
        <v>623</v>
      </c>
      <c r="C234" s="109" t="s">
        <v>427</v>
      </c>
      <c r="D234" s="138">
        <v>1</v>
      </c>
      <c r="E234" s="112">
        <v>2200</v>
      </c>
      <c r="F234" s="138">
        <v>2200</v>
      </c>
      <c r="G234" s="111">
        <v>16.666666666666668</v>
      </c>
    </row>
    <row r="235" spans="2:7" ht="14.45">
      <c r="B235" s="108" t="s">
        <v>655</v>
      </c>
      <c r="C235" s="109" t="s">
        <v>427</v>
      </c>
      <c r="D235" s="110">
        <v>1</v>
      </c>
      <c r="E235" s="113">
        <v>400</v>
      </c>
      <c r="F235" s="138">
        <v>400</v>
      </c>
      <c r="G235" s="111">
        <v>3.0303030303030303</v>
      </c>
    </row>
    <row r="236" spans="2:7" ht="14.45">
      <c r="B236" s="108" t="s">
        <v>657</v>
      </c>
      <c r="C236" s="109" t="s">
        <v>374</v>
      </c>
      <c r="D236" s="113">
        <v>180</v>
      </c>
      <c r="E236" s="113">
        <v>5.75</v>
      </c>
      <c r="F236" s="138">
        <v>1035</v>
      </c>
      <c r="G236" s="111">
        <v>7.8409090909090908</v>
      </c>
    </row>
    <row r="237" spans="2:7" ht="14.45">
      <c r="B237" s="881" t="s">
        <v>629</v>
      </c>
      <c r="C237" s="882"/>
      <c r="D237" s="883"/>
      <c r="E237" s="883"/>
      <c r="F237" s="139">
        <v>3635</v>
      </c>
      <c r="G237" s="140">
        <v>27.537878787878789</v>
      </c>
    </row>
    <row r="238" spans="2:7" ht="14.45">
      <c r="B238" s="884" t="s">
        <v>659</v>
      </c>
      <c r="C238" s="885"/>
      <c r="D238" s="885"/>
      <c r="E238" s="885"/>
      <c r="F238" s="885"/>
      <c r="G238" s="886"/>
    </row>
    <row r="239" spans="2:7" ht="14.45">
      <c r="B239" s="131" t="s">
        <v>616</v>
      </c>
      <c r="C239" s="141"/>
      <c r="D239" s="142"/>
      <c r="E239" s="142"/>
      <c r="F239" s="142"/>
      <c r="G239" s="132"/>
    </row>
    <row r="240" spans="2:7" ht="14.45">
      <c r="B240" s="133" t="s">
        <v>659</v>
      </c>
      <c r="C240" s="134"/>
      <c r="D240" s="135" t="s">
        <v>621</v>
      </c>
      <c r="E240" s="136" t="s">
        <v>616</v>
      </c>
      <c r="F240" s="136" t="s">
        <v>139</v>
      </c>
      <c r="G240" s="137" t="s">
        <v>631</v>
      </c>
    </row>
    <row r="241" spans="2:7" ht="14.45">
      <c r="B241" s="108" t="s">
        <v>623</v>
      </c>
      <c r="C241" s="109" t="s">
        <v>427</v>
      </c>
      <c r="D241" s="138">
        <v>1</v>
      </c>
      <c r="E241" s="112">
        <v>22000</v>
      </c>
      <c r="F241" s="138">
        <v>22000</v>
      </c>
      <c r="G241" s="111">
        <v>166.66666666666666</v>
      </c>
    </row>
    <row r="242" spans="2:7" ht="14.45">
      <c r="B242" s="108" t="s">
        <v>655</v>
      </c>
      <c r="C242" s="109" t="s">
        <v>427</v>
      </c>
      <c r="D242" s="110">
        <v>1</v>
      </c>
      <c r="E242" s="113">
        <v>0</v>
      </c>
      <c r="F242" s="138">
        <v>0</v>
      </c>
      <c r="G242" s="111">
        <v>0</v>
      </c>
    </row>
    <row r="243" spans="2:7" ht="14.45">
      <c r="B243" s="108" t="s">
        <v>628</v>
      </c>
      <c r="C243" s="109" t="s">
        <v>374</v>
      </c>
      <c r="D243" s="113">
        <v>990</v>
      </c>
      <c r="E243" s="113">
        <v>5.75</v>
      </c>
      <c r="F243" s="110">
        <v>4140</v>
      </c>
      <c r="G243" s="111">
        <v>31.363636363636363</v>
      </c>
    </row>
    <row r="244" spans="2:7" ht="14.45">
      <c r="B244" s="881" t="s">
        <v>629</v>
      </c>
      <c r="C244" s="882"/>
      <c r="D244" s="883"/>
      <c r="E244" s="883"/>
      <c r="F244" s="139">
        <v>26140</v>
      </c>
      <c r="G244" s="140">
        <v>198.03030303030303</v>
      </c>
    </row>
    <row r="245" spans="2:7" ht="14.45">
      <c r="B245" s="884" t="s">
        <v>660</v>
      </c>
      <c r="C245" s="885"/>
      <c r="D245" s="885"/>
      <c r="E245" s="885"/>
      <c r="F245" s="885"/>
      <c r="G245" s="886"/>
    </row>
    <row r="246" spans="2:7" ht="14.45">
      <c r="B246" s="131" t="s">
        <v>616</v>
      </c>
      <c r="C246" s="141"/>
      <c r="D246" s="142"/>
      <c r="E246" s="142"/>
      <c r="F246" s="142"/>
      <c r="G246" s="132"/>
    </row>
    <row r="247" spans="2:7" ht="14.45">
      <c r="B247" s="133" t="s">
        <v>660</v>
      </c>
      <c r="C247" s="134"/>
      <c r="D247" s="135" t="s">
        <v>621</v>
      </c>
      <c r="E247" s="136" t="s">
        <v>616</v>
      </c>
      <c r="F247" s="136" t="s">
        <v>139</v>
      </c>
      <c r="G247" s="137" t="s">
        <v>631</v>
      </c>
    </row>
    <row r="248" spans="2:7" ht="14.45">
      <c r="B248" s="108" t="s">
        <v>623</v>
      </c>
      <c r="C248" s="109" t="s">
        <v>427</v>
      </c>
      <c r="D248" s="138">
        <v>1</v>
      </c>
      <c r="E248" s="112">
        <v>28000</v>
      </c>
      <c r="F248" s="138">
        <v>28000</v>
      </c>
      <c r="G248" s="111">
        <v>212.12121212121212</v>
      </c>
    </row>
    <row r="249" spans="2:7" ht="14.45">
      <c r="B249" s="108" t="s">
        <v>655</v>
      </c>
      <c r="C249" s="109" t="s">
        <v>427</v>
      </c>
      <c r="D249" s="110">
        <v>1</v>
      </c>
      <c r="E249" s="113">
        <v>0</v>
      </c>
      <c r="F249" s="138">
        <v>0</v>
      </c>
      <c r="G249" s="111">
        <v>0</v>
      </c>
    </row>
    <row r="250" spans="2:7" ht="14.45">
      <c r="B250" s="108" t="s">
        <v>628</v>
      </c>
      <c r="C250" s="109" t="s">
        <v>374</v>
      </c>
      <c r="D250" s="113">
        <v>1320</v>
      </c>
      <c r="E250" s="113">
        <v>5.75</v>
      </c>
      <c r="F250" s="110">
        <v>5520</v>
      </c>
      <c r="G250" s="111">
        <v>41.81818181818182</v>
      </c>
    </row>
    <row r="251" spans="2:7" ht="14.45">
      <c r="B251" s="881" t="s">
        <v>629</v>
      </c>
      <c r="C251" s="882"/>
      <c r="D251" s="883"/>
      <c r="E251" s="883"/>
      <c r="F251" s="139">
        <v>33520</v>
      </c>
      <c r="G251" s="140">
        <v>253.93939393939394</v>
      </c>
    </row>
    <row r="252" spans="2:7" ht="14.45">
      <c r="B252" s="884" t="s">
        <v>661</v>
      </c>
      <c r="C252" s="885"/>
      <c r="D252" s="885"/>
      <c r="E252" s="885"/>
      <c r="F252" s="885"/>
      <c r="G252" s="886"/>
    </row>
    <row r="253" spans="2:7" ht="14.45">
      <c r="B253" s="131" t="s">
        <v>616</v>
      </c>
      <c r="C253" s="125" t="s">
        <v>617</v>
      </c>
      <c r="D253" s="100">
        <v>96</v>
      </c>
      <c r="E253" s="101" t="s">
        <v>618</v>
      </c>
      <c r="F253" s="100">
        <v>132</v>
      </c>
      <c r="G253" s="132"/>
    </row>
    <row r="254" spans="2:7" ht="14.45">
      <c r="B254" s="133" t="s">
        <v>661</v>
      </c>
      <c r="C254" s="134"/>
      <c r="D254" s="135" t="s">
        <v>621</v>
      </c>
      <c r="E254" s="136" t="s">
        <v>616</v>
      </c>
      <c r="F254" s="136" t="s">
        <v>139</v>
      </c>
      <c r="G254" s="137" t="s">
        <v>631</v>
      </c>
    </row>
    <row r="255" spans="2:7" ht="14.45">
      <c r="B255" s="108" t="s">
        <v>623</v>
      </c>
      <c r="C255" s="109" t="s">
        <v>427</v>
      </c>
      <c r="D255" s="138">
        <v>1</v>
      </c>
      <c r="E255" s="112">
        <v>39000</v>
      </c>
      <c r="F255" s="138">
        <v>39000</v>
      </c>
      <c r="G255" s="111">
        <v>295.45454545454544</v>
      </c>
    </row>
    <row r="256" spans="2:7" ht="14.45">
      <c r="B256" s="108" t="s">
        <v>624</v>
      </c>
      <c r="C256" s="109" t="s">
        <v>625</v>
      </c>
      <c r="D256" s="112">
        <v>16</v>
      </c>
      <c r="E256" s="112">
        <v>195</v>
      </c>
      <c r="F256" s="138">
        <v>3120</v>
      </c>
      <c r="G256" s="111">
        <v>23.636363636363637</v>
      </c>
    </row>
    <row r="257" spans="2:7" ht="14.45">
      <c r="B257" s="108" t="s">
        <v>655</v>
      </c>
      <c r="C257" s="109" t="s">
        <v>427</v>
      </c>
      <c r="D257" s="110">
        <v>1</v>
      </c>
      <c r="E257" s="113">
        <v>0</v>
      </c>
      <c r="F257" s="138">
        <v>0</v>
      </c>
      <c r="G257" s="111">
        <v>0</v>
      </c>
    </row>
    <row r="258" spans="2:7" ht="14.45">
      <c r="B258" s="108" t="s">
        <v>662</v>
      </c>
      <c r="C258" s="109" t="s">
        <v>427</v>
      </c>
      <c r="D258" s="113"/>
      <c r="E258" s="113">
        <v>10165.225496761908</v>
      </c>
      <c r="F258" s="138">
        <v>0</v>
      </c>
      <c r="G258" s="111">
        <v>0</v>
      </c>
    </row>
    <row r="259" spans="2:7" ht="14.45">
      <c r="B259" s="108" t="s">
        <v>628</v>
      </c>
      <c r="C259" s="109" t="s">
        <v>374</v>
      </c>
      <c r="D259" s="113">
        <v>970.19999999999993</v>
      </c>
      <c r="E259" s="113">
        <v>5.75</v>
      </c>
      <c r="F259" s="110">
        <v>4057.2</v>
      </c>
      <c r="G259" s="111">
        <v>30.736363636363635</v>
      </c>
    </row>
    <row r="260" spans="2:7" ht="14.45">
      <c r="B260" s="881" t="s">
        <v>629</v>
      </c>
      <c r="C260" s="882"/>
      <c r="D260" s="883"/>
      <c r="E260" s="883"/>
      <c r="F260" s="139">
        <v>46177.2</v>
      </c>
      <c r="G260" s="140">
        <v>349.82727272727271</v>
      </c>
    </row>
    <row r="261" spans="2:7" ht="14.45">
      <c r="B261" s="884" t="s">
        <v>612</v>
      </c>
      <c r="C261" s="885"/>
      <c r="D261" s="885"/>
      <c r="E261" s="885"/>
      <c r="F261" s="885"/>
      <c r="G261" s="886"/>
    </row>
    <row r="262" spans="2:7" ht="14.45">
      <c r="B262" s="131" t="s">
        <v>616</v>
      </c>
      <c r="C262" s="125" t="s">
        <v>617</v>
      </c>
      <c r="D262" s="100">
        <v>96</v>
      </c>
      <c r="E262" s="101" t="s">
        <v>618</v>
      </c>
      <c r="F262" s="100">
        <v>132</v>
      </c>
      <c r="G262" s="132"/>
    </row>
    <row r="263" spans="2:7" ht="14.45">
      <c r="B263" s="133" t="s">
        <v>485</v>
      </c>
      <c r="C263" s="134"/>
      <c r="D263" s="135" t="s">
        <v>621</v>
      </c>
      <c r="E263" s="136" t="s">
        <v>616</v>
      </c>
      <c r="F263" s="136" t="s">
        <v>139</v>
      </c>
      <c r="G263" s="137" t="s">
        <v>631</v>
      </c>
    </row>
    <row r="264" spans="2:7" ht="14.45">
      <c r="B264" s="108" t="s">
        <v>623</v>
      </c>
      <c r="C264" s="109" t="s">
        <v>427</v>
      </c>
      <c r="D264" s="138">
        <v>1</v>
      </c>
      <c r="E264" s="112">
        <v>40000</v>
      </c>
      <c r="F264" s="138">
        <v>40000</v>
      </c>
      <c r="G264" s="111">
        <v>303.030303030303</v>
      </c>
    </row>
    <row r="265" spans="2:7" ht="14.45">
      <c r="B265" s="108" t="s">
        <v>624</v>
      </c>
      <c r="C265" s="109" t="s">
        <v>625</v>
      </c>
      <c r="D265" s="112">
        <v>0</v>
      </c>
      <c r="E265" s="112">
        <v>303.030303030303</v>
      </c>
      <c r="F265" s="138">
        <v>0</v>
      </c>
      <c r="G265" s="111">
        <v>0</v>
      </c>
    </row>
    <row r="266" spans="2:7" ht="14.45">
      <c r="B266" s="108" t="s">
        <v>632</v>
      </c>
      <c r="C266" s="109" t="s">
        <v>433</v>
      </c>
      <c r="D266" s="113">
        <v>1</v>
      </c>
      <c r="E266" s="113"/>
      <c r="F266" s="138">
        <v>0</v>
      </c>
      <c r="G266" s="111">
        <v>0</v>
      </c>
    </row>
    <row r="267" spans="2:7" ht="14.45">
      <c r="B267" s="108" t="s">
        <v>626</v>
      </c>
      <c r="C267" s="109" t="s">
        <v>427</v>
      </c>
      <c r="D267" s="113">
        <v>1</v>
      </c>
      <c r="E267" s="113"/>
      <c r="F267" s="138">
        <v>0</v>
      </c>
      <c r="G267" s="111">
        <v>0</v>
      </c>
    </row>
    <row r="268" spans="2:7" ht="14.45">
      <c r="B268" s="108" t="s">
        <v>627</v>
      </c>
      <c r="C268" s="109" t="s">
        <v>427</v>
      </c>
      <c r="D268" s="110">
        <v>1</v>
      </c>
      <c r="E268" s="114">
        <v>0</v>
      </c>
      <c r="F268" s="138">
        <v>0</v>
      </c>
      <c r="G268" s="111">
        <v>0</v>
      </c>
    </row>
    <row r="269" spans="2:7" ht="14.45">
      <c r="B269" s="108" t="s">
        <v>628</v>
      </c>
      <c r="C269" s="109" t="s">
        <v>374</v>
      </c>
      <c r="D269" s="113">
        <v>850</v>
      </c>
      <c r="E269" s="113">
        <v>5.75</v>
      </c>
      <c r="F269" s="110">
        <v>3554.5454545454545</v>
      </c>
      <c r="G269" s="111">
        <v>26.928374655647382</v>
      </c>
    </row>
    <row r="270" spans="2:7" ht="14.45">
      <c r="B270" s="881" t="s">
        <v>629</v>
      </c>
      <c r="C270" s="882"/>
      <c r="D270" s="883"/>
      <c r="E270" s="883"/>
      <c r="F270" s="139">
        <v>43554.545454545456</v>
      </c>
      <c r="G270" s="140">
        <v>329.95867768595036</v>
      </c>
    </row>
    <row r="271" spans="2:7" ht="14.45">
      <c r="B271" s="884" t="s">
        <v>663</v>
      </c>
      <c r="C271" s="885"/>
      <c r="D271" s="885"/>
      <c r="E271" s="885"/>
      <c r="F271" s="885"/>
      <c r="G271" s="886"/>
    </row>
    <row r="272" spans="2:7" ht="14.45">
      <c r="B272" s="131" t="s">
        <v>616</v>
      </c>
      <c r="C272" s="125" t="s">
        <v>617</v>
      </c>
      <c r="D272" s="100">
        <v>96</v>
      </c>
      <c r="E272" s="101" t="s">
        <v>618</v>
      </c>
      <c r="F272" s="100">
        <v>132</v>
      </c>
      <c r="G272" s="132"/>
    </row>
    <row r="273" spans="2:7" ht="14.45">
      <c r="B273" s="133" t="s">
        <v>485</v>
      </c>
      <c r="C273" s="134"/>
      <c r="D273" s="135" t="s">
        <v>621</v>
      </c>
      <c r="E273" s="136" t="s">
        <v>616</v>
      </c>
      <c r="F273" s="136" t="s">
        <v>139</v>
      </c>
      <c r="G273" s="137" t="s">
        <v>631</v>
      </c>
    </row>
    <row r="274" spans="2:7" ht="14.45">
      <c r="B274" s="108" t="s">
        <v>623</v>
      </c>
      <c r="C274" s="109" t="s">
        <v>427</v>
      </c>
      <c r="D274" s="138">
        <v>1</v>
      </c>
      <c r="E274" s="112">
        <v>88000</v>
      </c>
      <c r="F274" s="138">
        <v>88000</v>
      </c>
      <c r="G274" s="111">
        <v>666.66666666666663</v>
      </c>
    </row>
    <row r="275" spans="2:7" ht="14.45">
      <c r="B275" s="108" t="s">
        <v>624</v>
      </c>
      <c r="C275" s="109" t="s">
        <v>625</v>
      </c>
      <c r="D275" s="112"/>
      <c r="E275" s="112">
        <v>666.66666666666663</v>
      </c>
      <c r="F275" s="138">
        <v>0</v>
      </c>
      <c r="G275" s="111">
        <v>0</v>
      </c>
    </row>
    <row r="276" spans="2:7" ht="14.45">
      <c r="B276" s="108" t="s">
        <v>632</v>
      </c>
      <c r="C276" s="109" t="s">
        <v>433</v>
      </c>
      <c r="D276" s="113">
        <v>1</v>
      </c>
      <c r="E276" s="113">
        <v>20000</v>
      </c>
      <c r="F276" s="138">
        <v>20000</v>
      </c>
      <c r="G276" s="111">
        <v>151.5151515151515</v>
      </c>
    </row>
    <row r="277" spans="2:7" ht="14.45">
      <c r="B277" s="108" t="s">
        <v>626</v>
      </c>
      <c r="C277" s="109" t="s">
        <v>427</v>
      </c>
      <c r="D277" s="113">
        <v>1</v>
      </c>
      <c r="E277" s="113"/>
      <c r="F277" s="138">
        <v>0</v>
      </c>
      <c r="G277" s="111">
        <v>0</v>
      </c>
    </row>
    <row r="278" spans="2:7" ht="14.45">
      <c r="B278" s="108" t="s">
        <v>627</v>
      </c>
      <c r="C278" s="109" t="s">
        <v>427</v>
      </c>
      <c r="D278" s="110">
        <v>1</v>
      </c>
      <c r="E278" s="114">
        <v>0</v>
      </c>
      <c r="F278" s="138">
        <v>0</v>
      </c>
      <c r="G278" s="111">
        <v>0</v>
      </c>
    </row>
    <row r="279" spans="2:7" ht="14.45">
      <c r="B279" s="108" t="s">
        <v>628</v>
      </c>
      <c r="C279" s="109" t="s">
        <v>374</v>
      </c>
      <c r="D279" s="113">
        <v>1584</v>
      </c>
      <c r="E279" s="113">
        <v>5.75</v>
      </c>
      <c r="F279" s="110">
        <v>6624</v>
      </c>
      <c r="G279" s="111">
        <v>50.18181818181818</v>
      </c>
    </row>
    <row r="280" spans="2:7" ht="14.45">
      <c r="B280" s="881" t="s">
        <v>629</v>
      </c>
      <c r="C280" s="882"/>
      <c r="D280" s="883"/>
      <c r="E280" s="883"/>
      <c r="F280" s="139">
        <v>114624</v>
      </c>
      <c r="G280" s="140">
        <v>868.36363636363626</v>
      </c>
    </row>
    <row r="281" spans="2:7" ht="14.45">
      <c r="B281" s="884" t="s">
        <v>664</v>
      </c>
      <c r="C281" s="885"/>
      <c r="D281" s="885"/>
      <c r="E281" s="885"/>
      <c r="F281" s="885"/>
      <c r="G281" s="886"/>
    </row>
    <row r="282" spans="2:7" ht="14.45">
      <c r="B282" s="131" t="s">
        <v>616</v>
      </c>
      <c r="C282" s="125" t="s">
        <v>617</v>
      </c>
      <c r="D282" s="100">
        <v>96</v>
      </c>
      <c r="E282" s="101" t="s">
        <v>618</v>
      </c>
      <c r="F282" s="100">
        <v>132</v>
      </c>
      <c r="G282" s="132"/>
    </row>
    <row r="283" spans="2:7" ht="14.45">
      <c r="B283" s="133" t="s">
        <v>485</v>
      </c>
      <c r="C283" s="134"/>
      <c r="D283" s="135" t="s">
        <v>621</v>
      </c>
      <c r="E283" s="136" t="s">
        <v>616</v>
      </c>
      <c r="F283" s="136" t="s">
        <v>139</v>
      </c>
      <c r="G283" s="137" t="s">
        <v>631</v>
      </c>
    </row>
    <row r="284" spans="2:7" ht="14.45">
      <c r="B284" s="108" t="s">
        <v>623</v>
      </c>
      <c r="C284" s="109" t="s">
        <v>427</v>
      </c>
      <c r="D284" s="138">
        <v>1</v>
      </c>
      <c r="E284" s="112">
        <v>160000</v>
      </c>
      <c r="F284" s="138">
        <v>160000</v>
      </c>
      <c r="G284" s="111">
        <v>1212.121212121212</v>
      </c>
    </row>
    <row r="285" spans="2:7" ht="14.45">
      <c r="B285" s="108" t="s">
        <v>624</v>
      </c>
      <c r="C285" s="109" t="s">
        <v>625</v>
      </c>
      <c r="D285" s="112">
        <v>16</v>
      </c>
      <c r="E285" s="112">
        <v>1212.121212121212</v>
      </c>
      <c r="F285" s="138">
        <v>19393.939393939392</v>
      </c>
      <c r="G285" s="111">
        <v>146.92378328741964</v>
      </c>
    </row>
    <row r="286" spans="2:7" ht="14.45">
      <c r="B286" s="108" t="s">
        <v>632</v>
      </c>
      <c r="C286" s="109" t="s">
        <v>433</v>
      </c>
      <c r="D286" s="113">
        <v>1</v>
      </c>
      <c r="E286" s="113">
        <v>30000</v>
      </c>
      <c r="F286" s="138">
        <v>30000</v>
      </c>
      <c r="G286" s="111">
        <v>227.27272727272728</v>
      </c>
    </row>
    <row r="287" spans="2:7" ht="14.45">
      <c r="B287" s="108" t="s">
        <v>626</v>
      </c>
      <c r="C287" s="109" t="s">
        <v>427</v>
      </c>
      <c r="D287" s="113">
        <v>1</v>
      </c>
      <c r="E287" s="113"/>
      <c r="F287" s="138">
        <v>0</v>
      </c>
      <c r="G287" s="111">
        <v>0</v>
      </c>
    </row>
    <row r="288" spans="2:7" ht="14.45">
      <c r="B288" s="108" t="s">
        <v>627</v>
      </c>
      <c r="C288" s="109" t="s">
        <v>427</v>
      </c>
      <c r="D288" s="110">
        <v>1</v>
      </c>
      <c r="E288" s="114">
        <v>0</v>
      </c>
      <c r="F288" s="138">
        <v>0</v>
      </c>
      <c r="G288" s="111">
        <v>0</v>
      </c>
    </row>
    <row r="289" spans="2:7" ht="14.45">
      <c r="B289" s="108" t="s">
        <v>628</v>
      </c>
      <c r="C289" s="109" t="s">
        <v>374</v>
      </c>
      <c r="D289" s="113">
        <v>2376</v>
      </c>
      <c r="E289" s="113">
        <v>5.75</v>
      </c>
      <c r="F289" s="110">
        <v>9936</v>
      </c>
      <c r="G289" s="111">
        <v>75.272727272727266</v>
      </c>
    </row>
    <row r="290" spans="2:7" ht="14.45">
      <c r="B290" s="881" t="s">
        <v>629</v>
      </c>
      <c r="C290" s="882"/>
      <c r="D290" s="883"/>
      <c r="E290" s="883"/>
      <c r="F290" s="139">
        <v>219329.93939393939</v>
      </c>
      <c r="G290" s="140">
        <v>1661.5904499540861</v>
      </c>
    </row>
    <row r="291" spans="2:7" ht="14.45">
      <c r="B291" s="884" t="s">
        <v>472</v>
      </c>
      <c r="C291" s="885"/>
      <c r="D291" s="885"/>
      <c r="E291" s="885"/>
      <c r="F291" s="885"/>
      <c r="G291" s="886"/>
    </row>
    <row r="292" spans="2:7" ht="14.45">
      <c r="B292" s="124" t="s">
        <v>616</v>
      </c>
      <c r="C292" s="125" t="s">
        <v>617</v>
      </c>
      <c r="D292" s="100">
        <v>96</v>
      </c>
      <c r="E292" s="101" t="s">
        <v>618</v>
      </c>
      <c r="F292" s="100">
        <v>132</v>
      </c>
      <c r="G292" s="123"/>
    </row>
    <row r="293" spans="2:7" ht="14.45">
      <c r="B293" s="119" t="s">
        <v>642</v>
      </c>
      <c r="C293" s="127"/>
      <c r="D293" s="128" t="s">
        <v>621</v>
      </c>
      <c r="E293" s="129" t="s">
        <v>616</v>
      </c>
      <c r="F293" s="129" t="s">
        <v>139</v>
      </c>
      <c r="G293" s="130" t="s">
        <v>631</v>
      </c>
    </row>
    <row r="294" spans="2:7" ht="14.45">
      <c r="B294" s="108" t="s">
        <v>623</v>
      </c>
      <c r="C294" s="109" t="s">
        <v>427</v>
      </c>
      <c r="D294" s="110">
        <v>1</v>
      </c>
      <c r="E294" s="110">
        <v>25000</v>
      </c>
      <c r="F294" s="110">
        <v>25000</v>
      </c>
      <c r="G294" s="111">
        <v>189.39393939393941</v>
      </c>
    </row>
    <row r="295" spans="2:7" ht="14.45">
      <c r="B295" s="108" t="s">
        <v>624</v>
      </c>
      <c r="C295" s="109" t="s">
        <v>625</v>
      </c>
      <c r="D295" s="112">
        <v>0</v>
      </c>
      <c r="E295" s="112">
        <v>125</v>
      </c>
      <c r="F295" s="110">
        <v>0</v>
      </c>
      <c r="G295" s="111">
        <v>0</v>
      </c>
    </row>
    <row r="296" spans="2:7" ht="14.45">
      <c r="B296" s="108" t="s">
        <v>632</v>
      </c>
      <c r="C296" s="109" t="s">
        <v>433</v>
      </c>
      <c r="D296" s="113">
        <v>1</v>
      </c>
      <c r="E296" s="113"/>
      <c r="F296" s="110">
        <v>0</v>
      </c>
      <c r="G296" s="111">
        <v>0</v>
      </c>
    </row>
    <row r="297" spans="2:7" ht="14.45">
      <c r="B297" s="108" t="s">
        <v>626</v>
      </c>
      <c r="C297" s="109" t="s">
        <v>427</v>
      </c>
      <c r="D297" s="113">
        <v>1</v>
      </c>
      <c r="E297" s="113">
        <v>800</v>
      </c>
      <c r="F297" s="110">
        <v>800</v>
      </c>
      <c r="G297" s="111">
        <v>6.0606060606060606</v>
      </c>
    </row>
    <row r="298" spans="2:7" ht="14.45">
      <c r="B298" s="108" t="s">
        <v>627</v>
      </c>
      <c r="C298" s="109" t="s">
        <v>427</v>
      </c>
      <c r="D298" s="110">
        <v>1</v>
      </c>
      <c r="E298" s="114">
        <v>10920.188363211621</v>
      </c>
      <c r="F298" s="110">
        <v>10920.188363211621</v>
      </c>
      <c r="G298" s="111">
        <v>82.72869972130016</v>
      </c>
    </row>
    <row r="299" spans="2:7" ht="14.45">
      <c r="B299" s="108" t="s">
        <v>628</v>
      </c>
      <c r="C299" s="109" t="s">
        <v>374</v>
      </c>
      <c r="D299" s="113">
        <v>1320</v>
      </c>
      <c r="E299" s="113">
        <v>5.75</v>
      </c>
      <c r="F299" s="110">
        <v>5520</v>
      </c>
      <c r="G299" s="111">
        <v>41.81818181818182</v>
      </c>
    </row>
    <row r="300" spans="2:7" ht="14.45">
      <c r="B300" s="887" t="s">
        <v>629</v>
      </c>
      <c r="C300" s="888"/>
      <c r="D300" s="889"/>
      <c r="E300" s="889"/>
      <c r="F300" s="115">
        <v>42240.188363211622</v>
      </c>
      <c r="G300" s="116">
        <v>320.00142699402744</v>
      </c>
    </row>
  </sheetData>
  <autoFilter ref="B2:G300" xr:uid="{00000000-0009-0000-0000-00000D000000}"/>
  <mergeCells count="60">
    <mergeCell ref="B24:G24"/>
    <mergeCell ref="B32:E32"/>
    <mergeCell ref="B34:G34"/>
    <mergeCell ref="B43:E43"/>
    <mergeCell ref="B45:G45"/>
    <mergeCell ref="B54:E54"/>
    <mergeCell ref="B56:G56"/>
    <mergeCell ref="B65:E65"/>
    <mergeCell ref="B67:G67"/>
    <mergeCell ref="B76:E76"/>
    <mergeCell ref="B77:G77"/>
    <mergeCell ref="B84:E84"/>
    <mergeCell ref="B86:G86"/>
    <mergeCell ref="B94:E94"/>
    <mergeCell ref="B96:G96"/>
    <mergeCell ref="B105:E105"/>
    <mergeCell ref="B107:G107"/>
    <mergeCell ref="B116:E116"/>
    <mergeCell ref="B118:G118"/>
    <mergeCell ref="B127:E127"/>
    <mergeCell ref="B129:G129"/>
    <mergeCell ref="B138:E138"/>
    <mergeCell ref="B140:G140"/>
    <mergeCell ref="B148:E148"/>
    <mergeCell ref="B150:G150"/>
    <mergeCell ref="B159:E159"/>
    <mergeCell ref="B161:G161"/>
    <mergeCell ref="B167:E167"/>
    <mergeCell ref="B169:G169"/>
    <mergeCell ref="B175:E175"/>
    <mergeCell ref="B177:G177"/>
    <mergeCell ref="B183:E183"/>
    <mergeCell ref="B185:G185"/>
    <mergeCell ref="B191:E191"/>
    <mergeCell ref="B193:G193"/>
    <mergeCell ref="B199:E199"/>
    <mergeCell ref="B201:G201"/>
    <mergeCell ref="B207:E207"/>
    <mergeCell ref="B209:G209"/>
    <mergeCell ref="B215:E215"/>
    <mergeCell ref="B217:G217"/>
    <mergeCell ref="B223:E223"/>
    <mergeCell ref="B224:G224"/>
    <mergeCell ref="B230:E230"/>
    <mergeCell ref="B231:G231"/>
    <mergeCell ref="B237:E237"/>
    <mergeCell ref="B238:G238"/>
    <mergeCell ref="B244:E244"/>
    <mergeCell ref="B245:G245"/>
    <mergeCell ref="B251:E251"/>
    <mergeCell ref="B252:G252"/>
    <mergeCell ref="B260:E260"/>
    <mergeCell ref="B261:G261"/>
    <mergeCell ref="B270:E270"/>
    <mergeCell ref="B271:G271"/>
    <mergeCell ref="B280:E280"/>
    <mergeCell ref="B281:G281"/>
    <mergeCell ref="B290:E290"/>
    <mergeCell ref="B291:G291"/>
    <mergeCell ref="B300:E300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F10716"/>
  <sheetViews>
    <sheetView zoomScale="85" zoomScaleNormal="85" workbookViewId="0">
      <selection activeCell="G1" sqref="G1"/>
    </sheetView>
  </sheetViews>
  <sheetFormatPr defaultColWidth="9.125" defaultRowHeight="13.15"/>
  <cols>
    <col min="1" max="1" width="1.5" style="31" customWidth="1"/>
    <col min="2" max="2" width="13.625" style="31" customWidth="1"/>
    <col min="3" max="3" width="72" style="31" customWidth="1"/>
    <col min="4" max="4" width="14.375" style="31" customWidth="1"/>
    <col min="5" max="5" width="3.625" style="31" customWidth="1"/>
    <col min="6" max="6" width="13.125" style="31" customWidth="1"/>
    <col min="7" max="239" width="9.125" style="31"/>
    <col min="240" max="240" width="13.625" style="31" customWidth="1"/>
    <col min="241" max="241" width="58.125" style="31" customWidth="1"/>
    <col min="242" max="242" width="12.5" style="31" customWidth="1"/>
    <col min="243" max="243" width="21.875" style="31" customWidth="1"/>
    <col min="244" max="244" width="19" style="31" customWidth="1"/>
    <col min="245" max="249" width="9.125" style="31"/>
    <col min="250" max="250" width="1.5" style="31" customWidth="1"/>
    <col min="251" max="251" width="13.625" style="31" customWidth="1"/>
    <col min="252" max="252" width="59.125" style="31" customWidth="1"/>
    <col min="253" max="253" width="14.375" style="31" customWidth="1"/>
    <col min="254" max="254" width="3.625" style="31" customWidth="1"/>
    <col min="255" max="255" width="13.125" style="31" customWidth="1"/>
    <col min="256" max="256" width="14.375" style="31" customWidth="1"/>
    <col min="257" max="257" width="13.5" style="31" customWidth="1"/>
    <col min="258" max="495" width="9.125" style="31"/>
    <col min="496" max="496" width="13.625" style="31" customWidth="1"/>
    <col min="497" max="497" width="58.125" style="31" customWidth="1"/>
    <col min="498" max="498" width="12.5" style="31" customWidth="1"/>
    <col min="499" max="499" width="21.875" style="31" customWidth="1"/>
    <col min="500" max="500" width="19" style="31" customWidth="1"/>
    <col min="501" max="505" width="9.125" style="31"/>
    <col min="506" max="506" width="1.5" style="31" customWidth="1"/>
    <col min="507" max="507" width="13.625" style="31" customWidth="1"/>
    <col min="508" max="508" width="59.125" style="31" customWidth="1"/>
    <col min="509" max="509" width="14.375" style="31" customWidth="1"/>
    <col min="510" max="510" width="3.625" style="31" customWidth="1"/>
    <col min="511" max="511" width="13.125" style="31" customWidth="1"/>
    <col min="512" max="512" width="14.375" style="31" customWidth="1"/>
    <col min="513" max="513" width="13.5" style="31" customWidth="1"/>
    <col min="514" max="751" width="9.125" style="31"/>
    <col min="752" max="752" width="13.625" style="31" customWidth="1"/>
    <col min="753" max="753" width="58.125" style="31" customWidth="1"/>
    <col min="754" max="754" width="12.5" style="31" customWidth="1"/>
    <col min="755" max="755" width="21.875" style="31" customWidth="1"/>
    <col min="756" max="756" width="19" style="31" customWidth="1"/>
    <col min="757" max="761" width="9.125" style="31"/>
    <col min="762" max="762" width="1.5" style="31" customWidth="1"/>
    <col min="763" max="763" width="13.625" style="31" customWidth="1"/>
    <col min="764" max="764" width="59.125" style="31" customWidth="1"/>
    <col min="765" max="765" width="14.375" style="31" customWidth="1"/>
    <col min="766" max="766" width="3.625" style="31" customWidth="1"/>
    <col min="767" max="767" width="13.125" style="31" customWidth="1"/>
    <col min="768" max="768" width="14.375" style="31" customWidth="1"/>
    <col min="769" max="769" width="13.5" style="31" customWidth="1"/>
    <col min="770" max="1007" width="9.125" style="31"/>
    <col min="1008" max="1008" width="13.625" style="31" customWidth="1"/>
    <col min="1009" max="1009" width="58.125" style="31" customWidth="1"/>
    <col min="1010" max="1010" width="12.5" style="31" customWidth="1"/>
    <col min="1011" max="1011" width="21.875" style="31" customWidth="1"/>
    <col min="1012" max="1012" width="19" style="31" customWidth="1"/>
    <col min="1013" max="1017" width="9.125" style="31"/>
    <col min="1018" max="1018" width="1.5" style="31" customWidth="1"/>
    <col min="1019" max="1019" width="13.625" style="31" customWidth="1"/>
    <col min="1020" max="1020" width="59.125" style="31" customWidth="1"/>
    <col min="1021" max="1021" width="14.375" style="31" customWidth="1"/>
    <col min="1022" max="1022" width="3.625" style="31" customWidth="1"/>
    <col min="1023" max="1023" width="13.125" style="31" customWidth="1"/>
    <col min="1024" max="1024" width="14.375" style="31" customWidth="1"/>
    <col min="1025" max="1025" width="13.5" style="31" customWidth="1"/>
    <col min="1026" max="1263" width="9.125" style="31"/>
    <col min="1264" max="1264" width="13.625" style="31" customWidth="1"/>
    <col min="1265" max="1265" width="58.125" style="31" customWidth="1"/>
    <col min="1266" max="1266" width="12.5" style="31" customWidth="1"/>
    <col min="1267" max="1267" width="21.875" style="31" customWidth="1"/>
    <col min="1268" max="1268" width="19" style="31" customWidth="1"/>
    <col min="1269" max="1273" width="9.125" style="31"/>
    <col min="1274" max="1274" width="1.5" style="31" customWidth="1"/>
    <col min="1275" max="1275" width="13.625" style="31" customWidth="1"/>
    <col min="1276" max="1276" width="59.125" style="31" customWidth="1"/>
    <col min="1277" max="1277" width="14.375" style="31" customWidth="1"/>
    <col min="1278" max="1278" width="3.625" style="31" customWidth="1"/>
    <col min="1279" max="1279" width="13.125" style="31" customWidth="1"/>
    <col min="1280" max="1280" width="14.375" style="31" customWidth="1"/>
    <col min="1281" max="1281" width="13.5" style="31" customWidth="1"/>
    <col min="1282" max="1519" width="9.125" style="31"/>
    <col min="1520" max="1520" width="13.625" style="31" customWidth="1"/>
    <col min="1521" max="1521" width="58.125" style="31" customWidth="1"/>
    <col min="1522" max="1522" width="12.5" style="31" customWidth="1"/>
    <col min="1523" max="1523" width="21.875" style="31" customWidth="1"/>
    <col min="1524" max="1524" width="19" style="31" customWidth="1"/>
    <col min="1525" max="1529" width="9.125" style="31"/>
    <col min="1530" max="1530" width="1.5" style="31" customWidth="1"/>
    <col min="1531" max="1531" width="13.625" style="31" customWidth="1"/>
    <col min="1532" max="1532" width="59.125" style="31" customWidth="1"/>
    <col min="1533" max="1533" width="14.375" style="31" customWidth="1"/>
    <col min="1534" max="1534" width="3.625" style="31" customWidth="1"/>
    <col min="1535" max="1535" width="13.125" style="31" customWidth="1"/>
    <col min="1536" max="1536" width="14.375" style="31" customWidth="1"/>
    <col min="1537" max="1537" width="13.5" style="31" customWidth="1"/>
    <col min="1538" max="1775" width="9.125" style="31"/>
    <col min="1776" max="1776" width="13.625" style="31" customWidth="1"/>
    <col min="1777" max="1777" width="58.125" style="31" customWidth="1"/>
    <col min="1778" max="1778" width="12.5" style="31" customWidth="1"/>
    <col min="1779" max="1779" width="21.875" style="31" customWidth="1"/>
    <col min="1780" max="1780" width="19" style="31" customWidth="1"/>
    <col min="1781" max="1785" width="9.125" style="31"/>
    <col min="1786" max="1786" width="1.5" style="31" customWidth="1"/>
    <col min="1787" max="1787" width="13.625" style="31" customWidth="1"/>
    <col min="1788" max="1788" width="59.125" style="31" customWidth="1"/>
    <col min="1789" max="1789" width="14.375" style="31" customWidth="1"/>
    <col min="1790" max="1790" width="3.625" style="31" customWidth="1"/>
    <col min="1791" max="1791" width="13.125" style="31" customWidth="1"/>
    <col min="1792" max="1792" width="14.375" style="31" customWidth="1"/>
    <col min="1793" max="1793" width="13.5" style="31" customWidth="1"/>
    <col min="1794" max="2031" width="9.125" style="31"/>
    <col min="2032" max="2032" width="13.625" style="31" customWidth="1"/>
    <col min="2033" max="2033" width="58.125" style="31" customWidth="1"/>
    <col min="2034" max="2034" width="12.5" style="31" customWidth="1"/>
    <col min="2035" max="2035" width="21.875" style="31" customWidth="1"/>
    <col min="2036" max="2036" width="19" style="31" customWidth="1"/>
    <col min="2037" max="2041" width="9.125" style="31"/>
    <col min="2042" max="2042" width="1.5" style="31" customWidth="1"/>
    <col min="2043" max="2043" width="13.625" style="31" customWidth="1"/>
    <col min="2044" max="2044" width="59.125" style="31" customWidth="1"/>
    <col min="2045" max="2045" width="14.375" style="31" customWidth="1"/>
    <col min="2046" max="2046" width="3.625" style="31" customWidth="1"/>
    <col min="2047" max="2047" width="13.125" style="31" customWidth="1"/>
    <col min="2048" max="2048" width="14.375" style="31" customWidth="1"/>
    <col min="2049" max="2049" width="13.5" style="31" customWidth="1"/>
    <col min="2050" max="2287" width="9.125" style="31"/>
    <col min="2288" max="2288" width="13.625" style="31" customWidth="1"/>
    <col min="2289" max="2289" width="58.125" style="31" customWidth="1"/>
    <col min="2290" max="2290" width="12.5" style="31" customWidth="1"/>
    <col min="2291" max="2291" width="21.875" style="31" customWidth="1"/>
    <col min="2292" max="2292" width="19" style="31" customWidth="1"/>
    <col min="2293" max="2297" width="9.125" style="31"/>
    <col min="2298" max="2298" width="1.5" style="31" customWidth="1"/>
    <col min="2299" max="2299" width="13.625" style="31" customWidth="1"/>
    <col min="2300" max="2300" width="59.125" style="31" customWidth="1"/>
    <col min="2301" max="2301" width="14.375" style="31" customWidth="1"/>
    <col min="2302" max="2302" width="3.625" style="31" customWidth="1"/>
    <col min="2303" max="2303" width="13.125" style="31" customWidth="1"/>
    <col min="2304" max="2304" width="14.375" style="31" customWidth="1"/>
    <col min="2305" max="2305" width="13.5" style="31" customWidth="1"/>
    <col min="2306" max="2543" width="9.125" style="31"/>
    <col min="2544" max="2544" width="13.625" style="31" customWidth="1"/>
    <col min="2545" max="2545" width="58.125" style="31" customWidth="1"/>
    <col min="2546" max="2546" width="12.5" style="31" customWidth="1"/>
    <col min="2547" max="2547" width="21.875" style="31" customWidth="1"/>
    <col min="2548" max="2548" width="19" style="31" customWidth="1"/>
    <col min="2549" max="2553" width="9.125" style="31"/>
    <col min="2554" max="2554" width="1.5" style="31" customWidth="1"/>
    <col min="2555" max="2555" width="13.625" style="31" customWidth="1"/>
    <col min="2556" max="2556" width="59.125" style="31" customWidth="1"/>
    <col min="2557" max="2557" width="14.375" style="31" customWidth="1"/>
    <col min="2558" max="2558" width="3.625" style="31" customWidth="1"/>
    <col min="2559" max="2559" width="13.125" style="31" customWidth="1"/>
    <col min="2560" max="2560" width="14.375" style="31" customWidth="1"/>
    <col min="2561" max="2561" width="13.5" style="31" customWidth="1"/>
    <col min="2562" max="2799" width="9.125" style="31"/>
    <col min="2800" max="2800" width="13.625" style="31" customWidth="1"/>
    <col min="2801" max="2801" width="58.125" style="31" customWidth="1"/>
    <col min="2802" max="2802" width="12.5" style="31" customWidth="1"/>
    <col min="2803" max="2803" width="21.875" style="31" customWidth="1"/>
    <col min="2804" max="2804" width="19" style="31" customWidth="1"/>
    <col min="2805" max="2809" width="9.125" style="31"/>
    <col min="2810" max="2810" width="1.5" style="31" customWidth="1"/>
    <col min="2811" max="2811" width="13.625" style="31" customWidth="1"/>
    <col min="2812" max="2812" width="59.125" style="31" customWidth="1"/>
    <col min="2813" max="2813" width="14.375" style="31" customWidth="1"/>
    <col min="2814" max="2814" width="3.625" style="31" customWidth="1"/>
    <col min="2815" max="2815" width="13.125" style="31" customWidth="1"/>
    <col min="2816" max="2816" width="14.375" style="31" customWidth="1"/>
    <col min="2817" max="2817" width="13.5" style="31" customWidth="1"/>
    <col min="2818" max="3055" width="9.125" style="31"/>
    <col min="3056" max="3056" width="13.625" style="31" customWidth="1"/>
    <col min="3057" max="3057" width="58.125" style="31" customWidth="1"/>
    <col min="3058" max="3058" width="12.5" style="31" customWidth="1"/>
    <col min="3059" max="3059" width="21.875" style="31" customWidth="1"/>
    <col min="3060" max="3060" width="19" style="31" customWidth="1"/>
    <col min="3061" max="3065" width="9.125" style="31"/>
    <col min="3066" max="3066" width="1.5" style="31" customWidth="1"/>
    <col min="3067" max="3067" width="13.625" style="31" customWidth="1"/>
    <col min="3068" max="3068" width="59.125" style="31" customWidth="1"/>
    <col min="3069" max="3069" width="14.375" style="31" customWidth="1"/>
    <col min="3070" max="3070" width="3.625" style="31" customWidth="1"/>
    <col min="3071" max="3071" width="13.125" style="31" customWidth="1"/>
    <col min="3072" max="3072" width="14.375" style="31" customWidth="1"/>
    <col min="3073" max="3073" width="13.5" style="31" customWidth="1"/>
    <col min="3074" max="3311" width="9.125" style="31"/>
    <col min="3312" max="3312" width="13.625" style="31" customWidth="1"/>
    <col min="3313" max="3313" width="58.125" style="31" customWidth="1"/>
    <col min="3314" max="3314" width="12.5" style="31" customWidth="1"/>
    <col min="3315" max="3315" width="21.875" style="31" customWidth="1"/>
    <col min="3316" max="3316" width="19" style="31" customWidth="1"/>
    <col min="3317" max="3321" width="9.125" style="31"/>
    <col min="3322" max="3322" width="1.5" style="31" customWidth="1"/>
    <col min="3323" max="3323" width="13.625" style="31" customWidth="1"/>
    <col min="3324" max="3324" width="59.125" style="31" customWidth="1"/>
    <col min="3325" max="3325" width="14.375" style="31" customWidth="1"/>
    <col min="3326" max="3326" width="3.625" style="31" customWidth="1"/>
    <col min="3327" max="3327" width="13.125" style="31" customWidth="1"/>
    <col min="3328" max="3328" width="14.375" style="31" customWidth="1"/>
    <col min="3329" max="3329" width="13.5" style="31" customWidth="1"/>
    <col min="3330" max="3567" width="9.125" style="31"/>
    <col min="3568" max="3568" width="13.625" style="31" customWidth="1"/>
    <col min="3569" max="3569" width="58.125" style="31" customWidth="1"/>
    <col min="3570" max="3570" width="12.5" style="31" customWidth="1"/>
    <col min="3571" max="3571" width="21.875" style="31" customWidth="1"/>
    <col min="3572" max="3572" width="19" style="31" customWidth="1"/>
    <col min="3573" max="3577" width="9.125" style="31"/>
    <col min="3578" max="3578" width="1.5" style="31" customWidth="1"/>
    <col min="3579" max="3579" width="13.625" style="31" customWidth="1"/>
    <col min="3580" max="3580" width="59.125" style="31" customWidth="1"/>
    <col min="3581" max="3581" width="14.375" style="31" customWidth="1"/>
    <col min="3582" max="3582" width="3.625" style="31" customWidth="1"/>
    <col min="3583" max="3583" width="13.125" style="31" customWidth="1"/>
    <col min="3584" max="3584" width="14.375" style="31" customWidth="1"/>
    <col min="3585" max="3585" width="13.5" style="31" customWidth="1"/>
    <col min="3586" max="3823" width="9.125" style="31"/>
    <col min="3824" max="3824" width="13.625" style="31" customWidth="1"/>
    <col min="3825" max="3825" width="58.125" style="31" customWidth="1"/>
    <col min="3826" max="3826" width="12.5" style="31" customWidth="1"/>
    <col min="3827" max="3827" width="21.875" style="31" customWidth="1"/>
    <col min="3828" max="3828" width="19" style="31" customWidth="1"/>
    <col min="3829" max="3833" width="9.125" style="31"/>
    <col min="3834" max="3834" width="1.5" style="31" customWidth="1"/>
    <col min="3835" max="3835" width="13.625" style="31" customWidth="1"/>
    <col min="3836" max="3836" width="59.125" style="31" customWidth="1"/>
    <col min="3837" max="3837" width="14.375" style="31" customWidth="1"/>
    <col min="3838" max="3838" width="3.625" style="31" customWidth="1"/>
    <col min="3839" max="3839" width="13.125" style="31" customWidth="1"/>
    <col min="3840" max="3840" width="14.375" style="31" customWidth="1"/>
    <col min="3841" max="3841" width="13.5" style="31" customWidth="1"/>
    <col min="3842" max="4079" width="9.125" style="31"/>
    <col min="4080" max="4080" width="13.625" style="31" customWidth="1"/>
    <col min="4081" max="4081" width="58.125" style="31" customWidth="1"/>
    <col min="4082" max="4082" width="12.5" style="31" customWidth="1"/>
    <col min="4083" max="4083" width="21.875" style="31" customWidth="1"/>
    <col min="4084" max="4084" width="19" style="31" customWidth="1"/>
    <col min="4085" max="4089" width="9.125" style="31"/>
    <col min="4090" max="4090" width="1.5" style="31" customWidth="1"/>
    <col min="4091" max="4091" width="13.625" style="31" customWidth="1"/>
    <col min="4092" max="4092" width="59.125" style="31" customWidth="1"/>
    <col min="4093" max="4093" width="14.375" style="31" customWidth="1"/>
    <col min="4094" max="4094" width="3.625" style="31" customWidth="1"/>
    <col min="4095" max="4095" width="13.125" style="31" customWidth="1"/>
    <col min="4096" max="4096" width="14.375" style="31" customWidth="1"/>
    <col min="4097" max="4097" width="13.5" style="31" customWidth="1"/>
    <col min="4098" max="4335" width="9.125" style="31"/>
    <col min="4336" max="4336" width="13.625" style="31" customWidth="1"/>
    <col min="4337" max="4337" width="58.125" style="31" customWidth="1"/>
    <col min="4338" max="4338" width="12.5" style="31" customWidth="1"/>
    <col min="4339" max="4339" width="21.875" style="31" customWidth="1"/>
    <col min="4340" max="4340" width="19" style="31" customWidth="1"/>
    <col min="4341" max="4345" width="9.125" style="31"/>
    <col min="4346" max="4346" width="1.5" style="31" customWidth="1"/>
    <col min="4347" max="4347" width="13.625" style="31" customWidth="1"/>
    <col min="4348" max="4348" width="59.125" style="31" customWidth="1"/>
    <col min="4349" max="4349" width="14.375" style="31" customWidth="1"/>
    <col min="4350" max="4350" width="3.625" style="31" customWidth="1"/>
    <col min="4351" max="4351" width="13.125" style="31" customWidth="1"/>
    <col min="4352" max="4352" width="14.375" style="31" customWidth="1"/>
    <col min="4353" max="4353" width="13.5" style="31" customWidth="1"/>
    <col min="4354" max="4591" width="9.125" style="31"/>
    <col min="4592" max="4592" width="13.625" style="31" customWidth="1"/>
    <col min="4593" max="4593" width="58.125" style="31" customWidth="1"/>
    <col min="4594" max="4594" width="12.5" style="31" customWidth="1"/>
    <col min="4595" max="4595" width="21.875" style="31" customWidth="1"/>
    <col min="4596" max="4596" width="19" style="31" customWidth="1"/>
    <col min="4597" max="4601" width="9.125" style="31"/>
    <col min="4602" max="4602" width="1.5" style="31" customWidth="1"/>
    <col min="4603" max="4603" width="13.625" style="31" customWidth="1"/>
    <col min="4604" max="4604" width="59.125" style="31" customWidth="1"/>
    <col min="4605" max="4605" width="14.375" style="31" customWidth="1"/>
    <col min="4606" max="4606" width="3.625" style="31" customWidth="1"/>
    <col min="4607" max="4607" width="13.125" style="31" customWidth="1"/>
    <col min="4608" max="4608" width="14.375" style="31" customWidth="1"/>
    <col min="4609" max="4609" width="13.5" style="31" customWidth="1"/>
    <col min="4610" max="4847" width="9.125" style="31"/>
    <col min="4848" max="4848" width="13.625" style="31" customWidth="1"/>
    <col min="4849" max="4849" width="58.125" style="31" customWidth="1"/>
    <col min="4850" max="4850" width="12.5" style="31" customWidth="1"/>
    <col min="4851" max="4851" width="21.875" style="31" customWidth="1"/>
    <col min="4852" max="4852" width="19" style="31" customWidth="1"/>
    <col min="4853" max="4857" width="9.125" style="31"/>
    <col min="4858" max="4858" width="1.5" style="31" customWidth="1"/>
    <col min="4859" max="4859" width="13.625" style="31" customWidth="1"/>
    <col min="4860" max="4860" width="59.125" style="31" customWidth="1"/>
    <col min="4861" max="4861" width="14.375" style="31" customWidth="1"/>
    <col min="4862" max="4862" width="3.625" style="31" customWidth="1"/>
    <col min="4863" max="4863" width="13.125" style="31" customWidth="1"/>
    <col min="4864" max="4864" width="14.375" style="31" customWidth="1"/>
    <col min="4865" max="4865" width="13.5" style="31" customWidth="1"/>
    <col min="4866" max="5103" width="9.125" style="31"/>
    <col min="5104" max="5104" width="13.625" style="31" customWidth="1"/>
    <col min="5105" max="5105" width="58.125" style="31" customWidth="1"/>
    <col min="5106" max="5106" width="12.5" style="31" customWidth="1"/>
    <col min="5107" max="5107" width="21.875" style="31" customWidth="1"/>
    <col min="5108" max="5108" width="19" style="31" customWidth="1"/>
    <col min="5109" max="5113" width="9.125" style="31"/>
    <col min="5114" max="5114" width="1.5" style="31" customWidth="1"/>
    <col min="5115" max="5115" width="13.625" style="31" customWidth="1"/>
    <col min="5116" max="5116" width="59.125" style="31" customWidth="1"/>
    <col min="5117" max="5117" width="14.375" style="31" customWidth="1"/>
    <col min="5118" max="5118" width="3.625" style="31" customWidth="1"/>
    <col min="5119" max="5119" width="13.125" style="31" customWidth="1"/>
    <col min="5120" max="5120" width="14.375" style="31" customWidth="1"/>
    <col min="5121" max="5121" width="13.5" style="31" customWidth="1"/>
    <col min="5122" max="5359" width="9.125" style="31"/>
    <col min="5360" max="5360" width="13.625" style="31" customWidth="1"/>
    <col min="5361" max="5361" width="58.125" style="31" customWidth="1"/>
    <col min="5362" max="5362" width="12.5" style="31" customWidth="1"/>
    <col min="5363" max="5363" width="21.875" style="31" customWidth="1"/>
    <col min="5364" max="5364" width="19" style="31" customWidth="1"/>
    <col min="5365" max="5369" width="9.125" style="31"/>
    <col min="5370" max="5370" width="1.5" style="31" customWidth="1"/>
    <col min="5371" max="5371" width="13.625" style="31" customWidth="1"/>
    <col min="5372" max="5372" width="59.125" style="31" customWidth="1"/>
    <col min="5373" max="5373" width="14.375" style="31" customWidth="1"/>
    <col min="5374" max="5374" width="3.625" style="31" customWidth="1"/>
    <col min="5375" max="5375" width="13.125" style="31" customWidth="1"/>
    <col min="5376" max="5376" width="14.375" style="31" customWidth="1"/>
    <col min="5377" max="5377" width="13.5" style="31" customWidth="1"/>
    <col min="5378" max="5615" width="9.125" style="31"/>
    <col min="5616" max="5616" width="13.625" style="31" customWidth="1"/>
    <col min="5617" max="5617" width="58.125" style="31" customWidth="1"/>
    <col min="5618" max="5618" width="12.5" style="31" customWidth="1"/>
    <col min="5619" max="5619" width="21.875" style="31" customWidth="1"/>
    <col min="5620" max="5620" width="19" style="31" customWidth="1"/>
    <col min="5621" max="5625" width="9.125" style="31"/>
    <col min="5626" max="5626" width="1.5" style="31" customWidth="1"/>
    <col min="5627" max="5627" width="13.625" style="31" customWidth="1"/>
    <col min="5628" max="5628" width="59.125" style="31" customWidth="1"/>
    <col min="5629" max="5629" width="14.375" style="31" customWidth="1"/>
    <col min="5630" max="5630" width="3.625" style="31" customWidth="1"/>
    <col min="5631" max="5631" width="13.125" style="31" customWidth="1"/>
    <col min="5632" max="5632" width="14.375" style="31" customWidth="1"/>
    <col min="5633" max="5633" width="13.5" style="31" customWidth="1"/>
    <col min="5634" max="5871" width="9.125" style="31"/>
    <col min="5872" max="5872" width="13.625" style="31" customWidth="1"/>
    <col min="5873" max="5873" width="58.125" style="31" customWidth="1"/>
    <col min="5874" max="5874" width="12.5" style="31" customWidth="1"/>
    <col min="5875" max="5875" width="21.875" style="31" customWidth="1"/>
    <col min="5876" max="5876" width="19" style="31" customWidth="1"/>
    <col min="5877" max="5881" width="9.125" style="31"/>
    <col min="5882" max="5882" width="1.5" style="31" customWidth="1"/>
    <col min="5883" max="5883" width="13.625" style="31" customWidth="1"/>
    <col min="5884" max="5884" width="59.125" style="31" customWidth="1"/>
    <col min="5885" max="5885" width="14.375" style="31" customWidth="1"/>
    <col min="5886" max="5886" width="3.625" style="31" customWidth="1"/>
    <col min="5887" max="5887" width="13.125" style="31" customWidth="1"/>
    <col min="5888" max="5888" width="14.375" style="31" customWidth="1"/>
    <col min="5889" max="5889" width="13.5" style="31" customWidth="1"/>
    <col min="5890" max="6127" width="9.125" style="31"/>
    <col min="6128" max="6128" width="13.625" style="31" customWidth="1"/>
    <col min="6129" max="6129" width="58.125" style="31" customWidth="1"/>
    <col min="6130" max="6130" width="12.5" style="31" customWidth="1"/>
    <col min="6131" max="6131" width="21.875" style="31" customWidth="1"/>
    <col min="6132" max="6132" width="19" style="31" customWidth="1"/>
    <col min="6133" max="6137" width="9.125" style="31"/>
    <col min="6138" max="6138" width="1.5" style="31" customWidth="1"/>
    <col min="6139" max="6139" width="13.625" style="31" customWidth="1"/>
    <col min="6140" max="6140" width="59.125" style="31" customWidth="1"/>
    <col min="6141" max="6141" width="14.375" style="31" customWidth="1"/>
    <col min="6142" max="6142" width="3.625" style="31" customWidth="1"/>
    <col min="6143" max="6143" width="13.125" style="31" customWidth="1"/>
    <col min="6144" max="6144" width="14.375" style="31" customWidth="1"/>
    <col min="6145" max="6145" width="13.5" style="31" customWidth="1"/>
    <col min="6146" max="6383" width="9.125" style="31"/>
    <col min="6384" max="6384" width="13.625" style="31" customWidth="1"/>
    <col min="6385" max="6385" width="58.125" style="31" customWidth="1"/>
    <col min="6386" max="6386" width="12.5" style="31" customWidth="1"/>
    <col min="6387" max="6387" width="21.875" style="31" customWidth="1"/>
    <col min="6388" max="6388" width="19" style="31" customWidth="1"/>
    <col min="6389" max="6393" width="9.125" style="31"/>
    <col min="6394" max="6394" width="1.5" style="31" customWidth="1"/>
    <col min="6395" max="6395" width="13.625" style="31" customWidth="1"/>
    <col min="6396" max="6396" width="59.125" style="31" customWidth="1"/>
    <col min="6397" max="6397" width="14.375" style="31" customWidth="1"/>
    <col min="6398" max="6398" width="3.625" style="31" customWidth="1"/>
    <col min="6399" max="6399" width="13.125" style="31" customWidth="1"/>
    <col min="6400" max="6400" width="14.375" style="31" customWidth="1"/>
    <col min="6401" max="6401" width="13.5" style="31" customWidth="1"/>
    <col min="6402" max="6639" width="9.125" style="31"/>
    <col min="6640" max="6640" width="13.625" style="31" customWidth="1"/>
    <col min="6641" max="6641" width="58.125" style="31" customWidth="1"/>
    <col min="6642" max="6642" width="12.5" style="31" customWidth="1"/>
    <col min="6643" max="6643" width="21.875" style="31" customWidth="1"/>
    <col min="6644" max="6644" width="19" style="31" customWidth="1"/>
    <col min="6645" max="6649" width="9.125" style="31"/>
    <col min="6650" max="6650" width="1.5" style="31" customWidth="1"/>
    <col min="6651" max="6651" width="13.625" style="31" customWidth="1"/>
    <col min="6652" max="6652" width="59.125" style="31" customWidth="1"/>
    <col min="6653" max="6653" width="14.375" style="31" customWidth="1"/>
    <col min="6654" max="6654" width="3.625" style="31" customWidth="1"/>
    <col min="6655" max="6655" width="13.125" style="31" customWidth="1"/>
    <col min="6656" max="6656" width="14.375" style="31" customWidth="1"/>
    <col min="6657" max="6657" width="13.5" style="31" customWidth="1"/>
    <col min="6658" max="6895" width="9.125" style="31"/>
    <col min="6896" max="6896" width="13.625" style="31" customWidth="1"/>
    <col min="6897" max="6897" width="58.125" style="31" customWidth="1"/>
    <col min="6898" max="6898" width="12.5" style="31" customWidth="1"/>
    <col min="6899" max="6899" width="21.875" style="31" customWidth="1"/>
    <col min="6900" max="6900" width="19" style="31" customWidth="1"/>
    <col min="6901" max="6905" width="9.125" style="31"/>
    <col min="6906" max="6906" width="1.5" style="31" customWidth="1"/>
    <col min="6907" max="6907" width="13.625" style="31" customWidth="1"/>
    <col min="6908" max="6908" width="59.125" style="31" customWidth="1"/>
    <col min="6909" max="6909" width="14.375" style="31" customWidth="1"/>
    <col min="6910" max="6910" width="3.625" style="31" customWidth="1"/>
    <col min="6911" max="6911" width="13.125" style="31" customWidth="1"/>
    <col min="6912" max="6912" width="14.375" style="31" customWidth="1"/>
    <col min="6913" max="6913" width="13.5" style="31" customWidth="1"/>
    <col min="6914" max="7151" width="9.125" style="31"/>
    <col min="7152" max="7152" width="13.625" style="31" customWidth="1"/>
    <col min="7153" max="7153" width="58.125" style="31" customWidth="1"/>
    <col min="7154" max="7154" width="12.5" style="31" customWidth="1"/>
    <col min="7155" max="7155" width="21.875" style="31" customWidth="1"/>
    <col min="7156" max="7156" width="19" style="31" customWidth="1"/>
    <col min="7157" max="7161" width="9.125" style="31"/>
    <col min="7162" max="7162" width="1.5" style="31" customWidth="1"/>
    <col min="7163" max="7163" width="13.625" style="31" customWidth="1"/>
    <col min="7164" max="7164" width="59.125" style="31" customWidth="1"/>
    <col min="7165" max="7165" width="14.375" style="31" customWidth="1"/>
    <col min="7166" max="7166" width="3.625" style="31" customWidth="1"/>
    <col min="7167" max="7167" width="13.125" style="31" customWidth="1"/>
    <col min="7168" max="7168" width="14.375" style="31" customWidth="1"/>
    <col min="7169" max="7169" width="13.5" style="31" customWidth="1"/>
    <col min="7170" max="7407" width="9.125" style="31"/>
    <col min="7408" max="7408" width="13.625" style="31" customWidth="1"/>
    <col min="7409" max="7409" width="58.125" style="31" customWidth="1"/>
    <col min="7410" max="7410" width="12.5" style="31" customWidth="1"/>
    <col min="7411" max="7411" width="21.875" style="31" customWidth="1"/>
    <col min="7412" max="7412" width="19" style="31" customWidth="1"/>
    <col min="7413" max="7417" width="9.125" style="31"/>
    <col min="7418" max="7418" width="1.5" style="31" customWidth="1"/>
    <col min="7419" max="7419" width="13.625" style="31" customWidth="1"/>
    <col min="7420" max="7420" width="59.125" style="31" customWidth="1"/>
    <col min="7421" max="7421" width="14.375" style="31" customWidth="1"/>
    <col min="7422" max="7422" width="3.625" style="31" customWidth="1"/>
    <col min="7423" max="7423" width="13.125" style="31" customWidth="1"/>
    <col min="7424" max="7424" width="14.375" style="31" customWidth="1"/>
    <col min="7425" max="7425" width="13.5" style="31" customWidth="1"/>
    <col min="7426" max="7663" width="9.125" style="31"/>
    <col min="7664" max="7664" width="13.625" style="31" customWidth="1"/>
    <col min="7665" max="7665" width="58.125" style="31" customWidth="1"/>
    <col min="7666" max="7666" width="12.5" style="31" customWidth="1"/>
    <col min="7667" max="7667" width="21.875" style="31" customWidth="1"/>
    <col min="7668" max="7668" width="19" style="31" customWidth="1"/>
    <col min="7669" max="7673" width="9.125" style="31"/>
    <col min="7674" max="7674" width="1.5" style="31" customWidth="1"/>
    <col min="7675" max="7675" width="13.625" style="31" customWidth="1"/>
    <col min="7676" max="7676" width="59.125" style="31" customWidth="1"/>
    <col min="7677" max="7677" width="14.375" style="31" customWidth="1"/>
    <col min="7678" max="7678" width="3.625" style="31" customWidth="1"/>
    <col min="7679" max="7679" width="13.125" style="31" customWidth="1"/>
    <col min="7680" max="7680" width="14.375" style="31" customWidth="1"/>
    <col min="7681" max="7681" width="13.5" style="31" customWidth="1"/>
    <col min="7682" max="7919" width="9.125" style="31"/>
    <col min="7920" max="7920" width="13.625" style="31" customWidth="1"/>
    <col min="7921" max="7921" width="58.125" style="31" customWidth="1"/>
    <col min="7922" max="7922" width="12.5" style="31" customWidth="1"/>
    <col min="7923" max="7923" width="21.875" style="31" customWidth="1"/>
    <col min="7924" max="7924" width="19" style="31" customWidth="1"/>
    <col min="7925" max="7929" width="9.125" style="31"/>
    <col min="7930" max="7930" width="1.5" style="31" customWidth="1"/>
    <col min="7931" max="7931" width="13.625" style="31" customWidth="1"/>
    <col min="7932" max="7932" width="59.125" style="31" customWidth="1"/>
    <col min="7933" max="7933" width="14.375" style="31" customWidth="1"/>
    <col min="7934" max="7934" width="3.625" style="31" customWidth="1"/>
    <col min="7935" max="7935" width="13.125" style="31" customWidth="1"/>
    <col min="7936" max="7936" width="14.375" style="31" customWidth="1"/>
    <col min="7937" max="7937" width="13.5" style="31" customWidth="1"/>
    <col min="7938" max="8175" width="9.125" style="31"/>
    <col min="8176" max="8176" width="13.625" style="31" customWidth="1"/>
    <col min="8177" max="8177" width="58.125" style="31" customWidth="1"/>
    <col min="8178" max="8178" width="12.5" style="31" customWidth="1"/>
    <col min="8179" max="8179" width="21.875" style="31" customWidth="1"/>
    <col min="8180" max="8180" width="19" style="31" customWidth="1"/>
    <col min="8181" max="8185" width="9.125" style="31"/>
    <col min="8186" max="8186" width="1.5" style="31" customWidth="1"/>
    <col min="8187" max="8187" width="13.625" style="31" customWidth="1"/>
    <col min="8188" max="8188" width="59.125" style="31" customWidth="1"/>
    <col min="8189" max="8189" width="14.375" style="31" customWidth="1"/>
    <col min="8190" max="8190" width="3.625" style="31" customWidth="1"/>
    <col min="8191" max="8191" width="13.125" style="31" customWidth="1"/>
    <col min="8192" max="8192" width="14.375" style="31" customWidth="1"/>
    <col min="8193" max="8193" width="13.5" style="31" customWidth="1"/>
    <col min="8194" max="8431" width="9.125" style="31"/>
    <col min="8432" max="8432" width="13.625" style="31" customWidth="1"/>
    <col min="8433" max="8433" width="58.125" style="31" customWidth="1"/>
    <col min="8434" max="8434" width="12.5" style="31" customWidth="1"/>
    <col min="8435" max="8435" width="21.875" style="31" customWidth="1"/>
    <col min="8436" max="8436" width="19" style="31" customWidth="1"/>
    <col min="8437" max="8441" width="9.125" style="31"/>
    <col min="8442" max="8442" width="1.5" style="31" customWidth="1"/>
    <col min="8443" max="8443" width="13.625" style="31" customWidth="1"/>
    <col min="8444" max="8444" width="59.125" style="31" customWidth="1"/>
    <col min="8445" max="8445" width="14.375" style="31" customWidth="1"/>
    <col min="8446" max="8446" width="3.625" style="31" customWidth="1"/>
    <col min="8447" max="8447" width="13.125" style="31" customWidth="1"/>
    <col min="8448" max="8448" width="14.375" style="31" customWidth="1"/>
    <col min="8449" max="8449" width="13.5" style="31" customWidth="1"/>
    <col min="8450" max="8687" width="9.125" style="31"/>
    <col min="8688" max="8688" width="13.625" style="31" customWidth="1"/>
    <col min="8689" max="8689" width="58.125" style="31" customWidth="1"/>
    <col min="8690" max="8690" width="12.5" style="31" customWidth="1"/>
    <col min="8691" max="8691" width="21.875" style="31" customWidth="1"/>
    <col min="8692" max="8692" width="19" style="31" customWidth="1"/>
    <col min="8693" max="8697" width="9.125" style="31"/>
    <col min="8698" max="8698" width="1.5" style="31" customWidth="1"/>
    <col min="8699" max="8699" width="13.625" style="31" customWidth="1"/>
    <col min="8700" max="8700" width="59.125" style="31" customWidth="1"/>
    <col min="8701" max="8701" width="14.375" style="31" customWidth="1"/>
    <col min="8702" max="8702" width="3.625" style="31" customWidth="1"/>
    <col min="8703" max="8703" width="13.125" style="31" customWidth="1"/>
    <col min="8704" max="8704" width="14.375" style="31" customWidth="1"/>
    <col min="8705" max="8705" width="13.5" style="31" customWidth="1"/>
    <col min="8706" max="8943" width="9.125" style="31"/>
    <col min="8944" max="8944" width="13.625" style="31" customWidth="1"/>
    <col min="8945" max="8945" width="58.125" style="31" customWidth="1"/>
    <col min="8946" max="8946" width="12.5" style="31" customWidth="1"/>
    <col min="8947" max="8947" width="21.875" style="31" customWidth="1"/>
    <col min="8948" max="8948" width="19" style="31" customWidth="1"/>
    <col min="8949" max="8953" width="9.125" style="31"/>
    <col min="8954" max="8954" width="1.5" style="31" customWidth="1"/>
    <col min="8955" max="8955" width="13.625" style="31" customWidth="1"/>
    <col min="8956" max="8956" width="59.125" style="31" customWidth="1"/>
    <col min="8957" max="8957" width="14.375" style="31" customWidth="1"/>
    <col min="8958" max="8958" width="3.625" style="31" customWidth="1"/>
    <col min="8959" max="8959" width="13.125" style="31" customWidth="1"/>
    <col min="8960" max="8960" width="14.375" style="31" customWidth="1"/>
    <col min="8961" max="8961" width="13.5" style="31" customWidth="1"/>
    <col min="8962" max="9199" width="9.125" style="31"/>
    <col min="9200" max="9200" width="13.625" style="31" customWidth="1"/>
    <col min="9201" max="9201" width="58.125" style="31" customWidth="1"/>
    <col min="9202" max="9202" width="12.5" style="31" customWidth="1"/>
    <col min="9203" max="9203" width="21.875" style="31" customWidth="1"/>
    <col min="9204" max="9204" width="19" style="31" customWidth="1"/>
    <col min="9205" max="9209" width="9.125" style="31"/>
    <col min="9210" max="9210" width="1.5" style="31" customWidth="1"/>
    <col min="9211" max="9211" width="13.625" style="31" customWidth="1"/>
    <col min="9212" max="9212" width="59.125" style="31" customWidth="1"/>
    <col min="9213" max="9213" width="14.375" style="31" customWidth="1"/>
    <col min="9214" max="9214" width="3.625" style="31" customWidth="1"/>
    <col min="9215" max="9215" width="13.125" style="31" customWidth="1"/>
    <col min="9216" max="9216" width="14.375" style="31" customWidth="1"/>
    <col min="9217" max="9217" width="13.5" style="31" customWidth="1"/>
    <col min="9218" max="9455" width="9.125" style="31"/>
    <col min="9456" max="9456" width="13.625" style="31" customWidth="1"/>
    <col min="9457" max="9457" width="58.125" style="31" customWidth="1"/>
    <col min="9458" max="9458" width="12.5" style="31" customWidth="1"/>
    <col min="9459" max="9459" width="21.875" style="31" customWidth="1"/>
    <col min="9460" max="9460" width="19" style="31" customWidth="1"/>
    <col min="9461" max="9465" width="9.125" style="31"/>
    <col min="9466" max="9466" width="1.5" style="31" customWidth="1"/>
    <col min="9467" max="9467" width="13.625" style="31" customWidth="1"/>
    <col min="9468" max="9468" width="59.125" style="31" customWidth="1"/>
    <col min="9469" max="9469" width="14.375" style="31" customWidth="1"/>
    <col min="9470" max="9470" width="3.625" style="31" customWidth="1"/>
    <col min="9471" max="9471" width="13.125" style="31" customWidth="1"/>
    <col min="9472" max="9472" width="14.375" style="31" customWidth="1"/>
    <col min="9473" max="9473" width="13.5" style="31" customWidth="1"/>
    <col min="9474" max="9711" width="9.125" style="31"/>
    <col min="9712" max="9712" width="13.625" style="31" customWidth="1"/>
    <col min="9713" max="9713" width="58.125" style="31" customWidth="1"/>
    <col min="9714" max="9714" width="12.5" style="31" customWidth="1"/>
    <col min="9715" max="9715" width="21.875" style="31" customWidth="1"/>
    <col min="9716" max="9716" width="19" style="31" customWidth="1"/>
    <col min="9717" max="9721" width="9.125" style="31"/>
    <col min="9722" max="9722" width="1.5" style="31" customWidth="1"/>
    <col min="9723" max="9723" width="13.625" style="31" customWidth="1"/>
    <col min="9724" max="9724" width="59.125" style="31" customWidth="1"/>
    <col min="9725" max="9725" width="14.375" style="31" customWidth="1"/>
    <col min="9726" max="9726" width="3.625" style="31" customWidth="1"/>
    <col min="9727" max="9727" width="13.125" style="31" customWidth="1"/>
    <col min="9728" max="9728" width="14.375" style="31" customWidth="1"/>
    <col min="9729" max="9729" width="13.5" style="31" customWidth="1"/>
    <col min="9730" max="9967" width="9.125" style="31"/>
    <col min="9968" max="9968" width="13.625" style="31" customWidth="1"/>
    <col min="9969" max="9969" width="58.125" style="31" customWidth="1"/>
    <col min="9970" max="9970" width="12.5" style="31" customWidth="1"/>
    <col min="9971" max="9971" width="21.875" style="31" customWidth="1"/>
    <col min="9972" max="9972" width="19" style="31" customWidth="1"/>
    <col min="9973" max="9977" width="9.125" style="31"/>
    <col min="9978" max="9978" width="1.5" style="31" customWidth="1"/>
    <col min="9979" max="9979" width="13.625" style="31" customWidth="1"/>
    <col min="9980" max="9980" width="59.125" style="31" customWidth="1"/>
    <col min="9981" max="9981" width="14.375" style="31" customWidth="1"/>
    <col min="9982" max="9982" width="3.625" style="31" customWidth="1"/>
    <col min="9983" max="9983" width="13.125" style="31" customWidth="1"/>
    <col min="9984" max="9984" width="14.375" style="31" customWidth="1"/>
    <col min="9985" max="9985" width="13.5" style="31" customWidth="1"/>
    <col min="9986" max="10223" width="9.125" style="31"/>
    <col min="10224" max="10224" width="13.625" style="31" customWidth="1"/>
    <col min="10225" max="10225" width="58.125" style="31" customWidth="1"/>
    <col min="10226" max="10226" width="12.5" style="31" customWidth="1"/>
    <col min="10227" max="10227" width="21.875" style="31" customWidth="1"/>
    <col min="10228" max="10228" width="19" style="31" customWidth="1"/>
    <col min="10229" max="10233" width="9.125" style="31"/>
    <col min="10234" max="10234" width="1.5" style="31" customWidth="1"/>
    <col min="10235" max="10235" width="13.625" style="31" customWidth="1"/>
    <col min="10236" max="10236" width="59.125" style="31" customWidth="1"/>
    <col min="10237" max="10237" width="14.375" style="31" customWidth="1"/>
    <col min="10238" max="10238" width="3.625" style="31" customWidth="1"/>
    <col min="10239" max="10239" width="13.125" style="31" customWidth="1"/>
    <col min="10240" max="10240" width="14.375" style="31" customWidth="1"/>
    <col min="10241" max="10241" width="13.5" style="31" customWidth="1"/>
    <col min="10242" max="10479" width="9.125" style="31"/>
    <col min="10480" max="10480" width="13.625" style="31" customWidth="1"/>
    <col min="10481" max="10481" width="58.125" style="31" customWidth="1"/>
    <col min="10482" max="10482" width="12.5" style="31" customWidth="1"/>
    <col min="10483" max="10483" width="21.875" style="31" customWidth="1"/>
    <col min="10484" max="10484" width="19" style="31" customWidth="1"/>
    <col min="10485" max="10489" width="9.125" style="31"/>
    <col min="10490" max="10490" width="1.5" style="31" customWidth="1"/>
    <col min="10491" max="10491" width="13.625" style="31" customWidth="1"/>
    <col min="10492" max="10492" width="59.125" style="31" customWidth="1"/>
    <col min="10493" max="10493" width="14.375" style="31" customWidth="1"/>
    <col min="10494" max="10494" width="3.625" style="31" customWidth="1"/>
    <col min="10495" max="10495" width="13.125" style="31" customWidth="1"/>
    <col min="10496" max="10496" width="14.375" style="31" customWidth="1"/>
    <col min="10497" max="10497" width="13.5" style="31" customWidth="1"/>
    <col min="10498" max="10735" width="9.125" style="31"/>
    <col min="10736" max="10736" width="13.625" style="31" customWidth="1"/>
    <col min="10737" max="10737" width="58.125" style="31" customWidth="1"/>
    <col min="10738" max="10738" width="12.5" style="31" customWidth="1"/>
    <col min="10739" max="10739" width="21.875" style="31" customWidth="1"/>
    <col min="10740" max="10740" width="19" style="31" customWidth="1"/>
    <col min="10741" max="10745" width="9.125" style="31"/>
    <col min="10746" max="10746" width="1.5" style="31" customWidth="1"/>
    <col min="10747" max="10747" width="13.625" style="31" customWidth="1"/>
    <col min="10748" max="10748" width="59.125" style="31" customWidth="1"/>
    <col min="10749" max="10749" width="14.375" style="31" customWidth="1"/>
    <col min="10750" max="10750" width="3.625" style="31" customWidth="1"/>
    <col min="10751" max="10751" width="13.125" style="31" customWidth="1"/>
    <col min="10752" max="10752" width="14.375" style="31" customWidth="1"/>
    <col min="10753" max="10753" width="13.5" style="31" customWidth="1"/>
    <col min="10754" max="10991" width="9.125" style="31"/>
    <col min="10992" max="10992" width="13.625" style="31" customWidth="1"/>
    <col min="10993" max="10993" width="58.125" style="31" customWidth="1"/>
    <col min="10994" max="10994" width="12.5" style="31" customWidth="1"/>
    <col min="10995" max="10995" width="21.875" style="31" customWidth="1"/>
    <col min="10996" max="10996" width="19" style="31" customWidth="1"/>
    <col min="10997" max="11001" width="9.125" style="31"/>
    <col min="11002" max="11002" width="1.5" style="31" customWidth="1"/>
    <col min="11003" max="11003" width="13.625" style="31" customWidth="1"/>
    <col min="11004" max="11004" width="59.125" style="31" customWidth="1"/>
    <col min="11005" max="11005" width="14.375" style="31" customWidth="1"/>
    <col min="11006" max="11006" width="3.625" style="31" customWidth="1"/>
    <col min="11007" max="11007" width="13.125" style="31" customWidth="1"/>
    <col min="11008" max="11008" width="14.375" style="31" customWidth="1"/>
    <col min="11009" max="11009" width="13.5" style="31" customWidth="1"/>
    <col min="11010" max="11247" width="9.125" style="31"/>
    <col min="11248" max="11248" width="13.625" style="31" customWidth="1"/>
    <col min="11249" max="11249" width="58.125" style="31" customWidth="1"/>
    <col min="11250" max="11250" width="12.5" style="31" customWidth="1"/>
    <col min="11251" max="11251" width="21.875" style="31" customWidth="1"/>
    <col min="11252" max="11252" width="19" style="31" customWidth="1"/>
    <col min="11253" max="11257" width="9.125" style="31"/>
    <col min="11258" max="11258" width="1.5" style="31" customWidth="1"/>
    <col min="11259" max="11259" width="13.625" style="31" customWidth="1"/>
    <col min="11260" max="11260" width="59.125" style="31" customWidth="1"/>
    <col min="11261" max="11261" width="14.375" style="31" customWidth="1"/>
    <col min="11262" max="11262" width="3.625" style="31" customWidth="1"/>
    <col min="11263" max="11263" width="13.125" style="31" customWidth="1"/>
    <col min="11264" max="11264" width="14.375" style="31" customWidth="1"/>
    <col min="11265" max="11265" width="13.5" style="31" customWidth="1"/>
    <col min="11266" max="11503" width="9.125" style="31"/>
    <col min="11504" max="11504" width="13.625" style="31" customWidth="1"/>
    <col min="11505" max="11505" width="58.125" style="31" customWidth="1"/>
    <col min="11506" max="11506" width="12.5" style="31" customWidth="1"/>
    <col min="11507" max="11507" width="21.875" style="31" customWidth="1"/>
    <col min="11508" max="11508" width="19" style="31" customWidth="1"/>
    <col min="11509" max="11513" width="9.125" style="31"/>
    <col min="11514" max="11514" width="1.5" style="31" customWidth="1"/>
    <col min="11515" max="11515" width="13.625" style="31" customWidth="1"/>
    <col min="11516" max="11516" width="59.125" style="31" customWidth="1"/>
    <col min="11517" max="11517" width="14.375" style="31" customWidth="1"/>
    <col min="11518" max="11518" width="3.625" style="31" customWidth="1"/>
    <col min="11519" max="11519" width="13.125" style="31" customWidth="1"/>
    <col min="11520" max="11520" width="14.375" style="31" customWidth="1"/>
    <col min="11521" max="11521" width="13.5" style="31" customWidth="1"/>
    <col min="11522" max="11759" width="9.125" style="31"/>
    <col min="11760" max="11760" width="13.625" style="31" customWidth="1"/>
    <col min="11761" max="11761" width="58.125" style="31" customWidth="1"/>
    <col min="11762" max="11762" width="12.5" style="31" customWidth="1"/>
    <col min="11763" max="11763" width="21.875" style="31" customWidth="1"/>
    <col min="11764" max="11764" width="19" style="31" customWidth="1"/>
    <col min="11765" max="11769" width="9.125" style="31"/>
    <col min="11770" max="11770" width="1.5" style="31" customWidth="1"/>
    <col min="11771" max="11771" width="13.625" style="31" customWidth="1"/>
    <col min="11772" max="11772" width="59.125" style="31" customWidth="1"/>
    <col min="11773" max="11773" width="14.375" style="31" customWidth="1"/>
    <col min="11774" max="11774" width="3.625" style="31" customWidth="1"/>
    <col min="11775" max="11775" width="13.125" style="31" customWidth="1"/>
    <col min="11776" max="11776" width="14.375" style="31" customWidth="1"/>
    <col min="11777" max="11777" width="13.5" style="31" customWidth="1"/>
    <col min="11778" max="12015" width="9.125" style="31"/>
    <col min="12016" max="12016" width="13.625" style="31" customWidth="1"/>
    <col min="12017" max="12017" width="58.125" style="31" customWidth="1"/>
    <col min="12018" max="12018" width="12.5" style="31" customWidth="1"/>
    <col min="12019" max="12019" width="21.875" style="31" customWidth="1"/>
    <col min="12020" max="12020" width="19" style="31" customWidth="1"/>
    <col min="12021" max="12025" width="9.125" style="31"/>
    <col min="12026" max="12026" width="1.5" style="31" customWidth="1"/>
    <col min="12027" max="12027" width="13.625" style="31" customWidth="1"/>
    <col min="12028" max="12028" width="59.125" style="31" customWidth="1"/>
    <col min="12029" max="12029" width="14.375" style="31" customWidth="1"/>
    <col min="12030" max="12030" width="3.625" style="31" customWidth="1"/>
    <col min="12031" max="12031" width="13.125" style="31" customWidth="1"/>
    <col min="12032" max="12032" width="14.375" style="31" customWidth="1"/>
    <col min="12033" max="12033" width="13.5" style="31" customWidth="1"/>
    <col min="12034" max="12271" width="9.125" style="31"/>
    <col min="12272" max="12272" width="13.625" style="31" customWidth="1"/>
    <col min="12273" max="12273" width="58.125" style="31" customWidth="1"/>
    <col min="12274" max="12274" width="12.5" style="31" customWidth="1"/>
    <col min="12275" max="12275" width="21.875" style="31" customWidth="1"/>
    <col min="12276" max="12276" width="19" style="31" customWidth="1"/>
    <col min="12277" max="12281" width="9.125" style="31"/>
    <col min="12282" max="12282" width="1.5" style="31" customWidth="1"/>
    <col min="12283" max="12283" width="13.625" style="31" customWidth="1"/>
    <col min="12284" max="12284" width="59.125" style="31" customWidth="1"/>
    <col min="12285" max="12285" width="14.375" style="31" customWidth="1"/>
    <col min="12286" max="12286" width="3.625" style="31" customWidth="1"/>
    <col min="12287" max="12287" width="13.125" style="31" customWidth="1"/>
    <col min="12288" max="12288" width="14.375" style="31" customWidth="1"/>
    <col min="12289" max="12289" width="13.5" style="31" customWidth="1"/>
    <col min="12290" max="12527" width="9.125" style="31"/>
    <col min="12528" max="12528" width="13.625" style="31" customWidth="1"/>
    <col min="12529" max="12529" width="58.125" style="31" customWidth="1"/>
    <col min="12530" max="12530" width="12.5" style="31" customWidth="1"/>
    <col min="12531" max="12531" width="21.875" style="31" customWidth="1"/>
    <col min="12532" max="12532" width="19" style="31" customWidth="1"/>
    <col min="12533" max="12537" width="9.125" style="31"/>
    <col min="12538" max="12538" width="1.5" style="31" customWidth="1"/>
    <col min="12539" max="12539" width="13.625" style="31" customWidth="1"/>
    <col min="12540" max="12540" width="59.125" style="31" customWidth="1"/>
    <col min="12541" max="12541" width="14.375" style="31" customWidth="1"/>
    <col min="12542" max="12542" width="3.625" style="31" customWidth="1"/>
    <col min="12543" max="12543" width="13.125" style="31" customWidth="1"/>
    <col min="12544" max="12544" width="14.375" style="31" customWidth="1"/>
    <col min="12545" max="12545" width="13.5" style="31" customWidth="1"/>
    <col min="12546" max="12783" width="9.125" style="31"/>
    <col min="12784" max="12784" width="13.625" style="31" customWidth="1"/>
    <col min="12785" max="12785" width="58.125" style="31" customWidth="1"/>
    <col min="12786" max="12786" width="12.5" style="31" customWidth="1"/>
    <col min="12787" max="12787" width="21.875" style="31" customWidth="1"/>
    <col min="12788" max="12788" width="19" style="31" customWidth="1"/>
    <col min="12789" max="12793" width="9.125" style="31"/>
    <col min="12794" max="12794" width="1.5" style="31" customWidth="1"/>
    <col min="12795" max="12795" width="13.625" style="31" customWidth="1"/>
    <col min="12796" max="12796" width="59.125" style="31" customWidth="1"/>
    <col min="12797" max="12797" width="14.375" style="31" customWidth="1"/>
    <col min="12798" max="12798" width="3.625" style="31" customWidth="1"/>
    <col min="12799" max="12799" width="13.125" style="31" customWidth="1"/>
    <col min="12800" max="12800" width="14.375" style="31" customWidth="1"/>
    <col min="12801" max="12801" width="13.5" style="31" customWidth="1"/>
    <col min="12802" max="13039" width="9.125" style="31"/>
    <col min="13040" max="13040" width="13.625" style="31" customWidth="1"/>
    <col min="13041" max="13041" width="58.125" style="31" customWidth="1"/>
    <col min="13042" max="13042" width="12.5" style="31" customWidth="1"/>
    <col min="13043" max="13043" width="21.875" style="31" customWidth="1"/>
    <col min="13044" max="13044" width="19" style="31" customWidth="1"/>
    <col min="13045" max="13049" width="9.125" style="31"/>
    <col min="13050" max="13050" width="1.5" style="31" customWidth="1"/>
    <col min="13051" max="13051" width="13.625" style="31" customWidth="1"/>
    <col min="13052" max="13052" width="59.125" style="31" customWidth="1"/>
    <col min="13053" max="13053" width="14.375" style="31" customWidth="1"/>
    <col min="13054" max="13054" width="3.625" style="31" customWidth="1"/>
    <col min="13055" max="13055" width="13.125" style="31" customWidth="1"/>
    <col min="13056" max="13056" width="14.375" style="31" customWidth="1"/>
    <col min="13057" max="13057" width="13.5" style="31" customWidth="1"/>
    <col min="13058" max="13295" width="9.125" style="31"/>
    <col min="13296" max="13296" width="13.625" style="31" customWidth="1"/>
    <col min="13297" max="13297" width="58.125" style="31" customWidth="1"/>
    <col min="13298" max="13298" width="12.5" style="31" customWidth="1"/>
    <col min="13299" max="13299" width="21.875" style="31" customWidth="1"/>
    <col min="13300" max="13300" width="19" style="31" customWidth="1"/>
    <col min="13301" max="13305" width="9.125" style="31"/>
    <col min="13306" max="13306" width="1.5" style="31" customWidth="1"/>
    <col min="13307" max="13307" width="13.625" style="31" customWidth="1"/>
    <col min="13308" max="13308" width="59.125" style="31" customWidth="1"/>
    <col min="13309" max="13309" width="14.375" style="31" customWidth="1"/>
    <col min="13310" max="13310" width="3.625" style="31" customWidth="1"/>
    <col min="13311" max="13311" width="13.125" style="31" customWidth="1"/>
    <col min="13312" max="13312" width="14.375" style="31" customWidth="1"/>
    <col min="13313" max="13313" width="13.5" style="31" customWidth="1"/>
    <col min="13314" max="13551" width="9.125" style="31"/>
    <col min="13552" max="13552" width="13.625" style="31" customWidth="1"/>
    <col min="13553" max="13553" width="58.125" style="31" customWidth="1"/>
    <col min="13554" max="13554" width="12.5" style="31" customWidth="1"/>
    <col min="13555" max="13555" width="21.875" style="31" customWidth="1"/>
    <col min="13556" max="13556" width="19" style="31" customWidth="1"/>
    <col min="13557" max="13561" width="9.125" style="31"/>
    <col min="13562" max="13562" width="1.5" style="31" customWidth="1"/>
    <col min="13563" max="13563" width="13.625" style="31" customWidth="1"/>
    <col min="13564" max="13564" width="59.125" style="31" customWidth="1"/>
    <col min="13565" max="13565" width="14.375" style="31" customWidth="1"/>
    <col min="13566" max="13566" width="3.625" style="31" customWidth="1"/>
    <col min="13567" max="13567" width="13.125" style="31" customWidth="1"/>
    <col min="13568" max="13568" width="14.375" style="31" customWidth="1"/>
    <col min="13569" max="13569" width="13.5" style="31" customWidth="1"/>
    <col min="13570" max="13807" width="9.125" style="31"/>
    <col min="13808" max="13808" width="13.625" style="31" customWidth="1"/>
    <col min="13809" max="13809" width="58.125" style="31" customWidth="1"/>
    <col min="13810" max="13810" width="12.5" style="31" customWidth="1"/>
    <col min="13811" max="13811" width="21.875" style="31" customWidth="1"/>
    <col min="13812" max="13812" width="19" style="31" customWidth="1"/>
    <col min="13813" max="13817" width="9.125" style="31"/>
    <col min="13818" max="13818" width="1.5" style="31" customWidth="1"/>
    <col min="13819" max="13819" width="13.625" style="31" customWidth="1"/>
    <col min="13820" max="13820" width="59.125" style="31" customWidth="1"/>
    <col min="13821" max="13821" width="14.375" style="31" customWidth="1"/>
    <col min="13822" max="13822" width="3.625" style="31" customWidth="1"/>
    <col min="13823" max="13823" width="13.125" style="31" customWidth="1"/>
    <col min="13824" max="13824" width="14.375" style="31" customWidth="1"/>
    <col min="13825" max="13825" width="13.5" style="31" customWidth="1"/>
    <col min="13826" max="14063" width="9.125" style="31"/>
    <col min="14064" max="14064" width="13.625" style="31" customWidth="1"/>
    <col min="14065" max="14065" width="58.125" style="31" customWidth="1"/>
    <col min="14066" max="14066" width="12.5" style="31" customWidth="1"/>
    <col min="14067" max="14067" width="21.875" style="31" customWidth="1"/>
    <col min="14068" max="14068" width="19" style="31" customWidth="1"/>
    <col min="14069" max="14073" width="9.125" style="31"/>
    <col min="14074" max="14074" width="1.5" style="31" customWidth="1"/>
    <col min="14075" max="14075" width="13.625" style="31" customWidth="1"/>
    <col min="14076" max="14076" width="59.125" style="31" customWidth="1"/>
    <col min="14077" max="14077" width="14.375" style="31" customWidth="1"/>
    <col min="14078" max="14078" width="3.625" style="31" customWidth="1"/>
    <col min="14079" max="14079" width="13.125" style="31" customWidth="1"/>
    <col min="14080" max="14080" width="14.375" style="31" customWidth="1"/>
    <col min="14081" max="14081" width="13.5" style="31" customWidth="1"/>
    <col min="14082" max="14319" width="9.125" style="31"/>
    <col min="14320" max="14320" width="13.625" style="31" customWidth="1"/>
    <col min="14321" max="14321" width="58.125" style="31" customWidth="1"/>
    <col min="14322" max="14322" width="12.5" style="31" customWidth="1"/>
    <col min="14323" max="14323" width="21.875" style="31" customWidth="1"/>
    <col min="14324" max="14324" width="19" style="31" customWidth="1"/>
    <col min="14325" max="14329" width="9.125" style="31"/>
    <col min="14330" max="14330" width="1.5" style="31" customWidth="1"/>
    <col min="14331" max="14331" width="13.625" style="31" customWidth="1"/>
    <col min="14332" max="14332" width="59.125" style="31" customWidth="1"/>
    <col min="14333" max="14333" width="14.375" style="31" customWidth="1"/>
    <col min="14334" max="14334" width="3.625" style="31" customWidth="1"/>
    <col min="14335" max="14335" width="13.125" style="31" customWidth="1"/>
    <col min="14336" max="14336" width="14.375" style="31" customWidth="1"/>
    <col min="14337" max="14337" width="13.5" style="31" customWidth="1"/>
    <col min="14338" max="14575" width="9.125" style="31"/>
    <col min="14576" max="14576" width="13.625" style="31" customWidth="1"/>
    <col min="14577" max="14577" width="58.125" style="31" customWidth="1"/>
    <col min="14578" max="14578" width="12.5" style="31" customWidth="1"/>
    <col min="14579" max="14579" width="21.875" style="31" customWidth="1"/>
    <col min="14580" max="14580" width="19" style="31" customWidth="1"/>
    <col min="14581" max="14585" width="9.125" style="31"/>
    <col min="14586" max="14586" width="1.5" style="31" customWidth="1"/>
    <col min="14587" max="14587" width="13.625" style="31" customWidth="1"/>
    <col min="14588" max="14588" width="59.125" style="31" customWidth="1"/>
    <col min="14589" max="14589" width="14.375" style="31" customWidth="1"/>
    <col min="14590" max="14590" width="3.625" style="31" customWidth="1"/>
    <col min="14591" max="14591" width="13.125" style="31" customWidth="1"/>
    <col min="14592" max="14592" width="14.375" style="31" customWidth="1"/>
    <col min="14593" max="14593" width="13.5" style="31" customWidth="1"/>
    <col min="14594" max="14831" width="9.125" style="31"/>
    <col min="14832" max="14832" width="13.625" style="31" customWidth="1"/>
    <col min="14833" max="14833" width="58.125" style="31" customWidth="1"/>
    <col min="14834" max="14834" width="12.5" style="31" customWidth="1"/>
    <col min="14835" max="14835" width="21.875" style="31" customWidth="1"/>
    <col min="14836" max="14836" width="19" style="31" customWidth="1"/>
    <col min="14837" max="14841" width="9.125" style="31"/>
    <col min="14842" max="14842" width="1.5" style="31" customWidth="1"/>
    <col min="14843" max="14843" width="13.625" style="31" customWidth="1"/>
    <col min="14844" max="14844" width="59.125" style="31" customWidth="1"/>
    <col min="14845" max="14845" width="14.375" style="31" customWidth="1"/>
    <col min="14846" max="14846" width="3.625" style="31" customWidth="1"/>
    <col min="14847" max="14847" width="13.125" style="31" customWidth="1"/>
    <col min="14848" max="14848" width="14.375" style="31" customWidth="1"/>
    <col min="14849" max="14849" width="13.5" style="31" customWidth="1"/>
    <col min="14850" max="15087" width="9.125" style="31"/>
    <col min="15088" max="15088" width="13.625" style="31" customWidth="1"/>
    <col min="15089" max="15089" width="58.125" style="31" customWidth="1"/>
    <col min="15090" max="15090" width="12.5" style="31" customWidth="1"/>
    <col min="15091" max="15091" width="21.875" style="31" customWidth="1"/>
    <col min="15092" max="15092" width="19" style="31" customWidth="1"/>
    <col min="15093" max="15097" width="9.125" style="31"/>
    <col min="15098" max="15098" width="1.5" style="31" customWidth="1"/>
    <col min="15099" max="15099" width="13.625" style="31" customWidth="1"/>
    <col min="15100" max="15100" width="59.125" style="31" customWidth="1"/>
    <col min="15101" max="15101" width="14.375" style="31" customWidth="1"/>
    <col min="15102" max="15102" width="3.625" style="31" customWidth="1"/>
    <col min="15103" max="15103" width="13.125" style="31" customWidth="1"/>
    <col min="15104" max="15104" width="14.375" style="31" customWidth="1"/>
    <col min="15105" max="15105" width="13.5" style="31" customWidth="1"/>
    <col min="15106" max="15343" width="9.125" style="31"/>
    <col min="15344" max="15344" width="13.625" style="31" customWidth="1"/>
    <col min="15345" max="15345" width="58.125" style="31" customWidth="1"/>
    <col min="15346" max="15346" width="12.5" style="31" customWidth="1"/>
    <col min="15347" max="15347" width="21.875" style="31" customWidth="1"/>
    <col min="15348" max="15348" width="19" style="31" customWidth="1"/>
    <col min="15349" max="15353" width="9.125" style="31"/>
    <col min="15354" max="15354" width="1.5" style="31" customWidth="1"/>
    <col min="15355" max="15355" width="13.625" style="31" customWidth="1"/>
    <col min="15356" max="15356" width="59.125" style="31" customWidth="1"/>
    <col min="15357" max="15357" width="14.375" style="31" customWidth="1"/>
    <col min="15358" max="15358" width="3.625" style="31" customWidth="1"/>
    <col min="15359" max="15359" width="13.125" style="31" customWidth="1"/>
    <col min="15360" max="15360" width="14.375" style="31" customWidth="1"/>
    <col min="15361" max="15361" width="13.5" style="31" customWidth="1"/>
    <col min="15362" max="15599" width="9.125" style="31"/>
    <col min="15600" max="15600" width="13.625" style="31" customWidth="1"/>
    <col min="15601" max="15601" width="58.125" style="31" customWidth="1"/>
    <col min="15602" max="15602" width="12.5" style="31" customWidth="1"/>
    <col min="15603" max="15603" width="21.875" style="31" customWidth="1"/>
    <col min="15604" max="15604" width="19" style="31" customWidth="1"/>
    <col min="15605" max="15609" width="9.125" style="31"/>
    <col min="15610" max="15610" width="1.5" style="31" customWidth="1"/>
    <col min="15611" max="15611" width="13.625" style="31" customWidth="1"/>
    <col min="15612" max="15612" width="59.125" style="31" customWidth="1"/>
    <col min="15613" max="15613" width="14.375" style="31" customWidth="1"/>
    <col min="15614" max="15614" width="3.625" style="31" customWidth="1"/>
    <col min="15615" max="15615" width="13.125" style="31" customWidth="1"/>
    <col min="15616" max="15616" width="14.375" style="31" customWidth="1"/>
    <col min="15617" max="15617" width="13.5" style="31" customWidth="1"/>
    <col min="15618" max="15855" width="9.125" style="31"/>
    <col min="15856" max="15856" width="13.625" style="31" customWidth="1"/>
    <col min="15857" max="15857" width="58.125" style="31" customWidth="1"/>
    <col min="15858" max="15858" width="12.5" style="31" customWidth="1"/>
    <col min="15859" max="15859" width="21.875" style="31" customWidth="1"/>
    <col min="15860" max="15860" width="19" style="31" customWidth="1"/>
    <col min="15861" max="15865" width="9.125" style="31"/>
    <col min="15866" max="15866" width="1.5" style="31" customWidth="1"/>
    <col min="15867" max="15867" width="13.625" style="31" customWidth="1"/>
    <col min="15868" max="15868" width="59.125" style="31" customWidth="1"/>
    <col min="15869" max="15869" width="14.375" style="31" customWidth="1"/>
    <col min="15870" max="15870" width="3.625" style="31" customWidth="1"/>
    <col min="15871" max="15871" width="13.125" style="31" customWidth="1"/>
    <col min="15872" max="15872" width="14.375" style="31" customWidth="1"/>
    <col min="15873" max="15873" width="13.5" style="31" customWidth="1"/>
    <col min="15874" max="16111" width="9.125" style="31"/>
    <col min="16112" max="16112" width="13.625" style="31" customWidth="1"/>
    <col min="16113" max="16113" width="58.125" style="31" customWidth="1"/>
    <col min="16114" max="16114" width="12.5" style="31" customWidth="1"/>
    <col min="16115" max="16115" width="21.875" style="31" customWidth="1"/>
    <col min="16116" max="16116" width="19" style="31" customWidth="1"/>
    <col min="16117" max="16121" width="9.125" style="31"/>
    <col min="16122" max="16122" width="1.5" style="31" customWidth="1"/>
    <col min="16123" max="16123" width="13.625" style="31" customWidth="1"/>
    <col min="16124" max="16124" width="59.125" style="31" customWidth="1"/>
    <col min="16125" max="16125" width="14.375" style="31" customWidth="1"/>
    <col min="16126" max="16126" width="3.625" style="31" customWidth="1"/>
    <col min="16127" max="16127" width="13.125" style="31" customWidth="1"/>
    <col min="16128" max="16128" width="14.375" style="31" customWidth="1"/>
    <col min="16129" max="16129" width="13.5" style="31" customWidth="1"/>
    <col min="16130" max="16367" width="9.125" style="31"/>
    <col min="16368" max="16368" width="13.625" style="31" customWidth="1"/>
    <col min="16369" max="16369" width="58.125" style="31" customWidth="1"/>
    <col min="16370" max="16370" width="12.5" style="31" customWidth="1"/>
    <col min="16371" max="16371" width="21.875" style="31" customWidth="1"/>
    <col min="16372" max="16372" width="19" style="31" customWidth="1"/>
    <col min="16373" max="16384" width="9.125" style="31"/>
  </cols>
  <sheetData>
    <row r="2" spans="1:6" ht="15.6">
      <c r="B2" s="32"/>
      <c r="C2" s="33"/>
      <c r="D2" s="34"/>
      <c r="E2" s="35"/>
    </row>
    <row r="3" spans="1:6" ht="15.6">
      <c r="B3" s="36"/>
      <c r="C3" s="37" t="s">
        <v>665</v>
      </c>
      <c r="D3" s="38"/>
      <c r="E3" s="35"/>
    </row>
    <row r="4" spans="1:6" ht="15.6">
      <c r="B4" s="36"/>
      <c r="C4" s="37" t="s">
        <v>666</v>
      </c>
      <c r="D4" s="38"/>
      <c r="E4" s="35"/>
    </row>
    <row r="5" spans="1:6" ht="15.6">
      <c r="B5" s="36"/>
      <c r="C5" s="37"/>
      <c r="D5" s="38"/>
      <c r="E5" s="35"/>
    </row>
    <row r="6" spans="1:6" ht="15.6">
      <c r="A6" s="39"/>
      <c r="B6" s="40" t="s">
        <v>667</v>
      </c>
      <c r="C6" s="41" t="s">
        <v>385</v>
      </c>
      <c r="D6" s="42" t="s">
        <v>668</v>
      </c>
      <c r="E6" s="35"/>
    </row>
    <row r="7" spans="1:6" ht="15.6">
      <c r="B7" s="36"/>
      <c r="C7" s="35"/>
      <c r="D7" s="38"/>
      <c r="E7" s="35"/>
    </row>
    <row r="8" spans="1:6" ht="15.6">
      <c r="B8" s="43" t="s">
        <v>669</v>
      </c>
      <c r="C8" s="44" t="s">
        <v>670</v>
      </c>
      <c r="D8" s="45">
        <v>3.5000000000000003E-2</v>
      </c>
      <c r="E8" s="46"/>
    </row>
    <row r="9" spans="1:6" ht="15.6">
      <c r="B9" s="388" t="s">
        <v>671</v>
      </c>
      <c r="C9" s="387" t="s">
        <v>672</v>
      </c>
      <c r="D9" s="390">
        <v>2.2499999999999999E-2</v>
      </c>
      <c r="E9" s="48"/>
      <c r="F9" s="49"/>
    </row>
    <row r="10" spans="1:6" ht="15.6">
      <c r="B10" s="388" t="s">
        <v>673</v>
      </c>
      <c r="C10" s="387" t="s">
        <v>674</v>
      </c>
      <c r="D10" s="389">
        <v>0</v>
      </c>
      <c r="E10" s="46"/>
    </row>
    <row r="11" spans="1:6" ht="15.6">
      <c r="B11" s="50" t="s">
        <v>675</v>
      </c>
      <c r="C11" s="51" t="s">
        <v>676</v>
      </c>
      <c r="D11" s="52">
        <v>0.01</v>
      </c>
      <c r="E11" s="46"/>
    </row>
    <row r="12" spans="1:6" ht="15.6">
      <c r="B12" s="53" t="s">
        <v>477</v>
      </c>
      <c r="C12" s="54" t="s">
        <v>677</v>
      </c>
      <c r="D12" s="55">
        <f>SUM(D13:D15)</f>
        <v>7.6499999999999999E-2</v>
      </c>
      <c r="E12" s="56"/>
    </row>
    <row r="13" spans="1:6" ht="15.6">
      <c r="B13" s="50"/>
      <c r="C13" s="51" t="s">
        <v>678</v>
      </c>
      <c r="D13" s="57">
        <v>0.04</v>
      </c>
      <c r="E13" s="35"/>
    </row>
    <row r="14" spans="1:6" ht="15.6">
      <c r="B14" s="50"/>
      <c r="C14" s="51" t="s">
        <v>679</v>
      </c>
      <c r="D14" s="58">
        <v>6.4999999999999997E-3</v>
      </c>
      <c r="E14" s="35"/>
    </row>
    <row r="15" spans="1:6" ht="15.6">
      <c r="B15" s="50"/>
      <c r="C15" s="51" t="s">
        <v>680</v>
      </c>
      <c r="D15" s="58">
        <v>0.03</v>
      </c>
      <c r="E15" s="35"/>
      <c r="F15" s="59"/>
    </row>
    <row r="16" spans="1:6" ht="15.6">
      <c r="B16" s="53" t="s">
        <v>681</v>
      </c>
      <c r="C16" s="54" t="s">
        <v>682</v>
      </c>
      <c r="D16" s="60">
        <f>D17+D18+D19</f>
        <v>6.7000000000000004E-2</v>
      </c>
      <c r="E16" s="61"/>
      <c r="F16" s="47"/>
    </row>
    <row r="17" spans="1:5" ht="15.6">
      <c r="B17" s="50"/>
      <c r="C17" s="51" t="s">
        <v>683</v>
      </c>
      <c r="D17" s="62">
        <v>0.05</v>
      </c>
      <c r="E17" s="46"/>
    </row>
    <row r="18" spans="1:5" ht="15.6">
      <c r="B18" s="50"/>
      <c r="C18" s="51" t="s">
        <v>684</v>
      </c>
      <c r="D18" s="62">
        <f>D17*0.09</f>
        <v>4.4999999999999997E-3</v>
      </c>
      <c r="E18" s="35"/>
    </row>
    <row r="19" spans="1:5" ht="15.6">
      <c r="B19" s="63"/>
      <c r="C19" s="64" t="s">
        <v>685</v>
      </c>
      <c r="D19" s="65">
        <f>D17*0.25</f>
        <v>1.2500000000000001E-2</v>
      </c>
      <c r="E19" s="35"/>
    </row>
    <row r="20" spans="1:5" ht="15.6">
      <c r="B20" s="36"/>
      <c r="C20" s="66"/>
      <c r="D20" s="38"/>
      <c r="E20" s="35"/>
    </row>
    <row r="21" spans="1:5" ht="15" customHeight="1">
      <c r="A21" s="39"/>
      <c r="B21" s="890" t="s">
        <v>686</v>
      </c>
      <c r="C21" s="891"/>
      <c r="D21" s="67">
        <f>(((1+$D$8+$D$9+$D$10+$D$11))/(1-($D$12+$D$16)))-1</f>
        <v>0.24635143023934591</v>
      </c>
      <c r="E21" s="68"/>
    </row>
    <row r="22" spans="1:5" ht="15.6">
      <c r="B22" s="36"/>
      <c r="C22" s="35"/>
      <c r="D22" s="38"/>
      <c r="E22" s="35"/>
    </row>
    <row r="23" spans="1:5" ht="15.6">
      <c r="B23" s="892" t="s">
        <v>687</v>
      </c>
      <c r="C23" s="893"/>
      <c r="D23" s="894"/>
      <c r="E23" s="35"/>
    </row>
    <row r="24" spans="1:5" ht="15.6">
      <c r="B24" s="36"/>
      <c r="C24" s="35"/>
      <c r="D24" s="38"/>
      <c r="E24" s="35"/>
    </row>
    <row r="25" spans="1:5" ht="15.6">
      <c r="B25" s="69" t="s">
        <v>688</v>
      </c>
      <c r="C25" s="70" t="s">
        <v>689</v>
      </c>
      <c r="D25" s="71"/>
      <c r="E25" s="35"/>
    </row>
    <row r="26" spans="1:5" ht="15.6">
      <c r="B26" s="72"/>
      <c r="C26" s="73"/>
      <c r="D26" s="74"/>
      <c r="E26" s="35"/>
    </row>
    <row r="10716" spans="3:6">
      <c r="C10716" s="31" t="s">
        <v>690</v>
      </c>
      <c r="D10716" s="31" t="s">
        <v>691</v>
      </c>
      <c r="E10716" s="31" t="s">
        <v>692</v>
      </c>
      <c r="F10716" s="31" t="s">
        <v>693</v>
      </c>
    </row>
  </sheetData>
  <mergeCells count="2">
    <mergeCell ref="B21:C21"/>
    <mergeCell ref="B23:D23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A7A5-DFC5-4F4F-B83F-F41F944489DA}">
  <sheetPr>
    <tabColor rgb="FFFF0000"/>
  </sheetPr>
  <dimension ref="A1:F10716"/>
  <sheetViews>
    <sheetView zoomScale="85" zoomScaleNormal="85" workbookViewId="0">
      <selection activeCell="P12" sqref="P12"/>
    </sheetView>
  </sheetViews>
  <sheetFormatPr defaultColWidth="9.125" defaultRowHeight="13.15"/>
  <cols>
    <col min="1" max="1" width="1.5" style="31" customWidth="1"/>
    <col min="2" max="2" width="13.625" style="31" customWidth="1"/>
    <col min="3" max="3" width="72" style="31" customWidth="1"/>
    <col min="4" max="4" width="14.375" style="31" customWidth="1"/>
    <col min="5" max="5" width="3.625" style="31" customWidth="1"/>
    <col min="6" max="6" width="13.125" style="31" customWidth="1"/>
    <col min="7" max="240" width="9.125" style="31"/>
    <col min="241" max="241" width="13.625" style="31" customWidth="1"/>
    <col min="242" max="242" width="58.125" style="31" customWidth="1"/>
    <col min="243" max="243" width="12.5" style="31" customWidth="1"/>
    <col min="244" max="244" width="21.875" style="31" customWidth="1"/>
    <col min="245" max="245" width="19" style="31" customWidth="1"/>
    <col min="246" max="250" width="9.125" style="31"/>
    <col min="251" max="251" width="1.5" style="31" customWidth="1"/>
    <col min="252" max="252" width="13.625" style="31" customWidth="1"/>
    <col min="253" max="253" width="59.125" style="31" customWidth="1"/>
    <col min="254" max="254" width="14.375" style="31" customWidth="1"/>
    <col min="255" max="255" width="3.625" style="31" customWidth="1"/>
    <col min="256" max="256" width="13.125" style="31" customWidth="1"/>
    <col min="257" max="257" width="14.375" style="31" customWidth="1"/>
    <col min="258" max="258" width="13.5" style="31" customWidth="1"/>
    <col min="259" max="496" width="9.125" style="31"/>
    <col min="497" max="497" width="13.625" style="31" customWidth="1"/>
    <col min="498" max="498" width="58.125" style="31" customWidth="1"/>
    <col min="499" max="499" width="12.5" style="31" customWidth="1"/>
    <col min="500" max="500" width="21.875" style="31" customWidth="1"/>
    <col min="501" max="501" width="19" style="31" customWidth="1"/>
    <col min="502" max="506" width="9.125" style="31"/>
    <col min="507" max="507" width="1.5" style="31" customWidth="1"/>
    <col min="508" max="508" width="13.625" style="31" customWidth="1"/>
    <col min="509" max="509" width="59.125" style="31" customWidth="1"/>
    <col min="510" max="510" width="14.375" style="31" customWidth="1"/>
    <col min="511" max="511" width="3.625" style="31" customWidth="1"/>
    <col min="512" max="512" width="13.125" style="31" customWidth="1"/>
    <col min="513" max="513" width="14.375" style="31" customWidth="1"/>
    <col min="514" max="514" width="13.5" style="31" customWidth="1"/>
    <col min="515" max="752" width="9.125" style="31"/>
    <col min="753" max="753" width="13.625" style="31" customWidth="1"/>
    <col min="754" max="754" width="58.125" style="31" customWidth="1"/>
    <col min="755" max="755" width="12.5" style="31" customWidth="1"/>
    <col min="756" max="756" width="21.875" style="31" customWidth="1"/>
    <col min="757" max="757" width="19" style="31" customWidth="1"/>
    <col min="758" max="762" width="9.125" style="31"/>
    <col min="763" max="763" width="1.5" style="31" customWidth="1"/>
    <col min="764" max="764" width="13.625" style="31" customWidth="1"/>
    <col min="765" max="765" width="59.125" style="31" customWidth="1"/>
    <col min="766" max="766" width="14.375" style="31" customWidth="1"/>
    <col min="767" max="767" width="3.625" style="31" customWidth="1"/>
    <col min="768" max="768" width="13.125" style="31" customWidth="1"/>
    <col min="769" max="769" width="14.375" style="31" customWidth="1"/>
    <col min="770" max="770" width="13.5" style="31" customWidth="1"/>
    <col min="771" max="1008" width="9.125" style="31"/>
    <col min="1009" max="1009" width="13.625" style="31" customWidth="1"/>
    <col min="1010" max="1010" width="58.125" style="31" customWidth="1"/>
    <col min="1011" max="1011" width="12.5" style="31" customWidth="1"/>
    <col min="1012" max="1012" width="21.875" style="31" customWidth="1"/>
    <col min="1013" max="1013" width="19" style="31" customWidth="1"/>
    <col min="1014" max="1018" width="9.125" style="31"/>
    <col min="1019" max="1019" width="1.5" style="31" customWidth="1"/>
    <col min="1020" max="1020" width="13.625" style="31" customWidth="1"/>
    <col min="1021" max="1021" width="59.125" style="31" customWidth="1"/>
    <col min="1022" max="1022" width="14.375" style="31" customWidth="1"/>
    <col min="1023" max="1023" width="3.625" style="31" customWidth="1"/>
    <col min="1024" max="1024" width="13.125" style="31" customWidth="1"/>
    <col min="1025" max="1025" width="14.375" style="31" customWidth="1"/>
    <col min="1026" max="1026" width="13.5" style="31" customWidth="1"/>
    <col min="1027" max="1264" width="9.125" style="31"/>
    <col min="1265" max="1265" width="13.625" style="31" customWidth="1"/>
    <col min="1266" max="1266" width="58.125" style="31" customWidth="1"/>
    <col min="1267" max="1267" width="12.5" style="31" customWidth="1"/>
    <col min="1268" max="1268" width="21.875" style="31" customWidth="1"/>
    <col min="1269" max="1269" width="19" style="31" customWidth="1"/>
    <col min="1270" max="1274" width="9.125" style="31"/>
    <col min="1275" max="1275" width="1.5" style="31" customWidth="1"/>
    <col min="1276" max="1276" width="13.625" style="31" customWidth="1"/>
    <col min="1277" max="1277" width="59.125" style="31" customWidth="1"/>
    <col min="1278" max="1278" width="14.375" style="31" customWidth="1"/>
    <col min="1279" max="1279" width="3.625" style="31" customWidth="1"/>
    <col min="1280" max="1280" width="13.125" style="31" customWidth="1"/>
    <col min="1281" max="1281" width="14.375" style="31" customWidth="1"/>
    <col min="1282" max="1282" width="13.5" style="31" customWidth="1"/>
    <col min="1283" max="1520" width="9.125" style="31"/>
    <col min="1521" max="1521" width="13.625" style="31" customWidth="1"/>
    <col min="1522" max="1522" width="58.125" style="31" customWidth="1"/>
    <col min="1523" max="1523" width="12.5" style="31" customWidth="1"/>
    <col min="1524" max="1524" width="21.875" style="31" customWidth="1"/>
    <col min="1525" max="1525" width="19" style="31" customWidth="1"/>
    <col min="1526" max="1530" width="9.125" style="31"/>
    <col min="1531" max="1531" width="1.5" style="31" customWidth="1"/>
    <col min="1532" max="1532" width="13.625" style="31" customWidth="1"/>
    <col min="1533" max="1533" width="59.125" style="31" customWidth="1"/>
    <col min="1534" max="1534" width="14.375" style="31" customWidth="1"/>
    <col min="1535" max="1535" width="3.625" style="31" customWidth="1"/>
    <col min="1536" max="1536" width="13.125" style="31" customWidth="1"/>
    <col min="1537" max="1537" width="14.375" style="31" customWidth="1"/>
    <col min="1538" max="1538" width="13.5" style="31" customWidth="1"/>
    <col min="1539" max="1776" width="9.125" style="31"/>
    <col min="1777" max="1777" width="13.625" style="31" customWidth="1"/>
    <col min="1778" max="1778" width="58.125" style="31" customWidth="1"/>
    <col min="1779" max="1779" width="12.5" style="31" customWidth="1"/>
    <col min="1780" max="1780" width="21.875" style="31" customWidth="1"/>
    <col min="1781" max="1781" width="19" style="31" customWidth="1"/>
    <col min="1782" max="1786" width="9.125" style="31"/>
    <col min="1787" max="1787" width="1.5" style="31" customWidth="1"/>
    <col min="1788" max="1788" width="13.625" style="31" customWidth="1"/>
    <col min="1789" max="1789" width="59.125" style="31" customWidth="1"/>
    <col min="1790" max="1790" width="14.375" style="31" customWidth="1"/>
    <col min="1791" max="1791" width="3.625" style="31" customWidth="1"/>
    <col min="1792" max="1792" width="13.125" style="31" customWidth="1"/>
    <col min="1793" max="1793" width="14.375" style="31" customWidth="1"/>
    <col min="1794" max="1794" width="13.5" style="31" customWidth="1"/>
    <col min="1795" max="2032" width="9.125" style="31"/>
    <col min="2033" max="2033" width="13.625" style="31" customWidth="1"/>
    <col min="2034" max="2034" width="58.125" style="31" customWidth="1"/>
    <col min="2035" max="2035" width="12.5" style="31" customWidth="1"/>
    <col min="2036" max="2036" width="21.875" style="31" customWidth="1"/>
    <col min="2037" max="2037" width="19" style="31" customWidth="1"/>
    <col min="2038" max="2042" width="9.125" style="31"/>
    <col min="2043" max="2043" width="1.5" style="31" customWidth="1"/>
    <col min="2044" max="2044" width="13.625" style="31" customWidth="1"/>
    <col min="2045" max="2045" width="59.125" style="31" customWidth="1"/>
    <col min="2046" max="2046" width="14.375" style="31" customWidth="1"/>
    <col min="2047" max="2047" width="3.625" style="31" customWidth="1"/>
    <col min="2048" max="2048" width="13.125" style="31" customWidth="1"/>
    <col min="2049" max="2049" width="14.375" style="31" customWidth="1"/>
    <col min="2050" max="2050" width="13.5" style="31" customWidth="1"/>
    <col min="2051" max="2288" width="9.125" style="31"/>
    <col min="2289" max="2289" width="13.625" style="31" customWidth="1"/>
    <col min="2290" max="2290" width="58.125" style="31" customWidth="1"/>
    <col min="2291" max="2291" width="12.5" style="31" customWidth="1"/>
    <col min="2292" max="2292" width="21.875" style="31" customWidth="1"/>
    <col min="2293" max="2293" width="19" style="31" customWidth="1"/>
    <col min="2294" max="2298" width="9.125" style="31"/>
    <col min="2299" max="2299" width="1.5" style="31" customWidth="1"/>
    <col min="2300" max="2300" width="13.625" style="31" customWidth="1"/>
    <col min="2301" max="2301" width="59.125" style="31" customWidth="1"/>
    <col min="2302" max="2302" width="14.375" style="31" customWidth="1"/>
    <col min="2303" max="2303" width="3.625" style="31" customWidth="1"/>
    <col min="2304" max="2304" width="13.125" style="31" customWidth="1"/>
    <col min="2305" max="2305" width="14.375" style="31" customWidth="1"/>
    <col min="2306" max="2306" width="13.5" style="31" customWidth="1"/>
    <col min="2307" max="2544" width="9.125" style="31"/>
    <col min="2545" max="2545" width="13.625" style="31" customWidth="1"/>
    <col min="2546" max="2546" width="58.125" style="31" customWidth="1"/>
    <col min="2547" max="2547" width="12.5" style="31" customWidth="1"/>
    <col min="2548" max="2548" width="21.875" style="31" customWidth="1"/>
    <col min="2549" max="2549" width="19" style="31" customWidth="1"/>
    <col min="2550" max="2554" width="9.125" style="31"/>
    <col min="2555" max="2555" width="1.5" style="31" customWidth="1"/>
    <col min="2556" max="2556" width="13.625" style="31" customWidth="1"/>
    <col min="2557" max="2557" width="59.125" style="31" customWidth="1"/>
    <col min="2558" max="2558" width="14.375" style="31" customWidth="1"/>
    <col min="2559" max="2559" width="3.625" style="31" customWidth="1"/>
    <col min="2560" max="2560" width="13.125" style="31" customWidth="1"/>
    <col min="2561" max="2561" width="14.375" style="31" customWidth="1"/>
    <col min="2562" max="2562" width="13.5" style="31" customWidth="1"/>
    <col min="2563" max="2800" width="9.125" style="31"/>
    <col min="2801" max="2801" width="13.625" style="31" customWidth="1"/>
    <col min="2802" max="2802" width="58.125" style="31" customWidth="1"/>
    <col min="2803" max="2803" width="12.5" style="31" customWidth="1"/>
    <col min="2804" max="2804" width="21.875" style="31" customWidth="1"/>
    <col min="2805" max="2805" width="19" style="31" customWidth="1"/>
    <col min="2806" max="2810" width="9.125" style="31"/>
    <col min="2811" max="2811" width="1.5" style="31" customWidth="1"/>
    <col min="2812" max="2812" width="13.625" style="31" customWidth="1"/>
    <col min="2813" max="2813" width="59.125" style="31" customWidth="1"/>
    <col min="2814" max="2814" width="14.375" style="31" customWidth="1"/>
    <col min="2815" max="2815" width="3.625" style="31" customWidth="1"/>
    <col min="2816" max="2816" width="13.125" style="31" customWidth="1"/>
    <col min="2817" max="2817" width="14.375" style="31" customWidth="1"/>
    <col min="2818" max="2818" width="13.5" style="31" customWidth="1"/>
    <col min="2819" max="3056" width="9.125" style="31"/>
    <col min="3057" max="3057" width="13.625" style="31" customWidth="1"/>
    <col min="3058" max="3058" width="58.125" style="31" customWidth="1"/>
    <col min="3059" max="3059" width="12.5" style="31" customWidth="1"/>
    <col min="3060" max="3060" width="21.875" style="31" customWidth="1"/>
    <col min="3061" max="3061" width="19" style="31" customWidth="1"/>
    <col min="3062" max="3066" width="9.125" style="31"/>
    <col min="3067" max="3067" width="1.5" style="31" customWidth="1"/>
    <col min="3068" max="3068" width="13.625" style="31" customWidth="1"/>
    <col min="3069" max="3069" width="59.125" style="31" customWidth="1"/>
    <col min="3070" max="3070" width="14.375" style="31" customWidth="1"/>
    <col min="3071" max="3071" width="3.625" style="31" customWidth="1"/>
    <col min="3072" max="3072" width="13.125" style="31" customWidth="1"/>
    <col min="3073" max="3073" width="14.375" style="31" customWidth="1"/>
    <col min="3074" max="3074" width="13.5" style="31" customWidth="1"/>
    <col min="3075" max="3312" width="9.125" style="31"/>
    <col min="3313" max="3313" width="13.625" style="31" customWidth="1"/>
    <col min="3314" max="3314" width="58.125" style="31" customWidth="1"/>
    <col min="3315" max="3315" width="12.5" style="31" customWidth="1"/>
    <col min="3316" max="3316" width="21.875" style="31" customWidth="1"/>
    <col min="3317" max="3317" width="19" style="31" customWidth="1"/>
    <col min="3318" max="3322" width="9.125" style="31"/>
    <col min="3323" max="3323" width="1.5" style="31" customWidth="1"/>
    <col min="3324" max="3324" width="13.625" style="31" customWidth="1"/>
    <col min="3325" max="3325" width="59.125" style="31" customWidth="1"/>
    <col min="3326" max="3326" width="14.375" style="31" customWidth="1"/>
    <col min="3327" max="3327" width="3.625" style="31" customWidth="1"/>
    <col min="3328" max="3328" width="13.125" style="31" customWidth="1"/>
    <col min="3329" max="3329" width="14.375" style="31" customWidth="1"/>
    <col min="3330" max="3330" width="13.5" style="31" customWidth="1"/>
    <col min="3331" max="3568" width="9.125" style="31"/>
    <col min="3569" max="3569" width="13.625" style="31" customWidth="1"/>
    <col min="3570" max="3570" width="58.125" style="31" customWidth="1"/>
    <col min="3571" max="3571" width="12.5" style="31" customWidth="1"/>
    <col min="3572" max="3572" width="21.875" style="31" customWidth="1"/>
    <col min="3573" max="3573" width="19" style="31" customWidth="1"/>
    <col min="3574" max="3578" width="9.125" style="31"/>
    <col min="3579" max="3579" width="1.5" style="31" customWidth="1"/>
    <col min="3580" max="3580" width="13.625" style="31" customWidth="1"/>
    <col min="3581" max="3581" width="59.125" style="31" customWidth="1"/>
    <col min="3582" max="3582" width="14.375" style="31" customWidth="1"/>
    <col min="3583" max="3583" width="3.625" style="31" customWidth="1"/>
    <col min="3584" max="3584" width="13.125" style="31" customWidth="1"/>
    <col min="3585" max="3585" width="14.375" style="31" customWidth="1"/>
    <col min="3586" max="3586" width="13.5" style="31" customWidth="1"/>
    <col min="3587" max="3824" width="9.125" style="31"/>
    <col min="3825" max="3825" width="13.625" style="31" customWidth="1"/>
    <col min="3826" max="3826" width="58.125" style="31" customWidth="1"/>
    <col min="3827" max="3827" width="12.5" style="31" customWidth="1"/>
    <col min="3828" max="3828" width="21.875" style="31" customWidth="1"/>
    <col min="3829" max="3829" width="19" style="31" customWidth="1"/>
    <col min="3830" max="3834" width="9.125" style="31"/>
    <col min="3835" max="3835" width="1.5" style="31" customWidth="1"/>
    <col min="3836" max="3836" width="13.625" style="31" customWidth="1"/>
    <col min="3837" max="3837" width="59.125" style="31" customWidth="1"/>
    <col min="3838" max="3838" width="14.375" style="31" customWidth="1"/>
    <col min="3839" max="3839" width="3.625" style="31" customWidth="1"/>
    <col min="3840" max="3840" width="13.125" style="31" customWidth="1"/>
    <col min="3841" max="3841" width="14.375" style="31" customWidth="1"/>
    <col min="3842" max="3842" width="13.5" style="31" customWidth="1"/>
    <col min="3843" max="4080" width="9.125" style="31"/>
    <col min="4081" max="4081" width="13.625" style="31" customWidth="1"/>
    <col min="4082" max="4082" width="58.125" style="31" customWidth="1"/>
    <col min="4083" max="4083" width="12.5" style="31" customWidth="1"/>
    <col min="4084" max="4084" width="21.875" style="31" customWidth="1"/>
    <col min="4085" max="4085" width="19" style="31" customWidth="1"/>
    <col min="4086" max="4090" width="9.125" style="31"/>
    <col min="4091" max="4091" width="1.5" style="31" customWidth="1"/>
    <col min="4092" max="4092" width="13.625" style="31" customWidth="1"/>
    <col min="4093" max="4093" width="59.125" style="31" customWidth="1"/>
    <col min="4094" max="4094" width="14.375" style="31" customWidth="1"/>
    <col min="4095" max="4095" width="3.625" style="31" customWidth="1"/>
    <col min="4096" max="4096" width="13.125" style="31" customWidth="1"/>
    <col min="4097" max="4097" width="14.375" style="31" customWidth="1"/>
    <col min="4098" max="4098" width="13.5" style="31" customWidth="1"/>
    <col min="4099" max="4336" width="9.125" style="31"/>
    <col min="4337" max="4337" width="13.625" style="31" customWidth="1"/>
    <col min="4338" max="4338" width="58.125" style="31" customWidth="1"/>
    <col min="4339" max="4339" width="12.5" style="31" customWidth="1"/>
    <col min="4340" max="4340" width="21.875" style="31" customWidth="1"/>
    <col min="4341" max="4341" width="19" style="31" customWidth="1"/>
    <col min="4342" max="4346" width="9.125" style="31"/>
    <col min="4347" max="4347" width="1.5" style="31" customWidth="1"/>
    <col min="4348" max="4348" width="13.625" style="31" customWidth="1"/>
    <col min="4349" max="4349" width="59.125" style="31" customWidth="1"/>
    <col min="4350" max="4350" width="14.375" style="31" customWidth="1"/>
    <col min="4351" max="4351" width="3.625" style="31" customWidth="1"/>
    <col min="4352" max="4352" width="13.125" style="31" customWidth="1"/>
    <col min="4353" max="4353" width="14.375" style="31" customWidth="1"/>
    <col min="4354" max="4354" width="13.5" style="31" customWidth="1"/>
    <col min="4355" max="4592" width="9.125" style="31"/>
    <col min="4593" max="4593" width="13.625" style="31" customWidth="1"/>
    <col min="4594" max="4594" width="58.125" style="31" customWidth="1"/>
    <col min="4595" max="4595" width="12.5" style="31" customWidth="1"/>
    <col min="4596" max="4596" width="21.875" style="31" customWidth="1"/>
    <col min="4597" max="4597" width="19" style="31" customWidth="1"/>
    <col min="4598" max="4602" width="9.125" style="31"/>
    <col min="4603" max="4603" width="1.5" style="31" customWidth="1"/>
    <col min="4604" max="4604" width="13.625" style="31" customWidth="1"/>
    <col min="4605" max="4605" width="59.125" style="31" customWidth="1"/>
    <col min="4606" max="4606" width="14.375" style="31" customWidth="1"/>
    <col min="4607" max="4607" width="3.625" style="31" customWidth="1"/>
    <col min="4608" max="4608" width="13.125" style="31" customWidth="1"/>
    <col min="4609" max="4609" width="14.375" style="31" customWidth="1"/>
    <col min="4610" max="4610" width="13.5" style="31" customWidth="1"/>
    <col min="4611" max="4848" width="9.125" style="31"/>
    <col min="4849" max="4849" width="13.625" style="31" customWidth="1"/>
    <col min="4850" max="4850" width="58.125" style="31" customWidth="1"/>
    <col min="4851" max="4851" width="12.5" style="31" customWidth="1"/>
    <col min="4852" max="4852" width="21.875" style="31" customWidth="1"/>
    <col min="4853" max="4853" width="19" style="31" customWidth="1"/>
    <col min="4854" max="4858" width="9.125" style="31"/>
    <col min="4859" max="4859" width="1.5" style="31" customWidth="1"/>
    <col min="4860" max="4860" width="13.625" style="31" customWidth="1"/>
    <col min="4861" max="4861" width="59.125" style="31" customWidth="1"/>
    <col min="4862" max="4862" width="14.375" style="31" customWidth="1"/>
    <col min="4863" max="4863" width="3.625" style="31" customWidth="1"/>
    <col min="4864" max="4864" width="13.125" style="31" customWidth="1"/>
    <col min="4865" max="4865" width="14.375" style="31" customWidth="1"/>
    <col min="4866" max="4866" width="13.5" style="31" customWidth="1"/>
    <col min="4867" max="5104" width="9.125" style="31"/>
    <col min="5105" max="5105" width="13.625" style="31" customWidth="1"/>
    <col min="5106" max="5106" width="58.125" style="31" customWidth="1"/>
    <col min="5107" max="5107" width="12.5" style="31" customWidth="1"/>
    <col min="5108" max="5108" width="21.875" style="31" customWidth="1"/>
    <col min="5109" max="5109" width="19" style="31" customWidth="1"/>
    <col min="5110" max="5114" width="9.125" style="31"/>
    <col min="5115" max="5115" width="1.5" style="31" customWidth="1"/>
    <col min="5116" max="5116" width="13.625" style="31" customWidth="1"/>
    <col min="5117" max="5117" width="59.125" style="31" customWidth="1"/>
    <col min="5118" max="5118" width="14.375" style="31" customWidth="1"/>
    <col min="5119" max="5119" width="3.625" style="31" customWidth="1"/>
    <col min="5120" max="5120" width="13.125" style="31" customWidth="1"/>
    <col min="5121" max="5121" width="14.375" style="31" customWidth="1"/>
    <col min="5122" max="5122" width="13.5" style="31" customWidth="1"/>
    <col min="5123" max="5360" width="9.125" style="31"/>
    <col min="5361" max="5361" width="13.625" style="31" customWidth="1"/>
    <col min="5362" max="5362" width="58.125" style="31" customWidth="1"/>
    <col min="5363" max="5363" width="12.5" style="31" customWidth="1"/>
    <col min="5364" max="5364" width="21.875" style="31" customWidth="1"/>
    <col min="5365" max="5365" width="19" style="31" customWidth="1"/>
    <col min="5366" max="5370" width="9.125" style="31"/>
    <col min="5371" max="5371" width="1.5" style="31" customWidth="1"/>
    <col min="5372" max="5372" width="13.625" style="31" customWidth="1"/>
    <col min="5373" max="5373" width="59.125" style="31" customWidth="1"/>
    <col min="5374" max="5374" width="14.375" style="31" customWidth="1"/>
    <col min="5375" max="5375" width="3.625" style="31" customWidth="1"/>
    <col min="5376" max="5376" width="13.125" style="31" customWidth="1"/>
    <col min="5377" max="5377" width="14.375" style="31" customWidth="1"/>
    <col min="5378" max="5378" width="13.5" style="31" customWidth="1"/>
    <col min="5379" max="5616" width="9.125" style="31"/>
    <col min="5617" max="5617" width="13.625" style="31" customWidth="1"/>
    <col min="5618" max="5618" width="58.125" style="31" customWidth="1"/>
    <col min="5619" max="5619" width="12.5" style="31" customWidth="1"/>
    <col min="5620" max="5620" width="21.875" style="31" customWidth="1"/>
    <col min="5621" max="5621" width="19" style="31" customWidth="1"/>
    <col min="5622" max="5626" width="9.125" style="31"/>
    <col min="5627" max="5627" width="1.5" style="31" customWidth="1"/>
    <col min="5628" max="5628" width="13.625" style="31" customWidth="1"/>
    <col min="5629" max="5629" width="59.125" style="31" customWidth="1"/>
    <col min="5630" max="5630" width="14.375" style="31" customWidth="1"/>
    <col min="5631" max="5631" width="3.625" style="31" customWidth="1"/>
    <col min="5632" max="5632" width="13.125" style="31" customWidth="1"/>
    <col min="5633" max="5633" width="14.375" style="31" customWidth="1"/>
    <col min="5634" max="5634" width="13.5" style="31" customWidth="1"/>
    <col min="5635" max="5872" width="9.125" style="31"/>
    <col min="5873" max="5873" width="13.625" style="31" customWidth="1"/>
    <col min="5874" max="5874" width="58.125" style="31" customWidth="1"/>
    <col min="5875" max="5875" width="12.5" style="31" customWidth="1"/>
    <col min="5876" max="5876" width="21.875" style="31" customWidth="1"/>
    <col min="5877" max="5877" width="19" style="31" customWidth="1"/>
    <col min="5878" max="5882" width="9.125" style="31"/>
    <col min="5883" max="5883" width="1.5" style="31" customWidth="1"/>
    <col min="5884" max="5884" width="13.625" style="31" customWidth="1"/>
    <col min="5885" max="5885" width="59.125" style="31" customWidth="1"/>
    <col min="5886" max="5886" width="14.375" style="31" customWidth="1"/>
    <col min="5887" max="5887" width="3.625" style="31" customWidth="1"/>
    <col min="5888" max="5888" width="13.125" style="31" customWidth="1"/>
    <col min="5889" max="5889" width="14.375" style="31" customWidth="1"/>
    <col min="5890" max="5890" width="13.5" style="31" customWidth="1"/>
    <col min="5891" max="6128" width="9.125" style="31"/>
    <col min="6129" max="6129" width="13.625" style="31" customWidth="1"/>
    <col min="6130" max="6130" width="58.125" style="31" customWidth="1"/>
    <col min="6131" max="6131" width="12.5" style="31" customWidth="1"/>
    <col min="6132" max="6132" width="21.875" style="31" customWidth="1"/>
    <col min="6133" max="6133" width="19" style="31" customWidth="1"/>
    <col min="6134" max="6138" width="9.125" style="31"/>
    <col min="6139" max="6139" width="1.5" style="31" customWidth="1"/>
    <col min="6140" max="6140" width="13.625" style="31" customWidth="1"/>
    <col min="6141" max="6141" width="59.125" style="31" customWidth="1"/>
    <col min="6142" max="6142" width="14.375" style="31" customWidth="1"/>
    <col min="6143" max="6143" width="3.625" style="31" customWidth="1"/>
    <col min="6144" max="6144" width="13.125" style="31" customWidth="1"/>
    <col min="6145" max="6145" width="14.375" style="31" customWidth="1"/>
    <col min="6146" max="6146" width="13.5" style="31" customWidth="1"/>
    <col min="6147" max="6384" width="9.125" style="31"/>
    <col min="6385" max="6385" width="13.625" style="31" customWidth="1"/>
    <col min="6386" max="6386" width="58.125" style="31" customWidth="1"/>
    <col min="6387" max="6387" width="12.5" style="31" customWidth="1"/>
    <col min="6388" max="6388" width="21.875" style="31" customWidth="1"/>
    <col min="6389" max="6389" width="19" style="31" customWidth="1"/>
    <col min="6390" max="6394" width="9.125" style="31"/>
    <col min="6395" max="6395" width="1.5" style="31" customWidth="1"/>
    <col min="6396" max="6396" width="13.625" style="31" customWidth="1"/>
    <col min="6397" max="6397" width="59.125" style="31" customWidth="1"/>
    <col min="6398" max="6398" width="14.375" style="31" customWidth="1"/>
    <col min="6399" max="6399" width="3.625" style="31" customWidth="1"/>
    <col min="6400" max="6400" width="13.125" style="31" customWidth="1"/>
    <col min="6401" max="6401" width="14.375" style="31" customWidth="1"/>
    <col min="6402" max="6402" width="13.5" style="31" customWidth="1"/>
    <col min="6403" max="6640" width="9.125" style="31"/>
    <col min="6641" max="6641" width="13.625" style="31" customWidth="1"/>
    <col min="6642" max="6642" width="58.125" style="31" customWidth="1"/>
    <col min="6643" max="6643" width="12.5" style="31" customWidth="1"/>
    <col min="6644" max="6644" width="21.875" style="31" customWidth="1"/>
    <col min="6645" max="6645" width="19" style="31" customWidth="1"/>
    <col min="6646" max="6650" width="9.125" style="31"/>
    <col min="6651" max="6651" width="1.5" style="31" customWidth="1"/>
    <col min="6652" max="6652" width="13.625" style="31" customWidth="1"/>
    <col min="6653" max="6653" width="59.125" style="31" customWidth="1"/>
    <col min="6654" max="6654" width="14.375" style="31" customWidth="1"/>
    <col min="6655" max="6655" width="3.625" style="31" customWidth="1"/>
    <col min="6656" max="6656" width="13.125" style="31" customWidth="1"/>
    <col min="6657" max="6657" width="14.375" style="31" customWidth="1"/>
    <col min="6658" max="6658" width="13.5" style="31" customWidth="1"/>
    <col min="6659" max="6896" width="9.125" style="31"/>
    <col min="6897" max="6897" width="13.625" style="31" customWidth="1"/>
    <col min="6898" max="6898" width="58.125" style="31" customWidth="1"/>
    <col min="6899" max="6899" width="12.5" style="31" customWidth="1"/>
    <col min="6900" max="6900" width="21.875" style="31" customWidth="1"/>
    <col min="6901" max="6901" width="19" style="31" customWidth="1"/>
    <col min="6902" max="6906" width="9.125" style="31"/>
    <col min="6907" max="6907" width="1.5" style="31" customWidth="1"/>
    <col min="6908" max="6908" width="13.625" style="31" customWidth="1"/>
    <col min="6909" max="6909" width="59.125" style="31" customWidth="1"/>
    <col min="6910" max="6910" width="14.375" style="31" customWidth="1"/>
    <col min="6911" max="6911" width="3.625" style="31" customWidth="1"/>
    <col min="6912" max="6912" width="13.125" style="31" customWidth="1"/>
    <col min="6913" max="6913" width="14.375" style="31" customWidth="1"/>
    <col min="6914" max="6914" width="13.5" style="31" customWidth="1"/>
    <col min="6915" max="7152" width="9.125" style="31"/>
    <col min="7153" max="7153" width="13.625" style="31" customWidth="1"/>
    <col min="7154" max="7154" width="58.125" style="31" customWidth="1"/>
    <col min="7155" max="7155" width="12.5" style="31" customWidth="1"/>
    <col min="7156" max="7156" width="21.875" style="31" customWidth="1"/>
    <col min="7157" max="7157" width="19" style="31" customWidth="1"/>
    <col min="7158" max="7162" width="9.125" style="31"/>
    <col min="7163" max="7163" width="1.5" style="31" customWidth="1"/>
    <col min="7164" max="7164" width="13.625" style="31" customWidth="1"/>
    <col min="7165" max="7165" width="59.125" style="31" customWidth="1"/>
    <col min="7166" max="7166" width="14.375" style="31" customWidth="1"/>
    <col min="7167" max="7167" width="3.625" style="31" customWidth="1"/>
    <col min="7168" max="7168" width="13.125" style="31" customWidth="1"/>
    <col min="7169" max="7169" width="14.375" style="31" customWidth="1"/>
    <col min="7170" max="7170" width="13.5" style="31" customWidth="1"/>
    <col min="7171" max="7408" width="9.125" style="31"/>
    <col min="7409" max="7409" width="13.625" style="31" customWidth="1"/>
    <col min="7410" max="7410" width="58.125" style="31" customWidth="1"/>
    <col min="7411" max="7411" width="12.5" style="31" customWidth="1"/>
    <col min="7412" max="7412" width="21.875" style="31" customWidth="1"/>
    <col min="7413" max="7413" width="19" style="31" customWidth="1"/>
    <col min="7414" max="7418" width="9.125" style="31"/>
    <col min="7419" max="7419" width="1.5" style="31" customWidth="1"/>
    <col min="7420" max="7420" width="13.625" style="31" customWidth="1"/>
    <col min="7421" max="7421" width="59.125" style="31" customWidth="1"/>
    <col min="7422" max="7422" width="14.375" style="31" customWidth="1"/>
    <col min="7423" max="7423" width="3.625" style="31" customWidth="1"/>
    <col min="7424" max="7424" width="13.125" style="31" customWidth="1"/>
    <col min="7425" max="7425" width="14.375" style="31" customWidth="1"/>
    <col min="7426" max="7426" width="13.5" style="31" customWidth="1"/>
    <col min="7427" max="7664" width="9.125" style="31"/>
    <col min="7665" max="7665" width="13.625" style="31" customWidth="1"/>
    <col min="7666" max="7666" width="58.125" style="31" customWidth="1"/>
    <col min="7667" max="7667" width="12.5" style="31" customWidth="1"/>
    <col min="7668" max="7668" width="21.875" style="31" customWidth="1"/>
    <col min="7669" max="7669" width="19" style="31" customWidth="1"/>
    <col min="7670" max="7674" width="9.125" style="31"/>
    <col min="7675" max="7675" width="1.5" style="31" customWidth="1"/>
    <col min="7676" max="7676" width="13.625" style="31" customWidth="1"/>
    <col min="7677" max="7677" width="59.125" style="31" customWidth="1"/>
    <col min="7678" max="7678" width="14.375" style="31" customWidth="1"/>
    <col min="7679" max="7679" width="3.625" style="31" customWidth="1"/>
    <col min="7680" max="7680" width="13.125" style="31" customWidth="1"/>
    <col min="7681" max="7681" width="14.375" style="31" customWidth="1"/>
    <col min="7682" max="7682" width="13.5" style="31" customWidth="1"/>
    <col min="7683" max="7920" width="9.125" style="31"/>
    <col min="7921" max="7921" width="13.625" style="31" customWidth="1"/>
    <col min="7922" max="7922" width="58.125" style="31" customWidth="1"/>
    <col min="7923" max="7923" width="12.5" style="31" customWidth="1"/>
    <col min="7924" max="7924" width="21.875" style="31" customWidth="1"/>
    <col min="7925" max="7925" width="19" style="31" customWidth="1"/>
    <col min="7926" max="7930" width="9.125" style="31"/>
    <col min="7931" max="7931" width="1.5" style="31" customWidth="1"/>
    <col min="7932" max="7932" width="13.625" style="31" customWidth="1"/>
    <col min="7933" max="7933" width="59.125" style="31" customWidth="1"/>
    <col min="7934" max="7934" width="14.375" style="31" customWidth="1"/>
    <col min="7935" max="7935" width="3.625" style="31" customWidth="1"/>
    <col min="7936" max="7936" width="13.125" style="31" customWidth="1"/>
    <col min="7937" max="7937" width="14.375" style="31" customWidth="1"/>
    <col min="7938" max="7938" width="13.5" style="31" customWidth="1"/>
    <col min="7939" max="8176" width="9.125" style="31"/>
    <col min="8177" max="8177" width="13.625" style="31" customWidth="1"/>
    <col min="8178" max="8178" width="58.125" style="31" customWidth="1"/>
    <col min="8179" max="8179" width="12.5" style="31" customWidth="1"/>
    <col min="8180" max="8180" width="21.875" style="31" customWidth="1"/>
    <col min="8181" max="8181" width="19" style="31" customWidth="1"/>
    <col min="8182" max="8186" width="9.125" style="31"/>
    <col min="8187" max="8187" width="1.5" style="31" customWidth="1"/>
    <col min="8188" max="8188" width="13.625" style="31" customWidth="1"/>
    <col min="8189" max="8189" width="59.125" style="31" customWidth="1"/>
    <col min="8190" max="8190" width="14.375" style="31" customWidth="1"/>
    <col min="8191" max="8191" width="3.625" style="31" customWidth="1"/>
    <col min="8192" max="8192" width="13.125" style="31" customWidth="1"/>
    <col min="8193" max="8193" width="14.375" style="31" customWidth="1"/>
    <col min="8194" max="8194" width="13.5" style="31" customWidth="1"/>
    <col min="8195" max="8432" width="9.125" style="31"/>
    <col min="8433" max="8433" width="13.625" style="31" customWidth="1"/>
    <col min="8434" max="8434" width="58.125" style="31" customWidth="1"/>
    <col min="8435" max="8435" width="12.5" style="31" customWidth="1"/>
    <col min="8436" max="8436" width="21.875" style="31" customWidth="1"/>
    <col min="8437" max="8437" width="19" style="31" customWidth="1"/>
    <col min="8438" max="8442" width="9.125" style="31"/>
    <col min="8443" max="8443" width="1.5" style="31" customWidth="1"/>
    <col min="8444" max="8444" width="13.625" style="31" customWidth="1"/>
    <col min="8445" max="8445" width="59.125" style="31" customWidth="1"/>
    <col min="8446" max="8446" width="14.375" style="31" customWidth="1"/>
    <col min="8447" max="8447" width="3.625" style="31" customWidth="1"/>
    <col min="8448" max="8448" width="13.125" style="31" customWidth="1"/>
    <col min="8449" max="8449" width="14.375" style="31" customWidth="1"/>
    <col min="8450" max="8450" width="13.5" style="31" customWidth="1"/>
    <col min="8451" max="8688" width="9.125" style="31"/>
    <col min="8689" max="8689" width="13.625" style="31" customWidth="1"/>
    <col min="8690" max="8690" width="58.125" style="31" customWidth="1"/>
    <col min="8691" max="8691" width="12.5" style="31" customWidth="1"/>
    <col min="8692" max="8692" width="21.875" style="31" customWidth="1"/>
    <col min="8693" max="8693" width="19" style="31" customWidth="1"/>
    <col min="8694" max="8698" width="9.125" style="31"/>
    <col min="8699" max="8699" width="1.5" style="31" customWidth="1"/>
    <col min="8700" max="8700" width="13.625" style="31" customWidth="1"/>
    <col min="8701" max="8701" width="59.125" style="31" customWidth="1"/>
    <col min="8702" max="8702" width="14.375" style="31" customWidth="1"/>
    <col min="8703" max="8703" width="3.625" style="31" customWidth="1"/>
    <col min="8704" max="8704" width="13.125" style="31" customWidth="1"/>
    <col min="8705" max="8705" width="14.375" style="31" customWidth="1"/>
    <col min="8706" max="8706" width="13.5" style="31" customWidth="1"/>
    <col min="8707" max="8944" width="9.125" style="31"/>
    <col min="8945" max="8945" width="13.625" style="31" customWidth="1"/>
    <col min="8946" max="8946" width="58.125" style="31" customWidth="1"/>
    <col min="8947" max="8947" width="12.5" style="31" customWidth="1"/>
    <col min="8948" max="8948" width="21.875" style="31" customWidth="1"/>
    <col min="8949" max="8949" width="19" style="31" customWidth="1"/>
    <col min="8950" max="8954" width="9.125" style="31"/>
    <col min="8955" max="8955" width="1.5" style="31" customWidth="1"/>
    <col min="8956" max="8956" width="13.625" style="31" customWidth="1"/>
    <col min="8957" max="8957" width="59.125" style="31" customWidth="1"/>
    <col min="8958" max="8958" width="14.375" style="31" customWidth="1"/>
    <col min="8959" max="8959" width="3.625" style="31" customWidth="1"/>
    <col min="8960" max="8960" width="13.125" style="31" customWidth="1"/>
    <col min="8961" max="8961" width="14.375" style="31" customWidth="1"/>
    <col min="8962" max="8962" width="13.5" style="31" customWidth="1"/>
    <col min="8963" max="9200" width="9.125" style="31"/>
    <col min="9201" max="9201" width="13.625" style="31" customWidth="1"/>
    <col min="9202" max="9202" width="58.125" style="31" customWidth="1"/>
    <col min="9203" max="9203" width="12.5" style="31" customWidth="1"/>
    <col min="9204" max="9204" width="21.875" style="31" customWidth="1"/>
    <col min="9205" max="9205" width="19" style="31" customWidth="1"/>
    <col min="9206" max="9210" width="9.125" style="31"/>
    <col min="9211" max="9211" width="1.5" style="31" customWidth="1"/>
    <col min="9212" max="9212" width="13.625" style="31" customWidth="1"/>
    <col min="9213" max="9213" width="59.125" style="31" customWidth="1"/>
    <col min="9214" max="9214" width="14.375" style="31" customWidth="1"/>
    <col min="9215" max="9215" width="3.625" style="31" customWidth="1"/>
    <col min="9216" max="9216" width="13.125" style="31" customWidth="1"/>
    <col min="9217" max="9217" width="14.375" style="31" customWidth="1"/>
    <col min="9218" max="9218" width="13.5" style="31" customWidth="1"/>
    <col min="9219" max="9456" width="9.125" style="31"/>
    <col min="9457" max="9457" width="13.625" style="31" customWidth="1"/>
    <col min="9458" max="9458" width="58.125" style="31" customWidth="1"/>
    <col min="9459" max="9459" width="12.5" style="31" customWidth="1"/>
    <col min="9460" max="9460" width="21.875" style="31" customWidth="1"/>
    <col min="9461" max="9461" width="19" style="31" customWidth="1"/>
    <col min="9462" max="9466" width="9.125" style="31"/>
    <col min="9467" max="9467" width="1.5" style="31" customWidth="1"/>
    <col min="9468" max="9468" width="13.625" style="31" customWidth="1"/>
    <col min="9469" max="9469" width="59.125" style="31" customWidth="1"/>
    <col min="9470" max="9470" width="14.375" style="31" customWidth="1"/>
    <col min="9471" max="9471" width="3.625" style="31" customWidth="1"/>
    <col min="9472" max="9472" width="13.125" style="31" customWidth="1"/>
    <col min="9473" max="9473" width="14.375" style="31" customWidth="1"/>
    <col min="9474" max="9474" width="13.5" style="31" customWidth="1"/>
    <col min="9475" max="9712" width="9.125" style="31"/>
    <col min="9713" max="9713" width="13.625" style="31" customWidth="1"/>
    <col min="9714" max="9714" width="58.125" style="31" customWidth="1"/>
    <col min="9715" max="9715" width="12.5" style="31" customWidth="1"/>
    <col min="9716" max="9716" width="21.875" style="31" customWidth="1"/>
    <col min="9717" max="9717" width="19" style="31" customWidth="1"/>
    <col min="9718" max="9722" width="9.125" style="31"/>
    <col min="9723" max="9723" width="1.5" style="31" customWidth="1"/>
    <col min="9724" max="9724" width="13.625" style="31" customWidth="1"/>
    <col min="9725" max="9725" width="59.125" style="31" customWidth="1"/>
    <col min="9726" max="9726" width="14.375" style="31" customWidth="1"/>
    <col min="9727" max="9727" width="3.625" style="31" customWidth="1"/>
    <col min="9728" max="9728" width="13.125" style="31" customWidth="1"/>
    <col min="9729" max="9729" width="14.375" style="31" customWidth="1"/>
    <col min="9730" max="9730" width="13.5" style="31" customWidth="1"/>
    <col min="9731" max="9968" width="9.125" style="31"/>
    <col min="9969" max="9969" width="13.625" style="31" customWidth="1"/>
    <col min="9970" max="9970" width="58.125" style="31" customWidth="1"/>
    <col min="9971" max="9971" width="12.5" style="31" customWidth="1"/>
    <col min="9972" max="9972" width="21.875" style="31" customWidth="1"/>
    <col min="9973" max="9973" width="19" style="31" customWidth="1"/>
    <col min="9974" max="9978" width="9.125" style="31"/>
    <col min="9979" max="9979" width="1.5" style="31" customWidth="1"/>
    <col min="9980" max="9980" width="13.625" style="31" customWidth="1"/>
    <col min="9981" max="9981" width="59.125" style="31" customWidth="1"/>
    <col min="9982" max="9982" width="14.375" style="31" customWidth="1"/>
    <col min="9983" max="9983" width="3.625" style="31" customWidth="1"/>
    <col min="9984" max="9984" width="13.125" style="31" customWidth="1"/>
    <col min="9985" max="9985" width="14.375" style="31" customWidth="1"/>
    <col min="9986" max="9986" width="13.5" style="31" customWidth="1"/>
    <col min="9987" max="10224" width="9.125" style="31"/>
    <col min="10225" max="10225" width="13.625" style="31" customWidth="1"/>
    <col min="10226" max="10226" width="58.125" style="31" customWidth="1"/>
    <col min="10227" max="10227" width="12.5" style="31" customWidth="1"/>
    <col min="10228" max="10228" width="21.875" style="31" customWidth="1"/>
    <col min="10229" max="10229" width="19" style="31" customWidth="1"/>
    <col min="10230" max="10234" width="9.125" style="31"/>
    <col min="10235" max="10235" width="1.5" style="31" customWidth="1"/>
    <col min="10236" max="10236" width="13.625" style="31" customWidth="1"/>
    <col min="10237" max="10237" width="59.125" style="31" customWidth="1"/>
    <col min="10238" max="10238" width="14.375" style="31" customWidth="1"/>
    <col min="10239" max="10239" width="3.625" style="31" customWidth="1"/>
    <col min="10240" max="10240" width="13.125" style="31" customWidth="1"/>
    <col min="10241" max="10241" width="14.375" style="31" customWidth="1"/>
    <col min="10242" max="10242" width="13.5" style="31" customWidth="1"/>
    <col min="10243" max="10480" width="9.125" style="31"/>
    <col min="10481" max="10481" width="13.625" style="31" customWidth="1"/>
    <col min="10482" max="10482" width="58.125" style="31" customWidth="1"/>
    <col min="10483" max="10483" width="12.5" style="31" customWidth="1"/>
    <col min="10484" max="10484" width="21.875" style="31" customWidth="1"/>
    <col min="10485" max="10485" width="19" style="31" customWidth="1"/>
    <col min="10486" max="10490" width="9.125" style="31"/>
    <col min="10491" max="10491" width="1.5" style="31" customWidth="1"/>
    <col min="10492" max="10492" width="13.625" style="31" customWidth="1"/>
    <col min="10493" max="10493" width="59.125" style="31" customWidth="1"/>
    <col min="10494" max="10494" width="14.375" style="31" customWidth="1"/>
    <col min="10495" max="10495" width="3.625" style="31" customWidth="1"/>
    <col min="10496" max="10496" width="13.125" style="31" customWidth="1"/>
    <col min="10497" max="10497" width="14.375" style="31" customWidth="1"/>
    <col min="10498" max="10498" width="13.5" style="31" customWidth="1"/>
    <col min="10499" max="10736" width="9.125" style="31"/>
    <col min="10737" max="10737" width="13.625" style="31" customWidth="1"/>
    <col min="10738" max="10738" width="58.125" style="31" customWidth="1"/>
    <col min="10739" max="10739" width="12.5" style="31" customWidth="1"/>
    <col min="10740" max="10740" width="21.875" style="31" customWidth="1"/>
    <col min="10741" max="10741" width="19" style="31" customWidth="1"/>
    <col min="10742" max="10746" width="9.125" style="31"/>
    <col min="10747" max="10747" width="1.5" style="31" customWidth="1"/>
    <col min="10748" max="10748" width="13.625" style="31" customWidth="1"/>
    <col min="10749" max="10749" width="59.125" style="31" customWidth="1"/>
    <col min="10750" max="10750" width="14.375" style="31" customWidth="1"/>
    <col min="10751" max="10751" width="3.625" style="31" customWidth="1"/>
    <col min="10752" max="10752" width="13.125" style="31" customWidth="1"/>
    <col min="10753" max="10753" width="14.375" style="31" customWidth="1"/>
    <col min="10754" max="10754" width="13.5" style="31" customWidth="1"/>
    <col min="10755" max="10992" width="9.125" style="31"/>
    <col min="10993" max="10993" width="13.625" style="31" customWidth="1"/>
    <col min="10994" max="10994" width="58.125" style="31" customWidth="1"/>
    <col min="10995" max="10995" width="12.5" style="31" customWidth="1"/>
    <col min="10996" max="10996" width="21.875" style="31" customWidth="1"/>
    <col min="10997" max="10997" width="19" style="31" customWidth="1"/>
    <col min="10998" max="11002" width="9.125" style="31"/>
    <col min="11003" max="11003" width="1.5" style="31" customWidth="1"/>
    <col min="11004" max="11004" width="13.625" style="31" customWidth="1"/>
    <col min="11005" max="11005" width="59.125" style="31" customWidth="1"/>
    <col min="11006" max="11006" width="14.375" style="31" customWidth="1"/>
    <col min="11007" max="11007" width="3.625" style="31" customWidth="1"/>
    <col min="11008" max="11008" width="13.125" style="31" customWidth="1"/>
    <col min="11009" max="11009" width="14.375" style="31" customWidth="1"/>
    <col min="11010" max="11010" width="13.5" style="31" customWidth="1"/>
    <col min="11011" max="11248" width="9.125" style="31"/>
    <col min="11249" max="11249" width="13.625" style="31" customWidth="1"/>
    <col min="11250" max="11250" width="58.125" style="31" customWidth="1"/>
    <col min="11251" max="11251" width="12.5" style="31" customWidth="1"/>
    <col min="11252" max="11252" width="21.875" style="31" customWidth="1"/>
    <col min="11253" max="11253" width="19" style="31" customWidth="1"/>
    <col min="11254" max="11258" width="9.125" style="31"/>
    <col min="11259" max="11259" width="1.5" style="31" customWidth="1"/>
    <col min="11260" max="11260" width="13.625" style="31" customWidth="1"/>
    <col min="11261" max="11261" width="59.125" style="31" customWidth="1"/>
    <col min="11262" max="11262" width="14.375" style="31" customWidth="1"/>
    <col min="11263" max="11263" width="3.625" style="31" customWidth="1"/>
    <col min="11264" max="11264" width="13.125" style="31" customWidth="1"/>
    <col min="11265" max="11265" width="14.375" style="31" customWidth="1"/>
    <col min="11266" max="11266" width="13.5" style="31" customWidth="1"/>
    <col min="11267" max="11504" width="9.125" style="31"/>
    <col min="11505" max="11505" width="13.625" style="31" customWidth="1"/>
    <col min="11506" max="11506" width="58.125" style="31" customWidth="1"/>
    <col min="11507" max="11507" width="12.5" style="31" customWidth="1"/>
    <col min="11508" max="11508" width="21.875" style="31" customWidth="1"/>
    <col min="11509" max="11509" width="19" style="31" customWidth="1"/>
    <col min="11510" max="11514" width="9.125" style="31"/>
    <col min="11515" max="11515" width="1.5" style="31" customWidth="1"/>
    <col min="11516" max="11516" width="13.625" style="31" customWidth="1"/>
    <col min="11517" max="11517" width="59.125" style="31" customWidth="1"/>
    <col min="11518" max="11518" width="14.375" style="31" customWidth="1"/>
    <col min="11519" max="11519" width="3.625" style="31" customWidth="1"/>
    <col min="11520" max="11520" width="13.125" style="31" customWidth="1"/>
    <col min="11521" max="11521" width="14.375" style="31" customWidth="1"/>
    <col min="11522" max="11522" width="13.5" style="31" customWidth="1"/>
    <col min="11523" max="11760" width="9.125" style="31"/>
    <col min="11761" max="11761" width="13.625" style="31" customWidth="1"/>
    <col min="11762" max="11762" width="58.125" style="31" customWidth="1"/>
    <col min="11763" max="11763" width="12.5" style="31" customWidth="1"/>
    <col min="11764" max="11764" width="21.875" style="31" customWidth="1"/>
    <col min="11765" max="11765" width="19" style="31" customWidth="1"/>
    <col min="11766" max="11770" width="9.125" style="31"/>
    <col min="11771" max="11771" width="1.5" style="31" customWidth="1"/>
    <col min="11772" max="11772" width="13.625" style="31" customWidth="1"/>
    <col min="11773" max="11773" width="59.125" style="31" customWidth="1"/>
    <col min="11774" max="11774" width="14.375" style="31" customWidth="1"/>
    <col min="11775" max="11775" width="3.625" style="31" customWidth="1"/>
    <col min="11776" max="11776" width="13.125" style="31" customWidth="1"/>
    <col min="11777" max="11777" width="14.375" style="31" customWidth="1"/>
    <col min="11778" max="11778" width="13.5" style="31" customWidth="1"/>
    <col min="11779" max="12016" width="9.125" style="31"/>
    <col min="12017" max="12017" width="13.625" style="31" customWidth="1"/>
    <col min="12018" max="12018" width="58.125" style="31" customWidth="1"/>
    <col min="12019" max="12019" width="12.5" style="31" customWidth="1"/>
    <col min="12020" max="12020" width="21.875" style="31" customWidth="1"/>
    <col min="12021" max="12021" width="19" style="31" customWidth="1"/>
    <col min="12022" max="12026" width="9.125" style="31"/>
    <col min="12027" max="12027" width="1.5" style="31" customWidth="1"/>
    <col min="12028" max="12028" width="13.625" style="31" customWidth="1"/>
    <col min="12029" max="12029" width="59.125" style="31" customWidth="1"/>
    <col min="12030" max="12030" width="14.375" style="31" customWidth="1"/>
    <col min="12031" max="12031" width="3.625" style="31" customWidth="1"/>
    <col min="12032" max="12032" width="13.125" style="31" customWidth="1"/>
    <col min="12033" max="12033" width="14.375" style="31" customWidth="1"/>
    <col min="12034" max="12034" width="13.5" style="31" customWidth="1"/>
    <col min="12035" max="12272" width="9.125" style="31"/>
    <col min="12273" max="12273" width="13.625" style="31" customWidth="1"/>
    <col min="12274" max="12274" width="58.125" style="31" customWidth="1"/>
    <col min="12275" max="12275" width="12.5" style="31" customWidth="1"/>
    <col min="12276" max="12276" width="21.875" style="31" customWidth="1"/>
    <col min="12277" max="12277" width="19" style="31" customWidth="1"/>
    <col min="12278" max="12282" width="9.125" style="31"/>
    <col min="12283" max="12283" width="1.5" style="31" customWidth="1"/>
    <col min="12284" max="12284" width="13.625" style="31" customWidth="1"/>
    <col min="12285" max="12285" width="59.125" style="31" customWidth="1"/>
    <col min="12286" max="12286" width="14.375" style="31" customWidth="1"/>
    <col min="12287" max="12287" width="3.625" style="31" customWidth="1"/>
    <col min="12288" max="12288" width="13.125" style="31" customWidth="1"/>
    <col min="12289" max="12289" width="14.375" style="31" customWidth="1"/>
    <col min="12290" max="12290" width="13.5" style="31" customWidth="1"/>
    <col min="12291" max="12528" width="9.125" style="31"/>
    <col min="12529" max="12529" width="13.625" style="31" customWidth="1"/>
    <col min="12530" max="12530" width="58.125" style="31" customWidth="1"/>
    <col min="12531" max="12531" width="12.5" style="31" customWidth="1"/>
    <col min="12532" max="12532" width="21.875" style="31" customWidth="1"/>
    <col min="12533" max="12533" width="19" style="31" customWidth="1"/>
    <col min="12534" max="12538" width="9.125" style="31"/>
    <col min="12539" max="12539" width="1.5" style="31" customWidth="1"/>
    <col min="12540" max="12540" width="13.625" style="31" customWidth="1"/>
    <col min="12541" max="12541" width="59.125" style="31" customWidth="1"/>
    <col min="12542" max="12542" width="14.375" style="31" customWidth="1"/>
    <col min="12543" max="12543" width="3.625" style="31" customWidth="1"/>
    <col min="12544" max="12544" width="13.125" style="31" customWidth="1"/>
    <col min="12545" max="12545" width="14.375" style="31" customWidth="1"/>
    <col min="12546" max="12546" width="13.5" style="31" customWidth="1"/>
    <col min="12547" max="12784" width="9.125" style="31"/>
    <col min="12785" max="12785" width="13.625" style="31" customWidth="1"/>
    <col min="12786" max="12786" width="58.125" style="31" customWidth="1"/>
    <col min="12787" max="12787" width="12.5" style="31" customWidth="1"/>
    <col min="12788" max="12788" width="21.875" style="31" customWidth="1"/>
    <col min="12789" max="12789" width="19" style="31" customWidth="1"/>
    <col min="12790" max="12794" width="9.125" style="31"/>
    <col min="12795" max="12795" width="1.5" style="31" customWidth="1"/>
    <col min="12796" max="12796" width="13.625" style="31" customWidth="1"/>
    <col min="12797" max="12797" width="59.125" style="31" customWidth="1"/>
    <col min="12798" max="12798" width="14.375" style="31" customWidth="1"/>
    <col min="12799" max="12799" width="3.625" style="31" customWidth="1"/>
    <col min="12800" max="12800" width="13.125" style="31" customWidth="1"/>
    <col min="12801" max="12801" width="14.375" style="31" customWidth="1"/>
    <col min="12802" max="12802" width="13.5" style="31" customWidth="1"/>
    <col min="12803" max="13040" width="9.125" style="31"/>
    <col min="13041" max="13041" width="13.625" style="31" customWidth="1"/>
    <col min="13042" max="13042" width="58.125" style="31" customWidth="1"/>
    <col min="13043" max="13043" width="12.5" style="31" customWidth="1"/>
    <col min="13044" max="13044" width="21.875" style="31" customWidth="1"/>
    <col min="13045" max="13045" width="19" style="31" customWidth="1"/>
    <col min="13046" max="13050" width="9.125" style="31"/>
    <col min="13051" max="13051" width="1.5" style="31" customWidth="1"/>
    <col min="13052" max="13052" width="13.625" style="31" customWidth="1"/>
    <col min="13053" max="13053" width="59.125" style="31" customWidth="1"/>
    <col min="13054" max="13054" width="14.375" style="31" customWidth="1"/>
    <col min="13055" max="13055" width="3.625" style="31" customWidth="1"/>
    <col min="13056" max="13056" width="13.125" style="31" customWidth="1"/>
    <col min="13057" max="13057" width="14.375" style="31" customWidth="1"/>
    <col min="13058" max="13058" width="13.5" style="31" customWidth="1"/>
    <col min="13059" max="13296" width="9.125" style="31"/>
    <col min="13297" max="13297" width="13.625" style="31" customWidth="1"/>
    <col min="13298" max="13298" width="58.125" style="31" customWidth="1"/>
    <col min="13299" max="13299" width="12.5" style="31" customWidth="1"/>
    <col min="13300" max="13300" width="21.875" style="31" customWidth="1"/>
    <col min="13301" max="13301" width="19" style="31" customWidth="1"/>
    <col min="13302" max="13306" width="9.125" style="31"/>
    <col min="13307" max="13307" width="1.5" style="31" customWidth="1"/>
    <col min="13308" max="13308" width="13.625" style="31" customWidth="1"/>
    <col min="13309" max="13309" width="59.125" style="31" customWidth="1"/>
    <col min="13310" max="13310" width="14.375" style="31" customWidth="1"/>
    <col min="13311" max="13311" width="3.625" style="31" customWidth="1"/>
    <col min="13312" max="13312" width="13.125" style="31" customWidth="1"/>
    <col min="13313" max="13313" width="14.375" style="31" customWidth="1"/>
    <col min="13314" max="13314" width="13.5" style="31" customWidth="1"/>
    <col min="13315" max="13552" width="9.125" style="31"/>
    <col min="13553" max="13553" width="13.625" style="31" customWidth="1"/>
    <col min="13554" max="13554" width="58.125" style="31" customWidth="1"/>
    <col min="13555" max="13555" width="12.5" style="31" customWidth="1"/>
    <col min="13556" max="13556" width="21.875" style="31" customWidth="1"/>
    <col min="13557" max="13557" width="19" style="31" customWidth="1"/>
    <col min="13558" max="13562" width="9.125" style="31"/>
    <col min="13563" max="13563" width="1.5" style="31" customWidth="1"/>
    <col min="13564" max="13564" width="13.625" style="31" customWidth="1"/>
    <col min="13565" max="13565" width="59.125" style="31" customWidth="1"/>
    <col min="13566" max="13566" width="14.375" style="31" customWidth="1"/>
    <col min="13567" max="13567" width="3.625" style="31" customWidth="1"/>
    <col min="13568" max="13568" width="13.125" style="31" customWidth="1"/>
    <col min="13569" max="13569" width="14.375" style="31" customWidth="1"/>
    <col min="13570" max="13570" width="13.5" style="31" customWidth="1"/>
    <col min="13571" max="13808" width="9.125" style="31"/>
    <col min="13809" max="13809" width="13.625" style="31" customWidth="1"/>
    <col min="13810" max="13810" width="58.125" style="31" customWidth="1"/>
    <col min="13811" max="13811" width="12.5" style="31" customWidth="1"/>
    <col min="13812" max="13812" width="21.875" style="31" customWidth="1"/>
    <col min="13813" max="13813" width="19" style="31" customWidth="1"/>
    <col min="13814" max="13818" width="9.125" style="31"/>
    <col min="13819" max="13819" width="1.5" style="31" customWidth="1"/>
    <col min="13820" max="13820" width="13.625" style="31" customWidth="1"/>
    <col min="13821" max="13821" width="59.125" style="31" customWidth="1"/>
    <col min="13822" max="13822" width="14.375" style="31" customWidth="1"/>
    <col min="13823" max="13823" width="3.625" style="31" customWidth="1"/>
    <col min="13824" max="13824" width="13.125" style="31" customWidth="1"/>
    <col min="13825" max="13825" width="14.375" style="31" customWidth="1"/>
    <col min="13826" max="13826" width="13.5" style="31" customWidth="1"/>
    <col min="13827" max="14064" width="9.125" style="31"/>
    <col min="14065" max="14065" width="13.625" style="31" customWidth="1"/>
    <col min="14066" max="14066" width="58.125" style="31" customWidth="1"/>
    <col min="14067" max="14067" width="12.5" style="31" customWidth="1"/>
    <col min="14068" max="14068" width="21.875" style="31" customWidth="1"/>
    <col min="14069" max="14069" width="19" style="31" customWidth="1"/>
    <col min="14070" max="14074" width="9.125" style="31"/>
    <col min="14075" max="14075" width="1.5" style="31" customWidth="1"/>
    <col min="14076" max="14076" width="13.625" style="31" customWidth="1"/>
    <col min="14077" max="14077" width="59.125" style="31" customWidth="1"/>
    <col min="14078" max="14078" width="14.375" style="31" customWidth="1"/>
    <col min="14079" max="14079" width="3.625" style="31" customWidth="1"/>
    <col min="14080" max="14080" width="13.125" style="31" customWidth="1"/>
    <col min="14081" max="14081" width="14.375" style="31" customWidth="1"/>
    <col min="14082" max="14082" width="13.5" style="31" customWidth="1"/>
    <col min="14083" max="14320" width="9.125" style="31"/>
    <col min="14321" max="14321" width="13.625" style="31" customWidth="1"/>
    <col min="14322" max="14322" width="58.125" style="31" customWidth="1"/>
    <col min="14323" max="14323" width="12.5" style="31" customWidth="1"/>
    <col min="14324" max="14324" width="21.875" style="31" customWidth="1"/>
    <col min="14325" max="14325" width="19" style="31" customWidth="1"/>
    <col min="14326" max="14330" width="9.125" style="31"/>
    <col min="14331" max="14331" width="1.5" style="31" customWidth="1"/>
    <col min="14332" max="14332" width="13.625" style="31" customWidth="1"/>
    <col min="14333" max="14333" width="59.125" style="31" customWidth="1"/>
    <col min="14334" max="14334" width="14.375" style="31" customWidth="1"/>
    <col min="14335" max="14335" width="3.625" style="31" customWidth="1"/>
    <col min="14336" max="14336" width="13.125" style="31" customWidth="1"/>
    <col min="14337" max="14337" width="14.375" style="31" customWidth="1"/>
    <col min="14338" max="14338" width="13.5" style="31" customWidth="1"/>
    <col min="14339" max="14576" width="9.125" style="31"/>
    <col min="14577" max="14577" width="13.625" style="31" customWidth="1"/>
    <col min="14578" max="14578" width="58.125" style="31" customWidth="1"/>
    <col min="14579" max="14579" width="12.5" style="31" customWidth="1"/>
    <col min="14580" max="14580" width="21.875" style="31" customWidth="1"/>
    <col min="14581" max="14581" width="19" style="31" customWidth="1"/>
    <col min="14582" max="14586" width="9.125" style="31"/>
    <col min="14587" max="14587" width="1.5" style="31" customWidth="1"/>
    <col min="14588" max="14588" width="13.625" style="31" customWidth="1"/>
    <col min="14589" max="14589" width="59.125" style="31" customWidth="1"/>
    <col min="14590" max="14590" width="14.375" style="31" customWidth="1"/>
    <col min="14591" max="14591" width="3.625" style="31" customWidth="1"/>
    <col min="14592" max="14592" width="13.125" style="31" customWidth="1"/>
    <col min="14593" max="14593" width="14.375" style="31" customWidth="1"/>
    <col min="14594" max="14594" width="13.5" style="31" customWidth="1"/>
    <col min="14595" max="14832" width="9.125" style="31"/>
    <col min="14833" max="14833" width="13.625" style="31" customWidth="1"/>
    <col min="14834" max="14834" width="58.125" style="31" customWidth="1"/>
    <col min="14835" max="14835" width="12.5" style="31" customWidth="1"/>
    <col min="14836" max="14836" width="21.875" style="31" customWidth="1"/>
    <col min="14837" max="14837" width="19" style="31" customWidth="1"/>
    <col min="14838" max="14842" width="9.125" style="31"/>
    <col min="14843" max="14843" width="1.5" style="31" customWidth="1"/>
    <col min="14844" max="14844" width="13.625" style="31" customWidth="1"/>
    <col min="14845" max="14845" width="59.125" style="31" customWidth="1"/>
    <col min="14846" max="14846" width="14.375" style="31" customWidth="1"/>
    <col min="14847" max="14847" width="3.625" style="31" customWidth="1"/>
    <col min="14848" max="14848" width="13.125" style="31" customWidth="1"/>
    <col min="14849" max="14849" width="14.375" style="31" customWidth="1"/>
    <col min="14850" max="14850" width="13.5" style="31" customWidth="1"/>
    <col min="14851" max="15088" width="9.125" style="31"/>
    <col min="15089" max="15089" width="13.625" style="31" customWidth="1"/>
    <col min="15090" max="15090" width="58.125" style="31" customWidth="1"/>
    <col min="15091" max="15091" width="12.5" style="31" customWidth="1"/>
    <col min="15092" max="15092" width="21.875" style="31" customWidth="1"/>
    <col min="15093" max="15093" width="19" style="31" customWidth="1"/>
    <col min="15094" max="15098" width="9.125" style="31"/>
    <col min="15099" max="15099" width="1.5" style="31" customWidth="1"/>
    <col min="15100" max="15100" width="13.625" style="31" customWidth="1"/>
    <col min="15101" max="15101" width="59.125" style="31" customWidth="1"/>
    <col min="15102" max="15102" width="14.375" style="31" customWidth="1"/>
    <col min="15103" max="15103" width="3.625" style="31" customWidth="1"/>
    <col min="15104" max="15104" width="13.125" style="31" customWidth="1"/>
    <col min="15105" max="15105" width="14.375" style="31" customWidth="1"/>
    <col min="15106" max="15106" width="13.5" style="31" customWidth="1"/>
    <col min="15107" max="15344" width="9.125" style="31"/>
    <col min="15345" max="15345" width="13.625" style="31" customWidth="1"/>
    <col min="15346" max="15346" width="58.125" style="31" customWidth="1"/>
    <col min="15347" max="15347" width="12.5" style="31" customWidth="1"/>
    <col min="15348" max="15348" width="21.875" style="31" customWidth="1"/>
    <col min="15349" max="15349" width="19" style="31" customWidth="1"/>
    <col min="15350" max="15354" width="9.125" style="31"/>
    <col min="15355" max="15355" width="1.5" style="31" customWidth="1"/>
    <col min="15356" max="15356" width="13.625" style="31" customWidth="1"/>
    <col min="15357" max="15357" width="59.125" style="31" customWidth="1"/>
    <col min="15358" max="15358" width="14.375" style="31" customWidth="1"/>
    <col min="15359" max="15359" width="3.625" style="31" customWidth="1"/>
    <col min="15360" max="15360" width="13.125" style="31" customWidth="1"/>
    <col min="15361" max="15361" width="14.375" style="31" customWidth="1"/>
    <col min="15362" max="15362" width="13.5" style="31" customWidth="1"/>
    <col min="15363" max="15600" width="9.125" style="31"/>
    <col min="15601" max="15601" width="13.625" style="31" customWidth="1"/>
    <col min="15602" max="15602" width="58.125" style="31" customWidth="1"/>
    <col min="15603" max="15603" width="12.5" style="31" customWidth="1"/>
    <col min="15604" max="15604" width="21.875" style="31" customWidth="1"/>
    <col min="15605" max="15605" width="19" style="31" customWidth="1"/>
    <col min="15606" max="15610" width="9.125" style="31"/>
    <col min="15611" max="15611" width="1.5" style="31" customWidth="1"/>
    <col min="15612" max="15612" width="13.625" style="31" customWidth="1"/>
    <col min="15613" max="15613" width="59.125" style="31" customWidth="1"/>
    <col min="15614" max="15614" width="14.375" style="31" customWidth="1"/>
    <col min="15615" max="15615" width="3.625" style="31" customWidth="1"/>
    <col min="15616" max="15616" width="13.125" style="31" customWidth="1"/>
    <col min="15617" max="15617" width="14.375" style="31" customWidth="1"/>
    <col min="15618" max="15618" width="13.5" style="31" customWidth="1"/>
    <col min="15619" max="15856" width="9.125" style="31"/>
    <col min="15857" max="15857" width="13.625" style="31" customWidth="1"/>
    <col min="15858" max="15858" width="58.125" style="31" customWidth="1"/>
    <col min="15859" max="15859" width="12.5" style="31" customWidth="1"/>
    <col min="15860" max="15860" width="21.875" style="31" customWidth="1"/>
    <col min="15861" max="15861" width="19" style="31" customWidth="1"/>
    <col min="15862" max="15866" width="9.125" style="31"/>
    <col min="15867" max="15867" width="1.5" style="31" customWidth="1"/>
    <col min="15868" max="15868" width="13.625" style="31" customWidth="1"/>
    <col min="15869" max="15869" width="59.125" style="31" customWidth="1"/>
    <col min="15870" max="15870" width="14.375" style="31" customWidth="1"/>
    <col min="15871" max="15871" width="3.625" style="31" customWidth="1"/>
    <col min="15872" max="15872" width="13.125" style="31" customWidth="1"/>
    <col min="15873" max="15873" width="14.375" style="31" customWidth="1"/>
    <col min="15874" max="15874" width="13.5" style="31" customWidth="1"/>
    <col min="15875" max="16112" width="9.125" style="31"/>
    <col min="16113" max="16113" width="13.625" style="31" customWidth="1"/>
    <col min="16114" max="16114" width="58.125" style="31" customWidth="1"/>
    <col min="16115" max="16115" width="12.5" style="31" customWidth="1"/>
    <col min="16116" max="16116" width="21.875" style="31" customWidth="1"/>
    <col min="16117" max="16117" width="19" style="31" customWidth="1"/>
    <col min="16118" max="16122" width="9.125" style="31"/>
    <col min="16123" max="16123" width="1.5" style="31" customWidth="1"/>
    <col min="16124" max="16124" width="13.625" style="31" customWidth="1"/>
    <col min="16125" max="16125" width="59.125" style="31" customWidth="1"/>
    <col min="16126" max="16126" width="14.375" style="31" customWidth="1"/>
    <col min="16127" max="16127" width="3.625" style="31" customWidth="1"/>
    <col min="16128" max="16128" width="13.125" style="31" customWidth="1"/>
    <col min="16129" max="16129" width="14.375" style="31" customWidth="1"/>
    <col min="16130" max="16130" width="13.5" style="31" customWidth="1"/>
    <col min="16131" max="16368" width="9.125" style="31"/>
    <col min="16369" max="16369" width="13.625" style="31" customWidth="1"/>
    <col min="16370" max="16370" width="58.125" style="31" customWidth="1"/>
    <col min="16371" max="16371" width="12.5" style="31" customWidth="1"/>
    <col min="16372" max="16372" width="21.875" style="31" customWidth="1"/>
    <col min="16373" max="16373" width="19" style="31" customWidth="1"/>
    <col min="16374" max="16384" width="9.125" style="31"/>
  </cols>
  <sheetData>
    <row r="1" spans="1:6" ht="13.9" thickBot="1"/>
    <row r="2" spans="1:6" ht="15.6">
      <c r="B2" s="32"/>
      <c r="C2" s="33"/>
      <c r="D2" s="34"/>
      <c r="E2" s="35"/>
    </row>
    <row r="3" spans="1:6" ht="15.6">
      <c r="B3" s="36"/>
      <c r="C3" s="37" t="s">
        <v>665</v>
      </c>
      <c r="D3" s="38"/>
      <c r="E3" s="35"/>
    </row>
    <row r="4" spans="1:6" ht="15.6">
      <c r="B4" s="36"/>
      <c r="C4" s="37" t="s">
        <v>666</v>
      </c>
      <c r="D4" s="38"/>
      <c r="E4" s="35"/>
    </row>
    <row r="5" spans="1:6" ht="16.149999999999999" thickBot="1">
      <c r="B5" s="36"/>
      <c r="C5" s="37"/>
      <c r="D5" s="38"/>
      <c r="E5" s="35"/>
    </row>
    <row r="6" spans="1:6" ht="16.149999999999999" thickBot="1">
      <c r="A6" s="39"/>
      <c r="B6" s="40" t="s">
        <v>667</v>
      </c>
      <c r="C6" s="41" t="s">
        <v>385</v>
      </c>
      <c r="D6" s="42" t="s">
        <v>668</v>
      </c>
      <c r="E6" s="35"/>
    </row>
    <row r="7" spans="1:6" ht="16.149999999999999" thickBot="1">
      <c r="B7" s="36"/>
      <c r="C7" s="35"/>
      <c r="D7" s="38"/>
      <c r="E7" s="35"/>
    </row>
    <row r="8" spans="1:6" ht="15.6">
      <c r="B8" s="43" t="s">
        <v>669</v>
      </c>
      <c r="C8" s="44" t="s">
        <v>670</v>
      </c>
      <c r="D8" s="45">
        <v>3.5000000000000003E-2</v>
      </c>
      <c r="E8" s="46"/>
    </row>
    <row r="9" spans="1:6" ht="15.6">
      <c r="B9" s="388" t="s">
        <v>671</v>
      </c>
      <c r="C9" s="387" t="s">
        <v>672</v>
      </c>
      <c r="D9" s="390">
        <v>2.2499999999999999E-2</v>
      </c>
      <c r="E9" s="48"/>
      <c r="F9" s="49"/>
    </row>
    <row r="10" spans="1:6" ht="15.6">
      <c r="B10" s="388" t="s">
        <v>673</v>
      </c>
      <c r="C10" s="387" t="s">
        <v>674</v>
      </c>
      <c r="D10" s="389">
        <v>0</v>
      </c>
      <c r="E10" s="46"/>
    </row>
    <row r="11" spans="1:6" ht="15.6">
      <c r="B11" s="50" t="s">
        <v>675</v>
      </c>
      <c r="C11" s="51" t="s">
        <v>676</v>
      </c>
      <c r="D11" s="57">
        <v>0.01</v>
      </c>
      <c r="E11" s="46"/>
    </row>
    <row r="12" spans="1:6" ht="15.6">
      <c r="B12" s="53" t="s">
        <v>477</v>
      </c>
      <c r="C12" s="54" t="s">
        <v>677</v>
      </c>
      <c r="D12" s="55">
        <f>SUM(D13:D15)</f>
        <v>7.6499999999999999E-2</v>
      </c>
      <c r="E12" s="56"/>
    </row>
    <row r="13" spans="1:6" ht="15.6">
      <c r="B13" s="50"/>
      <c r="C13" s="51" t="s">
        <v>678</v>
      </c>
      <c r="D13" s="57">
        <v>0.04</v>
      </c>
      <c r="E13" s="35"/>
    </row>
    <row r="14" spans="1:6" ht="15.6">
      <c r="B14" s="50"/>
      <c r="C14" s="51" t="s">
        <v>679</v>
      </c>
      <c r="D14" s="58">
        <v>6.4999999999999997E-3</v>
      </c>
      <c r="E14" s="35"/>
    </row>
    <row r="15" spans="1:6" ht="15.6">
      <c r="B15" s="50"/>
      <c r="C15" s="51" t="s">
        <v>680</v>
      </c>
      <c r="D15" s="58">
        <v>0.03</v>
      </c>
      <c r="E15" s="35"/>
      <c r="F15" s="59"/>
    </row>
    <row r="16" spans="1:6" ht="15.6">
      <c r="B16" s="53" t="s">
        <v>681</v>
      </c>
      <c r="C16" s="54" t="s">
        <v>682</v>
      </c>
      <c r="D16" s="60">
        <f>D17+D18+D19</f>
        <v>5.9361999999999998E-2</v>
      </c>
      <c r="E16" s="61"/>
      <c r="F16" s="47"/>
    </row>
    <row r="17" spans="1:5" ht="15.6">
      <c r="B17" s="411"/>
      <c r="C17" s="412" t="s">
        <v>683</v>
      </c>
      <c r="D17" s="413">
        <v>4.4299999999999999E-2</v>
      </c>
      <c r="E17" s="46"/>
    </row>
    <row r="18" spans="1:5" ht="15.6">
      <c r="B18" s="50"/>
      <c r="C18" s="51" t="s">
        <v>684</v>
      </c>
      <c r="D18" s="62">
        <f>D17*0.09</f>
        <v>3.9870000000000001E-3</v>
      </c>
      <c r="E18" s="35"/>
    </row>
    <row r="19" spans="1:5" ht="16.149999999999999" thickBot="1">
      <c r="B19" s="63"/>
      <c r="C19" s="64" t="s">
        <v>685</v>
      </c>
      <c r="D19" s="65">
        <f>D17*0.25</f>
        <v>1.1075E-2</v>
      </c>
      <c r="E19" s="35"/>
    </row>
    <row r="20" spans="1:5" ht="16.149999999999999" thickBot="1">
      <c r="B20" s="36"/>
      <c r="C20" s="66"/>
      <c r="D20" s="38"/>
      <c r="E20" s="35"/>
    </row>
    <row r="21" spans="1:5" ht="15" customHeight="1" thickBot="1">
      <c r="A21" s="39"/>
      <c r="B21" s="890" t="s">
        <v>686</v>
      </c>
      <c r="C21" s="891"/>
      <c r="D21" s="67">
        <f>(((1+$D$8+$D$9+$D$10+$D$11))/(1-($D$12+$D$16)))-1</f>
        <v>0.23533509694053478</v>
      </c>
      <c r="E21" s="68"/>
    </row>
    <row r="22" spans="1:5" ht="15.6">
      <c r="B22" s="36"/>
      <c r="C22" s="35"/>
      <c r="D22" s="38"/>
      <c r="E22" s="35"/>
    </row>
    <row r="23" spans="1:5" ht="15.6">
      <c r="B23" s="892" t="s">
        <v>687</v>
      </c>
      <c r="C23" s="893"/>
      <c r="D23" s="894"/>
      <c r="E23" s="35"/>
    </row>
    <row r="24" spans="1:5" ht="15.6">
      <c r="B24" s="36"/>
      <c r="C24" s="35"/>
      <c r="D24" s="38"/>
      <c r="E24" s="35"/>
    </row>
    <row r="25" spans="1:5" ht="15.6">
      <c r="B25" s="69" t="s">
        <v>688</v>
      </c>
      <c r="C25" s="70" t="s">
        <v>689</v>
      </c>
      <c r="D25" s="71"/>
      <c r="E25" s="35"/>
    </row>
    <row r="26" spans="1:5" ht="16.149999999999999" thickBot="1">
      <c r="B26" s="72"/>
      <c r="C26" s="73"/>
      <c r="D26" s="74"/>
      <c r="E26" s="35"/>
    </row>
    <row r="10716" spans="3:6">
      <c r="C10716" s="31" t="s">
        <v>690</v>
      </c>
      <c r="D10716" s="31" t="s">
        <v>691</v>
      </c>
      <c r="E10716" s="31" t="s">
        <v>692</v>
      </c>
      <c r="F10716" s="31" t="s">
        <v>693</v>
      </c>
    </row>
  </sheetData>
  <mergeCells count="2">
    <mergeCell ref="B21:C21"/>
    <mergeCell ref="B23:D2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2:E42"/>
  <sheetViews>
    <sheetView showGridLines="0" workbookViewId="0">
      <selection activeCell="J6" sqref="J6"/>
    </sheetView>
  </sheetViews>
  <sheetFormatPr defaultColWidth="8" defaultRowHeight="14.45"/>
  <cols>
    <col min="1" max="1" width="4.5" style="1" customWidth="1"/>
    <col min="2" max="2" width="44.5" style="1" customWidth="1"/>
    <col min="3" max="3" width="15.875" style="1" hidden="1" customWidth="1"/>
    <col min="4" max="4" width="15.875" style="1" customWidth="1"/>
    <col min="5" max="256" width="8" style="1"/>
    <col min="257" max="257" width="4.5" style="1" customWidth="1"/>
    <col min="258" max="258" width="44.5" style="1" customWidth="1"/>
    <col min="259" max="260" width="15.875" style="1" customWidth="1"/>
    <col min="261" max="512" width="8" style="1"/>
    <col min="513" max="513" width="4.5" style="1" customWidth="1"/>
    <col min="514" max="514" width="44.5" style="1" customWidth="1"/>
    <col min="515" max="516" width="15.875" style="1" customWidth="1"/>
    <col min="517" max="768" width="8" style="1"/>
    <col min="769" max="769" width="4.5" style="1" customWidth="1"/>
    <col min="770" max="770" width="44.5" style="1" customWidth="1"/>
    <col min="771" max="772" width="15.875" style="1" customWidth="1"/>
    <col min="773" max="1024" width="8" style="1"/>
    <col min="1025" max="1025" width="4.5" style="1" customWidth="1"/>
    <col min="1026" max="1026" width="44.5" style="1" customWidth="1"/>
    <col min="1027" max="1028" width="15.875" style="1" customWidth="1"/>
    <col min="1029" max="1280" width="8" style="1"/>
    <col min="1281" max="1281" width="4.5" style="1" customWidth="1"/>
    <col min="1282" max="1282" width="44.5" style="1" customWidth="1"/>
    <col min="1283" max="1284" width="15.875" style="1" customWidth="1"/>
    <col min="1285" max="1536" width="8" style="1"/>
    <col min="1537" max="1537" width="4.5" style="1" customWidth="1"/>
    <col min="1538" max="1538" width="44.5" style="1" customWidth="1"/>
    <col min="1539" max="1540" width="15.875" style="1" customWidth="1"/>
    <col min="1541" max="1792" width="8" style="1"/>
    <col min="1793" max="1793" width="4.5" style="1" customWidth="1"/>
    <col min="1794" max="1794" width="44.5" style="1" customWidth="1"/>
    <col min="1795" max="1796" width="15.875" style="1" customWidth="1"/>
    <col min="1797" max="2048" width="8" style="1"/>
    <col min="2049" max="2049" width="4.5" style="1" customWidth="1"/>
    <col min="2050" max="2050" width="44.5" style="1" customWidth="1"/>
    <col min="2051" max="2052" width="15.875" style="1" customWidth="1"/>
    <col min="2053" max="2304" width="8" style="1"/>
    <col min="2305" max="2305" width="4.5" style="1" customWidth="1"/>
    <col min="2306" max="2306" width="44.5" style="1" customWidth="1"/>
    <col min="2307" max="2308" width="15.875" style="1" customWidth="1"/>
    <col min="2309" max="2560" width="8" style="1"/>
    <col min="2561" max="2561" width="4.5" style="1" customWidth="1"/>
    <col min="2562" max="2562" width="44.5" style="1" customWidth="1"/>
    <col min="2563" max="2564" width="15.875" style="1" customWidth="1"/>
    <col min="2565" max="2816" width="8" style="1"/>
    <col min="2817" max="2817" width="4.5" style="1" customWidth="1"/>
    <col min="2818" max="2818" width="44.5" style="1" customWidth="1"/>
    <col min="2819" max="2820" width="15.875" style="1" customWidth="1"/>
    <col min="2821" max="3072" width="8" style="1"/>
    <col min="3073" max="3073" width="4.5" style="1" customWidth="1"/>
    <col min="3074" max="3074" width="44.5" style="1" customWidth="1"/>
    <col min="3075" max="3076" width="15.875" style="1" customWidth="1"/>
    <col min="3077" max="3328" width="8" style="1"/>
    <col min="3329" max="3329" width="4.5" style="1" customWidth="1"/>
    <col min="3330" max="3330" width="44.5" style="1" customWidth="1"/>
    <col min="3331" max="3332" width="15.875" style="1" customWidth="1"/>
    <col min="3333" max="3584" width="8" style="1"/>
    <col min="3585" max="3585" width="4.5" style="1" customWidth="1"/>
    <col min="3586" max="3586" width="44.5" style="1" customWidth="1"/>
    <col min="3587" max="3588" width="15.875" style="1" customWidth="1"/>
    <col min="3589" max="3840" width="8" style="1"/>
    <col min="3841" max="3841" width="4.5" style="1" customWidth="1"/>
    <col min="3842" max="3842" width="44.5" style="1" customWidth="1"/>
    <col min="3843" max="3844" width="15.875" style="1" customWidth="1"/>
    <col min="3845" max="4096" width="8" style="1"/>
    <col min="4097" max="4097" width="4.5" style="1" customWidth="1"/>
    <col min="4098" max="4098" width="44.5" style="1" customWidth="1"/>
    <col min="4099" max="4100" width="15.875" style="1" customWidth="1"/>
    <col min="4101" max="4352" width="8" style="1"/>
    <col min="4353" max="4353" width="4.5" style="1" customWidth="1"/>
    <col min="4354" max="4354" width="44.5" style="1" customWidth="1"/>
    <col min="4355" max="4356" width="15.875" style="1" customWidth="1"/>
    <col min="4357" max="4608" width="8" style="1"/>
    <col min="4609" max="4609" width="4.5" style="1" customWidth="1"/>
    <col min="4610" max="4610" width="44.5" style="1" customWidth="1"/>
    <col min="4611" max="4612" width="15.875" style="1" customWidth="1"/>
    <col min="4613" max="4864" width="8" style="1"/>
    <col min="4865" max="4865" width="4.5" style="1" customWidth="1"/>
    <col min="4866" max="4866" width="44.5" style="1" customWidth="1"/>
    <col min="4867" max="4868" width="15.875" style="1" customWidth="1"/>
    <col min="4869" max="5120" width="8" style="1"/>
    <col min="5121" max="5121" width="4.5" style="1" customWidth="1"/>
    <col min="5122" max="5122" width="44.5" style="1" customWidth="1"/>
    <col min="5123" max="5124" width="15.875" style="1" customWidth="1"/>
    <col min="5125" max="5376" width="8" style="1"/>
    <col min="5377" max="5377" width="4.5" style="1" customWidth="1"/>
    <col min="5378" max="5378" width="44.5" style="1" customWidth="1"/>
    <col min="5379" max="5380" width="15.875" style="1" customWidth="1"/>
    <col min="5381" max="5632" width="8" style="1"/>
    <col min="5633" max="5633" width="4.5" style="1" customWidth="1"/>
    <col min="5634" max="5634" width="44.5" style="1" customWidth="1"/>
    <col min="5635" max="5636" width="15.875" style="1" customWidth="1"/>
    <col min="5637" max="5888" width="8" style="1"/>
    <col min="5889" max="5889" width="4.5" style="1" customWidth="1"/>
    <col min="5890" max="5890" width="44.5" style="1" customWidth="1"/>
    <col min="5891" max="5892" width="15.875" style="1" customWidth="1"/>
    <col min="5893" max="6144" width="8" style="1"/>
    <col min="6145" max="6145" width="4.5" style="1" customWidth="1"/>
    <col min="6146" max="6146" width="44.5" style="1" customWidth="1"/>
    <col min="6147" max="6148" width="15.875" style="1" customWidth="1"/>
    <col min="6149" max="6400" width="8" style="1"/>
    <col min="6401" max="6401" width="4.5" style="1" customWidth="1"/>
    <col min="6402" max="6402" width="44.5" style="1" customWidth="1"/>
    <col min="6403" max="6404" width="15.875" style="1" customWidth="1"/>
    <col min="6405" max="6656" width="8" style="1"/>
    <col min="6657" max="6657" width="4.5" style="1" customWidth="1"/>
    <col min="6658" max="6658" width="44.5" style="1" customWidth="1"/>
    <col min="6659" max="6660" width="15.875" style="1" customWidth="1"/>
    <col min="6661" max="6912" width="8" style="1"/>
    <col min="6913" max="6913" width="4.5" style="1" customWidth="1"/>
    <col min="6914" max="6914" width="44.5" style="1" customWidth="1"/>
    <col min="6915" max="6916" width="15.875" style="1" customWidth="1"/>
    <col min="6917" max="7168" width="8" style="1"/>
    <col min="7169" max="7169" width="4.5" style="1" customWidth="1"/>
    <col min="7170" max="7170" width="44.5" style="1" customWidth="1"/>
    <col min="7171" max="7172" width="15.875" style="1" customWidth="1"/>
    <col min="7173" max="7424" width="8" style="1"/>
    <col min="7425" max="7425" width="4.5" style="1" customWidth="1"/>
    <col min="7426" max="7426" width="44.5" style="1" customWidth="1"/>
    <col min="7427" max="7428" width="15.875" style="1" customWidth="1"/>
    <col min="7429" max="7680" width="8" style="1"/>
    <col min="7681" max="7681" width="4.5" style="1" customWidth="1"/>
    <col min="7682" max="7682" width="44.5" style="1" customWidth="1"/>
    <col min="7683" max="7684" width="15.875" style="1" customWidth="1"/>
    <col min="7685" max="7936" width="8" style="1"/>
    <col min="7937" max="7937" width="4.5" style="1" customWidth="1"/>
    <col min="7938" max="7938" width="44.5" style="1" customWidth="1"/>
    <col min="7939" max="7940" width="15.875" style="1" customWidth="1"/>
    <col min="7941" max="8192" width="8" style="1"/>
    <col min="8193" max="8193" width="4.5" style="1" customWidth="1"/>
    <col min="8194" max="8194" width="44.5" style="1" customWidth="1"/>
    <col min="8195" max="8196" width="15.875" style="1" customWidth="1"/>
    <col min="8197" max="8448" width="8" style="1"/>
    <col min="8449" max="8449" width="4.5" style="1" customWidth="1"/>
    <col min="8450" max="8450" width="44.5" style="1" customWidth="1"/>
    <col min="8451" max="8452" width="15.875" style="1" customWidth="1"/>
    <col min="8453" max="8704" width="8" style="1"/>
    <col min="8705" max="8705" width="4.5" style="1" customWidth="1"/>
    <col min="8706" max="8706" width="44.5" style="1" customWidth="1"/>
    <col min="8707" max="8708" width="15.875" style="1" customWidth="1"/>
    <col min="8709" max="8960" width="8" style="1"/>
    <col min="8961" max="8961" width="4.5" style="1" customWidth="1"/>
    <col min="8962" max="8962" width="44.5" style="1" customWidth="1"/>
    <col min="8963" max="8964" width="15.875" style="1" customWidth="1"/>
    <col min="8965" max="9216" width="8" style="1"/>
    <col min="9217" max="9217" width="4.5" style="1" customWidth="1"/>
    <col min="9218" max="9218" width="44.5" style="1" customWidth="1"/>
    <col min="9219" max="9220" width="15.875" style="1" customWidth="1"/>
    <col min="9221" max="9472" width="8" style="1"/>
    <col min="9473" max="9473" width="4.5" style="1" customWidth="1"/>
    <col min="9474" max="9474" width="44.5" style="1" customWidth="1"/>
    <col min="9475" max="9476" width="15.875" style="1" customWidth="1"/>
    <col min="9477" max="9728" width="8" style="1"/>
    <col min="9729" max="9729" width="4.5" style="1" customWidth="1"/>
    <col min="9730" max="9730" width="44.5" style="1" customWidth="1"/>
    <col min="9731" max="9732" width="15.875" style="1" customWidth="1"/>
    <col min="9733" max="9984" width="8" style="1"/>
    <col min="9985" max="9985" width="4.5" style="1" customWidth="1"/>
    <col min="9986" max="9986" width="44.5" style="1" customWidth="1"/>
    <col min="9987" max="9988" width="15.875" style="1" customWidth="1"/>
    <col min="9989" max="10240" width="8" style="1"/>
    <col min="10241" max="10241" width="4.5" style="1" customWidth="1"/>
    <col min="10242" max="10242" width="44.5" style="1" customWidth="1"/>
    <col min="10243" max="10244" width="15.875" style="1" customWidth="1"/>
    <col min="10245" max="10496" width="8" style="1"/>
    <col min="10497" max="10497" width="4.5" style="1" customWidth="1"/>
    <col min="10498" max="10498" width="44.5" style="1" customWidth="1"/>
    <col min="10499" max="10500" width="15.875" style="1" customWidth="1"/>
    <col min="10501" max="10752" width="8" style="1"/>
    <col min="10753" max="10753" width="4.5" style="1" customWidth="1"/>
    <col min="10754" max="10754" width="44.5" style="1" customWidth="1"/>
    <col min="10755" max="10756" width="15.875" style="1" customWidth="1"/>
    <col min="10757" max="11008" width="8" style="1"/>
    <col min="11009" max="11009" width="4.5" style="1" customWidth="1"/>
    <col min="11010" max="11010" width="44.5" style="1" customWidth="1"/>
    <col min="11011" max="11012" width="15.875" style="1" customWidth="1"/>
    <col min="11013" max="11264" width="8" style="1"/>
    <col min="11265" max="11265" width="4.5" style="1" customWidth="1"/>
    <col min="11266" max="11266" width="44.5" style="1" customWidth="1"/>
    <col min="11267" max="11268" width="15.875" style="1" customWidth="1"/>
    <col min="11269" max="11520" width="8" style="1"/>
    <col min="11521" max="11521" width="4.5" style="1" customWidth="1"/>
    <col min="11522" max="11522" width="44.5" style="1" customWidth="1"/>
    <col min="11523" max="11524" width="15.875" style="1" customWidth="1"/>
    <col min="11525" max="11776" width="8" style="1"/>
    <col min="11777" max="11777" width="4.5" style="1" customWidth="1"/>
    <col min="11778" max="11778" width="44.5" style="1" customWidth="1"/>
    <col min="11779" max="11780" width="15.875" style="1" customWidth="1"/>
    <col min="11781" max="12032" width="8" style="1"/>
    <col min="12033" max="12033" width="4.5" style="1" customWidth="1"/>
    <col min="12034" max="12034" width="44.5" style="1" customWidth="1"/>
    <col min="12035" max="12036" width="15.875" style="1" customWidth="1"/>
    <col min="12037" max="12288" width="8" style="1"/>
    <col min="12289" max="12289" width="4.5" style="1" customWidth="1"/>
    <col min="12290" max="12290" width="44.5" style="1" customWidth="1"/>
    <col min="12291" max="12292" width="15.875" style="1" customWidth="1"/>
    <col min="12293" max="12544" width="8" style="1"/>
    <col min="12545" max="12545" width="4.5" style="1" customWidth="1"/>
    <col min="12546" max="12546" width="44.5" style="1" customWidth="1"/>
    <col min="12547" max="12548" width="15.875" style="1" customWidth="1"/>
    <col min="12549" max="12800" width="8" style="1"/>
    <col min="12801" max="12801" width="4.5" style="1" customWidth="1"/>
    <col min="12802" max="12802" width="44.5" style="1" customWidth="1"/>
    <col min="12803" max="12804" width="15.875" style="1" customWidth="1"/>
    <col min="12805" max="13056" width="8" style="1"/>
    <col min="13057" max="13057" width="4.5" style="1" customWidth="1"/>
    <col min="13058" max="13058" width="44.5" style="1" customWidth="1"/>
    <col min="13059" max="13060" width="15.875" style="1" customWidth="1"/>
    <col min="13061" max="13312" width="8" style="1"/>
    <col min="13313" max="13313" width="4.5" style="1" customWidth="1"/>
    <col min="13314" max="13314" width="44.5" style="1" customWidth="1"/>
    <col min="13315" max="13316" width="15.875" style="1" customWidth="1"/>
    <col min="13317" max="13568" width="8" style="1"/>
    <col min="13569" max="13569" width="4.5" style="1" customWidth="1"/>
    <col min="13570" max="13570" width="44.5" style="1" customWidth="1"/>
    <col min="13571" max="13572" width="15.875" style="1" customWidth="1"/>
    <col min="13573" max="13824" width="8" style="1"/>
    <col min="13825" max="13825" width="4.5" style="1" customWidth="1"/>
    <col min="13826" max="13826" width="44.5" style="1" customWidth="1"/>
    <col min="13827" max="13828" width="15.875" style="1" customWidth="1"/>
    <col min="13829" max="14080" width="8" style="1"/>
    <col min="14081" max="14081" width="4.5" style="1" customWidth="1"/>
    <col min="14082" max="14082" width="44.5" style="1" customWidth="1"/>
    <col min="14083" max="14084" width="15.875" style="1" customWidth="1"/>
    <col min="14085" max="14336" width="8" style="1"/>
    <col min="14337" max="14337" width="4.5" style="1" customWidth="1"/>
    <col min="14338" max="14338" width="44.5" style="1" customWidth="1"/>
    <col min="14339" max="14340" width="15.875" style="1" customWidth="1"/>
    <col min="14341" max="14592" width="8" style="1"/>
    <col min="14593" max="14593" width="4.5" style="1" customWidth="1"/>
    <col min="14594" max="14594" width="44.5" style="1" customWidth="1"/>
    <col min="14595" max="14596" width="15.875" style="1" customWidth="1"/>
    <col min="14597" max="14848" width="8" style="1"/>
    <col min="14849" max="14849" width="4.5" style="1" customWidth="1"/>
    <col min="14850" max="14850" width="44.5" style="1" customWidth="1"/>
    <col min="14851" max="14852" width="15.875" style="1" customWidth="1"/>
    <col min="14853" max="15104" width="8" style="1"/>
    <col min="15105" max="15105" width="4.5" style="1" customWidth="1"/>
    <col min="15106" max="15106" width="44.5" style="1" customWidth="1"/>
    <col min="15107" max="15108" width="15.875" style="1" customWidth="1"/>
    <col min="15109" max="15360" width="8" style="1"/>
    <col min="15361" max="15361" width="4.5" style="1" customWidth="1"/>
    <col min="15362" max="15362" width="44.5" style="1" customWidth="1"/>
    <col min="15363" max="15364" width="15.875" style="1" customWidth="1"/>
    <col min="15365" max="15616" width="8" style="1"/>
    <col min="15617" max="15617" width="4.5" style="1" customWidth="1"/>
    <col min="15618" max="15618" width="44.5" style="1" customWidth="1"/>
    <col min="15619" max="15620" width="15.875" style="1" customWidth="1"/>
    <col min="15621" max="15872" width="8" style="1"/>
    <col min="15873" max="15873" width="4.5" style="1" customWidth="1"/>
    <col min="15874" max="15874" width="44.5" style="1" customWidth="1"/>
    <col min="15875" max="15876" width="15.875" style="1" customWidth="1"/>
    <col min="15877" max="16128" width="8" style="1"/>
    <col min="16129" max="16129" width="4.5" style="1" customWidth="1"/>
    <col min="16130" max="16130" width="44.5" style="1" customWidth="1"/>
    <col min="16131" max="16132" width="15.875" style="1" customWidth="1"/>
    <col min="16133" max="16384" width="8" style="1"/>
  </cols>
  <sheetData>
    <row r="2" spans="2:5">
      <c r="B2" s="2"/>
      <c r="C2" s="3"/>
      <c r="D2" s="4"/>
    </row>
    <row r="3" spans="2:5">
      <c r="B3" s="5"/>
      <c r="C3" s="6"/>
      <c r="D3" s="7"/>
    </row>
    <row r="4" spans="2:5">
      <c r="B4" s="5"/>
      <c r="C4" s="6"/>
      <c r="D4" s="7"/>
    </row>
    <row r="5" spans="2:5">
      <c r="B5" s="5"/>
      <c r="C5" s="6"/>
      <c r="D5" s="7"/>
    </row>
    <row r="6" spans="2:5">
      <c r="B6" s="895" t="s">
        <v>694</v>
      </c>
      <c r="C6" s="896"/>
      <c r="D6" s="897"/>
    </row>
    <row r="7" spans="2:5">
      <c r="B7" s="733" t="s">
        <v>385</v>
      </c>
      <c r="C7" s="8" t="s">
        <v>695</v>
      </c>
      <c r="D7" s="9" t="s">
        <v>695</v>
      </c>
    </row>
    <row r="8" spans="2:5">
      <c r="B8" s="898" t="s">
        <v>696</v>
      </c>
      <c r="C8" s="899"/>
      <c r="D8" s="900"/>
    </row>
    <row r="9" spans="2:5">
      <c r="B9" s="10" t="s">
        <v>697</v>
      </c>
      <c r="C9" s="11">
        <v>0.2</v>
      </c>
      <c r="D9" s="12">
        <v>0.2</v>
      </c>
      <c r="E9" s="13"/>
    </row>
    <row r="10" spans="2:5">
      <c r="B10" s="14" t="s">
        <v>698</v>
      </c>
      <c r="C10" s="15">
        <v>1.4999999999999999E-2</v>
      </c>
      <c r="D10" s="16">
        <v>1.4999999999999999E-2</v>
      </c>
      <c r="E10" s="13"/>
    </row>
    <row r="11" spans="2:5">
      <c r="B11" s="14" t="s">
        <v>699</v>
      </c>
      <c r="C11" s="15">
        <v>0.01</v>
      </c>
      <c r="D11" s="16">
        <v>0.01</v>
      </c>
      <c r="E11" s="13"/>
    </row>
    <row r="12" spans="2:5">
      <c r="B12" s="14" t="s">
        <v>700</v>
      </c>
      <c r="C12" s="15">
        <v>2E-3</v>
      </c>
      <c r="D12" s="16">
        <v>2E-3</v>
      </c>
      <c r="E12" s="13"/>
    </row>
    <row r="13" spans="2:5">
      <c r="B13" s="14" t="s">
        <v>701</v>
      </c>
      <c r="C13" s="15">
        <v>2.5000000000000001E-2</v>
      </c>
      <c r="D13" s="16">
        <v>2.5000000000000001E-2</v>
      </c>
      <c r="E13" s="13"/>
    </row>
    <row r="14" spans="2:5">
      <c r="B14" s="14" t="s">
        <v>702</v>
      </c>
      <c r="C14" s="15">
        <v>0.03</v>
      </c>
      <c r="D14" s="16">
        <v>0.03</v>
      </c>
      <c r="E14" s="13"/>
    </row>
    <row r="15" spans="2:5">
      <c r="B15" s="14" t="s">
        <v>703</v>
      </c>
      <c r="C15" s="15">
        <v>0.08</v>
      </c>
      <c r="D15" s="16">
        <v>0.08</v>
      </c>
      <c r="E15" s="13"/>
    </row>
    <row r="16" spans="2:5">
      <c r="B16" s="14" t="s">
        <v>704</v>
      </c>
      <c r="C16" s="15">
        <v>6.0000000000000001E-3</v>
      </c>
      <c r="D16" s="16">
        <v>6.0000000000000001E-3</v>
      </c>
      <c r="E16" s="13"/>
    </row>
    <row r="17" spans="2:5">
      <c r="B17" s="14" t="s">
        <v>705</v>
      </c>
      <c r="C17" s="15">
        <v>0.01</v>
      </c>
      <c r="D17" s="16">
        <v>0.01</v>
      </c>
      <c r="E17" s="13"/>
    </row>
    <row r="18" spans="2:5">
      <c r="B18" s="17" t="s">
        <v>139</v>
      </c>
      <c r="C18" s="18">
        <f>SUM(C9:C17)</f>
        <v>0.37800000000000006</v>
      </c>
      <c r="D18" s="19">
        <f>SUM(D9:D17)</f>
        <v>0.37800000000000006</v>
      </c>
      <c r="E18" s="13"/>
    </row>
    <row r="19" spans="2:5">
      <c r="B19" s="898" t="s">
        <v>706</v>
      </c>
      <c r="C19" s="899"/>
      <c r="D19" s="900"/>
      <c r="E19" s="13"/>
    </row>
    <row r="20" spans="2:5">
      <c r="B20" s="14" t="s">
        <v>707</v>
      </c>
      <c r="C20" s="20" t="s">
        <v>708</v>
      </c>
      <c r="D20" s="21" t="s">
        <v>708</v>
      </c>
      <c r="E20" s="13"/>
    </row>
    <row r="21" spans="2:5">
      <c r="B21" s="14" t="s">
        <v>709</v>
      </c>
      <c r="C21" s="20">
        <v>8.0199999999999994E-2</v>
      </c>
      <c r="D21" s="22">
        <v>8.0199999999999994E-2</v>
      </c>
      <c r="E21" s="13"/>
    </row>
    <row r="22" spans="2:5">
      <c r="B22" s="14" t="s">
        <v>710</v>
      </c>
      <c r="C22" s="20" t="s">
        <v>708</v>
      </c>
      <c r="D22" s="22" t="s">
        <v>708</v>
      </c>
      <c r="E22" s="13"/>
    </row>
    <row r="23" spans="2:5">
      <c r="B23" s="14" t="s">
        <v>711</v>
      </c>
      <c r="C23" s="20">
        <v>6.7000000000000002E-3</v>
      </c>
      <c r="D23" s="22">
        <v>6.7000000000000002E-3</v>
      </c>
      <c r="E23" s="13"/>
    </row>
    <row r="24" spans="2:5">
      <c r="B24" s="14" t="s">
        <v>712</v>
      </c>
      <c r="C24" s="20">
        <v>8.3299999999999999E-2</v>
      </c>
      <c r="D24" s="22">
        <v>8.3299999999999999E-2</v>
      </c>
      <c r="E24" s="13"/>
    </row>
    <row r="25" spans="2:5">
      <c r="B25" s="14" t="s">
        <v>713</v>
      </c>
      <c r="C25" s="20">
        <v>5.9999999999999995E-4</v>
      </c>
      <c r="D25" s="22">
        <v>5.9999999999999995E-4</v>
      </c>
      <c r="E25" s="13"/>
    </row>
    <row r="26" spans="2:5">
      <c r="B26" s="14" t="s">
        <v>714</v>
      </c>
      <c r="C26" s="23">
        <v>5.5999999999999999E-3</v>
      </c>
      <c r="D26" s="24">
        <v>5.5999999999999999E-3</v>
      </c>
      <c r="E26" s="13"/>
    </row>
    <row r="27" spans="2:5">
      <c r="B27" s="14" t="s">
        <v>715</v>
      </c>
      <c r="C27" s="20" t="s">
        <v>708</v>
      </c>
      <c r="D27" s="22" t="s">
        <v>708</v>
      </c>
      <c r="E27" s="13"/>
    </row>
    <row r="28" spans="2:5">
      <c r="B28" s="14" t="s">
        <v>716</v>
      </c>
      <c r="C28" s="25">
        <v>8.0000000000000004E-4</v>
      </c>
      <c r="D28" s="22">
        <v>8.0000000000000004E-4</v>
      </c>
      <c r="E28" s="13"/>
    </row>
    <row r="29" spans="2:5">
      <c r="B29" s="14" t="s">
        <v>717</v>
      </c>
      <c r="C29" s="20">
        <v>2.9999999999999997E-4</v>
      </c>
      <c r="D29" s="26">
        <v>2.9999999999999997E-4</v>
      </c>
      <c r="E29" s="13"/>
    </row>
    <row r="30" spans="2:5">
      <c r="B30" s="17" t="s">
        <v>139</v>
      </c>
      <c r="C30" s="18">
        <f>SUM(C20:C29)</f>
        <v>0.17749999999999996</v>
      </c>
      <c r="D30" s="19">
        <f>SUM(D20:D29)</f>
        <v>0.17749999999999996</v>
      </c>
      <c r="E30" s="13"/>
    </row>
    <row r="31" spans="2:5">
      <c r="B31" s="898" t="s">
        <v>718</v>
      </c>
      <c r="C31" s="899"/>
      <c r="D31" s="900"/>
      <c r="E31" s="13"/>
    </row>
    <row r="32" spans="2:5">
      <c r="B32" s="14" t="s">
        <v>719</v>
      </c>
      <c r="C32" s="27">
        <v>4.41E-2</v>
      </c>
      <c r="D32" s="28">
        <v>4.41E-2</v>
      </c>
      <c r="E32" s="13"/>
    </row>
    <row r="33" spans="2:5">
      <c r="B33" s="14" t="s">
        <v>720</v>
      </c>
      <c r="C33" s="27">
        <v>1E-3</v>
      </c>
      <c r="D33" s="29">
        <v>1E-3</v>
      </c>
      <c r="E33" s="13"/>
    </row>
    <row r="34" spans="2:5">
      <c r="B34" s="14" t="s">
        <v>721</v>
      </c>
      <c r="C34" s="27">
        <v>2.4799999999999999E-2</v>
      </c>
      <c r="D34" s="29">
        <v>2.4799999999999999E-2</v>
      </c>
      <c r="E34" s="13"/>
    </row>
    <row r="35" spans="2:5">
      <c r="B35" s="14" t="s">
        <v>722</v>
      </c>
      <c r="C35" s="27">
        <v>2.6700000000000002E-2</v>
      </c>
      <c r="D35" s="29">
        <v>2.6700000000000002E-2</v>
      </c>
      <c r="E35" s="13"/>
    </row>
    <row r="36" spans="2:5">
      <c r="B36" s="14" t="s">
        <v>723</v>
      </c>
      <c r="C36" s="27">
        <v>3.7000000000000002E-3</v>
      </c>
      <c r="D36" s="30">
        <v>3.7000000000000002E-3</v>
      </c>
      <c r="E36" s="13"/>
    </row>
    <row r="37" spans="2:5">
      <c r="B37" s="17" t="s">
        <v>139</v>
      </c>
      <c r="C37" s="18">
        <f>SUM(C32:C36)</f>
        <v>0.1003</v>
      </c>
      <c r="D37" s="19">
        <f>SUM(D32:D36)</f>
        <v>0.1003</v>
      </c>
      <c r="E37" s="13"/>
    </row>
    <row r="38" spans="2:5">
      <c r="B38" s="898" t="s">
        <v>724</v>
      </c>
      <c r="C38" s="899"/>
      <c r="D38" s="900"/>
      <c r="E38" s="13"/>
    </row>
    <row r="39" spans="2:5">
      <c r="B39" s="14" t="s">
        <v>725</v>
      </c>
      <c r="C39" s="15">
        <v>6.7095000000000002E-2</v>
      </c>
      <c r="D39" s="16">
        <f>D30*D18</f>
        <v>6.7095000000000002E-2</v>
      </c>
      <c r="E39" s="13"/>
    </row>
    <row r="40" spans="2:5" ht="39.6">
      <c r="B40" s="14" t="s">
        <v>726</v>
      </c>
      <c r="C40" s="15">
        <v>3.9060000000000002E-3</v>
      </c>
      <c r="D40" s="16">
        <f>D18*D33+D15*D32</f>
        <v>3.9059999999999997E-3</v>
      </c>
      <c r="E40" s="13"/>
    </row>
    <row r="41" spans="2:5">
      <c r="B41" s="17" t="s">
        <v>139</v>
      </c>
      <c r="C41" s="18">
        <f>SUM(C39:C40)</f>
        <v>7.1001000000000009E-2</v>
      </c>
      <c r="D41" s="19">
        <f>SUM(D39:D40)</f>
        <v>7.1001000000000009E-2</v>
      </c>
      <c r="E41" s="13"/>
    </row>
    <row r="42" spans="2:5">
      <c r="B42" s="17" t="s">
        <v>727</v>
      </c>
      <c r="C42" s="18">
        <f>C41+C37+C30+C18</f>
        <v>0.72680100000000003</v>
      </c>
      <c r="D42" s="19">
        <f>D41+D37+D30+D18</f>
        <v>0.72680100000000003</v>
      </c>
      <c r="E42" s="13"/>
    </row>
  </sheetData>
  <mergeCells count="5">
    <mergeCell ref="B6:D6"/>
    <mergeCell ref="B8:D8"/>
    <mergeCell ref="B19:D19"/>
    <mergeCell ref="B31:D31"/>
    <mergeCell ref="B38:D38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833ebcb-6ab5-4ff8-914f-9281dad2cf4a" xsi:nil="true"/>
    <lcf76f155ced4ddcb4097134ff3c332f xmlns="ffbaf03d-c017-489e-86e0-3c6a64ddec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F11D2D231BC84E878F23EB8EB23B85" ma:contentTypeVersion="18" ma:contentTypeDescription="Crie um novo documento." ma:contentTypeScope="" ma:versionID="549dc0e73a4564e42c4e86ff0d6fc0bb">
  <xsd:schema xmlns:xsd="http://www.w3.org/2001/XMLSchema" xmlns:xs="http://www.w3.org/2001/XMLSchema" xmlns:p="http://schemas.microsoft.com/office/2006/metadata/properties" xmlns:ns1="http://schemas.microsoft.com/sharepoint/v3" xmlns:ns2="ffbaf03d-c017-489e-86e0-3c6a64ddec81" xmlns:ns3="9833ebcb-6ab5-4ff8-914f-9281dad2cf4a" targetNamespace="http://schemas.microsoft.com/office/2006/metadata/properties" ma:root="true" ma:fieldsID="6d0a6a0f472ab2562589b760247d672b" ns1:_="" ns2:_="" ns3:_="">
    <xsd:import namespace="http://schemas.microsoft.com/sharepoint/v3"/>
    <xsd:import namespace="ffbaf03d-c017-489e-86e0-3c6a64ddec81"/>
    <xsd:import namespace="9833ebcb-6ab5-4ff8-914f-9281dad2c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af03d-c017-489e-86e0-3c6a64dde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3ebcb-6ab5-4ff8-914f-9281dad2cf4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8bb8b1-b5d5-4ba4-9316-371add0e7153}" ma:internalName="TaxCatchAll" ma:showField="CatchAllData" ma:web="9833ebcb-6ab5-4ff8-914f-9281dad2cf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923DE-587F-4AF2-9BB0-C5C78F950F48}"/>
</file>

<file path=customXml/itemProps2.xml><?xml version="1.0" encoding="utf-8"?>
<ds:datastoreItem xmlns:ds="http://schemas.openxmlformats.org/officeDocument/2006/customXml" ds:itemID="{42B5ABC1-C630-4AC9-9C71-42D1DFF38556}"/>
</file>

<file path=customXml/itemProps3.xml><?xml version="1.0" encoding="utf-8"?>
<ds:datastoreItem xmlns:ds="http://schemas.openxmlformats.org/officeDocument/2006/customXml" ds:itemID="{B23BB89D-2425-4A7B-B4B6-C98273B8C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Viana</dc:creator>
  <cp:keywords/>
  <dc:description/>
  <cp:lastModifiedBy/>
  <cp:revision/>
  <dcterms:created xsi:type="dcterms:W3CDTF">2015-06-05T18:17:00Z</dcterms:created>
  <dcterms:modified xsi:type="dcterms:W3CDTF">2026-04-08T23:08:21Z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0ed6a7-0f03-43d9-901d-02d4a7e408aa_Enabled">
    <vt:lpwstr>true</vt:lpwstr>
  </property>
  <property fmtid="{D5CDD505-2E9C-101B-9397-08002B2CF9AE}" pid="3" name="MSIP_Label_340ed6a7-0f03-43d9-901d-02d4a7e408aa_SetDate">
    <vt:lpwstr>2022-10-04T16:57:20Z</vt:lpwstr>
  </property>
  <property fmtid="{D5CDD505-2E9C-101B-9397-08002B2CF9AE}" pid="4" name="MSIP_Label_340ed6a7-0f03-43d9-901d-02d4a7e408aa_Method">
    <vt:lpwstr>Privileged</vt:lpwstr>
  </property>
  <property fmtid="{D5CDD505-2E9C-101B-9397-08002B2CF9AE}" pid="5" name="MSIP_Label_340ed6a7-0f03-43d9-901d-02d4a7e408aa_Name">
    <vt:lpwstr>Public</vt:lpwstr>
  </property>
  <property fmtid="{D5CDD505-2E9C-101B-9397-08002B2CF9AE}" pid="6" name="MSIP_Label_340ed6a7-0f03-43d9-901d-02d4a7e408aa_SiteId">
    <vt:lpwstr>7893571b-6c2c-4cef-b4da-7d4b266a0626</vt:lpwstr>
  </property>
  <property fmtid="{D5CDD505-2E9C-101B-9397-08002B2CF9AE}" pid="7" name="MSIP_Label_340ed6a7-0f03-43d9-901d-02d4a7e408aa_ActionId">
    <vt:lpwstr>49881515-c90b-4aae-81bc-4f4bf56cce4f</vt:lpwstr>
  </property>
  <property fmtid="{D5CDD505-2E9C-101B-9397-08002B2CF9AE}" pid="8" name="MSIP_Label_340ed6a7-0f03-43d9-901d-02d4a7e408aa_ContentBits">
    <vt:lpwstr>0</vt:lpwstr>
  </property>
  <property fmtid="{D5CDD505-2E9C-101B-9397-08002B2CF9AE}" pid="9" name="ContentTypeId">
    <vt:lpwstr>0x010100C4F11D2D231BC84E878F23EB8EB23B85</vt:lpwstr>
  </property>
  <property fmtid="{D5CDD505-2E9C-101B-9397-08002B2CF9AE}" pid="10" name="MediaServiceImageTags">
    <vt:lpwstr/>
  </property>
  <property fmtid="{D5CDD505-2E9C-101B-9397-08002B2CF9AE}" pid="17" name="KSOProductBuildVer">
    <vt:lpwstr>2070-12.2.0.23155</vt:lpwstr>
  </property>
  <property fmtid="{D5CDD505-2E9C-101B-9397-08002B2CF9AE}" pid="18" name="ICV">
    <vt:lpwstr>E3D000DC854D4D1C8B1B71E0ABCB2738</vt:lpwstr>
  </property>
  <property fmtid="{D5CDD505-2E9C-101B-9397-08002B2CF9AE}" pid="19" name="KSOReadingLayout">
    <vt:bool>false</vt:bool>
  </property>
  <property fmtid="{D5CDD505-2E9C-101B-9397-08002B2CF9AE}" pid="158" name="Matl" linkTarget="Prop_Matl">
    <vt:lpwstr>#REF!</vt:lpwstr>
  </property>
  <property fmtid="{D5CDD505-2E9C-101B-9397-08002B2CF9AE}" pid="159" name="Matl_Rate" linkTarget="Prop_Matl_Rate">
    <vt:lpwstr>#REF!</vt:lpwstr>
  </property>
  <property fmtid="{D5CDD505-2E9C-101B-9397-08002B2CF9AE}" pid="160" name="MD" linkTarget="Prop_MD">
    <vt:lpwstr>#REF!</vt:lpwstr>
  </property>
  <property fmtid="{D5CDD505-2E9C-101B-9397-08002B2CF9AE}" pid="161" name="MD_Rate" linkTarget="Prop_MD_Rate">
    <vt:lpwstr>#REF!</vt:lpwstr>
  </property>
  <property fmtid="{D5CDD505-2E9C-101B-9397-08002B2CF9AE}" pid="162" name="Total_Matl" linkTarget="Prop_Total_Matl">
    <vt:lpwstr>#REF!</vt:lpwstr>
  </property>
  <property fmtid="{D5CDD505-2E9C-101B-9397-08002B2CF9AE}" pid="163" name="Total_MD" linkTarget="Prop_Total_MD">
    <vt:lpwstr>#REF!</vt:lpwstr>
  </property>
</Properties>
</file>