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thekn\Downloads\Grp37_DRM_Assignment_Files\"/>
    </mc:Choice>
  </mc:AlternateContent>
  <xr:revisionPtr revIDLastSave="0" documentId="13_ncr:1_{35B6C17D-A9B8-4269-8DE4-2F73360AA6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ear" sheetId="1" r:id="rId1"/>
    <sheet name="Next" sheetId="2" r:id="rId2"/>
    <sheet name="Far" sheetId="3" r:id="rId3"/>
    <sheet name="Sheet2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2" l="1"/>
  <c r="M16" i="2"/>
  <c r="L59" i="2"/>
  <c r="S59" i="2" s="1"/>
  <c r="M59" i="2"/>
  <c r="M64" i="2" s="1"/>
  <c r="M58" i="2"/>
  <c r="M78" i="2"/>
  <c r="L88" i="2"/>
  <c r="M88" i="2"/>
  <c r="M87" i="2"/>
  <c r="L101" i="2"/>
  <c r="M101" i="2"/>
  <c r="M100" i="2"/>
  <c r="L120" i="2"/>
  <c r="M120" i="2"/>
  <c r="M119" i="2"/>
  <c r="M129" i="2"/>
  <c r="M132" i="2"/>
  <c r="M137" i="2" s="1"/>
  <c r="M165" i="2"/>
  <c r="M188" i="2"/>
  <c r="M16" i="1"/>
  <c r="L59" i="1"/>
  <c r="M59" i="1"/>
  <c r="M64" i="1" s="1"/>
  <c r="M58" i="1"/>
  <c r="M78" i="1"/>
  <c r="L88" i="1"/>
  <c r="T88" i="1" s="1"/>
  <c r="M88" i="1"/>
  <c r="M87" i="1"/>
  <c r="L101" i="1"/>
  <c r="M101" i="1"/>
  <c r="M100" i="1"/>
  <c r="L121" i="1"/>
  <c r="M121" i="1"/>
  <c r="M120" i="1"/>
  <c r="M130" i="1"/>
  <c r="M133" i="1" s="1"/>
  <c r="M138" i="1" s="1"/>
  <c r="M166" i="1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G15" i="5"/>
  <c r="H15" i="5"/>
  <c r="I15" i="5"/>
  <c r="G16" i="5"/>
  <c r="H16" i="5"/>
  <c r="I16" i="5"/>
  <c r="G17" i="5"/>
  <c r="H17" i="5"/>
  <c r="I17" i="5"/>
  <c r="G18" i="5"/>
  <c r="H18" i="5"/>
  <c r="I18" i="5"/>
  <c r="G19" i="5"/>
  <c r="H19" i="5"/>
  <c r="I19" i="5"/>
  <c r="G20" i="5"/>
  <c r="H20" i="5"/>
  <c r="I20" i="5"/>
  <c r="G21" i="5"/>
  <c r="H21" i="5"/>
  <c r="I21" i="5"/>
  <c r="G22" i="5"/>
  <c r="H22" i="5"/>
  <c r="I22" i="5"/>
  <c r="G23" i="5"/>
  <c r="H23" i="5"/>
  <c r="I23" i="5"/>
  <c r="G24" i="5"/>
  <c r="H24" i="5"/>
  <c r="I24" i="5"/>
  <c r="G25" i="5"/>
  <c r="H25" i="5"/>
  <c r="I25" i="5"/>
  <c r="G26" i="5"/>
  <c r="H26" i="5"/>
  <c r="I26" i="5"/>
  <c r="G27" i="5"/>
  <c r="H27" i="5"/>
  <c r="I27" i="5"/>
  <c r="G28" i="5"/>
  <c r="H28" i="5"/>
  <c r="I28" i="5"/>
  <c r="G29" i="5"/>
  <c r="H29" i="5"/>
  <c r="I29" i="5"/>
  <c r="G30" i="5"/>
  <c r="H30" i="5"/>
  <c r="I30" i="5"/>
  <c r="G31" i="5"/>
  <c r="H31" i="5"/>
  <c r="I31" i="5"/>
  <c r="G32" i="5"/>
  <c r="H32" i="5"/>
  <c r="I32" i="5"/>
  <c r="G33" i="5"/>
  <c r="H33" i="5"/>
  <c r="I33" i="5"/>
  <c r="G34" i="5"/>
  <c r="H34" i="5"/>
  <c r="I34" i="5"/>
  <c r="G35" i="5"/>
  <c r="H35" i="5"/>
  <c r="I35" i="5"/>
  <c r="G36" i="5"/>
  <c r="H36" i="5"/>
  <c r="I36" i="5"/>
  <c r="G37" i="5"/>
  <c r="H37" i="5"/>
  <c r="I37" i="5"/>
  <c r="G38" i="5"/>
  <c r="H38" i="5"/>
  <c r="I38" i="5"/>
  <c r="G39" i="5"/>
  <c r="H39" i="5"/>
  <c r="I39" i="5"/>
  <c r="G40" i="5"/>
  <c r="H40" i="5"/>
  <c r="I40" i="5"/>
  <c r="G41" i="5"/>
  <c r="H41" i="5"/>
  <c r="I41" i="5"/>
  <c r="G42" i="5"/>
  <c r="H42" i="5"/>
  <c r="I42" i="5"/>
  <c r="G43" i="5"/>
  <c r="H43" i="5"/>
  <c r="I43" i="5"/>
  <c r="G44" i="5"/>
  <c r="H44" i="5"/>
  <c r="I44" i="5"/>
  <c r="G45" i="5"/>
  <c r="H45" i="5"/>
  <c r="I45" i="5"/>
  <c r="G46" i="5"/>
  <c r="H46" i="5"/>
  <c r="I46" i="5"/>
  <c r="G47" i="5"/>
  <c r="H47" i="5"/>
  <c r="I47" i="5"/>
  <c r="G48" i="5"/>
  <c r="H48" i="5"/>
  <c r="I48" i="5"/>
  <c r="G49" i="5"/>
  <c r="H49" i="5"/>
  <c r="I49" i="5"/>
  <c r="G50" i="5"/>
  <c r="H50" i="5"/>
  <c r="I50" i="5"/>
  <c r="G51" i="5"/>
  <c r="H51" i="5"/>
  <c r="I51" i="5"/>
  <c r="G52" i="5"/>
  <c r="H52" i="5"/>
  <c r="I52" i="5"/>
  <c r="G53" i="5"/>
  <c r="H53" i="5"/>
  <c r="I53" i="5"/>
  <c r="G54" i="5"/>
  <c r="H54" i="5"/>
  <c r="I54" i="5"/>
  <c r="G55" i="5"/>
  <c r="H55" i="5"/>
  <c r="I55" i="5"/>
  <c r="G56" i="5"/>
  <c r="H56" i="5"/>
  <c r="I56" i="5"/>
  <c r="G57" i="5"/>
  <c r="H57" i="5"/>
  <c r="I57" i="5"/>
  <c r="G58" i="5"/>
  <c r="H58" i="5"/>
  <c r="I58" i="5"/>
  <c r="G59" i="5"/>
  <c r="H59" i="5"/>
  <c r="I59" i="5"/>
  <c r="G60" i="5"/>
  <c r="H60" i="5"/>
  <c r="I60" i="5"/>
  <c r="G61" i="5"/>
  <c r="H61" i="5"/>
  <c r="I61" i="5"/>
  <c r="G62" i="5"/>
  <c r="H62" i="5"/>
  <c r="I62" i="5"/>
  <c r="G63" i="5"/>
  <c r="H63" i="5"/>
  <c r="I63" i="5"/>
  <c r="G64" i="5"/>
  <c r="H64" i="5"/>
  <c r="I64" i="5"/>
  <c r="G65" i="5"/>
  <c r="H65" i="5"/>
  <c r="I65" i="5"/>
  <c r="G66" i="5"/>
  <c r="H66" i="5"/>
  <c r="I66" i="5"/>
  <c r="G67" i="5"/>
  <c r="H67" i="5"/>
  <c r="I67" i="5"/>
  <c r="G68" i="5"/>
  <c r="H68" i="5"/>
  <c r="I68" i="5"/>
  <c r="G69" i="5"/>
  <c r="H69" i="5"/>
  <c r="I69" i="5"/>
  <c r="G70" i="5"/>
  <c r="H70" i="5"/>
  <c r="I70" i="5"/>
  <c r="G71" i="5"/>
  <c r="H71" i="5"/>
  <c r="I71" i="5"/>
  <c r="G72" i="5"/>
  <c r="H72" i="5"/>
  <c r="I72" i="5"/>
  <c r="G73" i="5"/>
  <c r="H73" i="5"/>
  <c r="I73" i="5"/>
  <c r="G74" i="5"/>
  <c r="H74" i="5"/>
  <c r="I74" i="5"/>
  <c r="G75" i="5"/>
  <c r="H75" i="5"/>
  <c r="I75" i="5"/>
  <c r="G76" i="5"/>
  <c r="H76" i="5"/>
  <c r="I76" i="5"/>
  <c r="G77" i="5"/>
  <c r="H77" i="5"/>
  <c r="I77" i="5"/>
  <c r="G78" i="5"/>
  <c r="H78" i="5"/>
  <c r="I78" i="5"/>
  <c r="G79" i="5"/>
  <c r="H79" i="5"/>
  <c r="I79" i="5"/>
  <c r="G80" i="5"/>
  <c r="H80" i="5"/>
  <c r="I80" i="5"/>
  <c r="G81" i="5"/>
  <c r="H81" i="5"/>
  <c r="I81" i="5"/>
  <c r="G82" i="5"/>
  <c r="H82" i="5"/>
  <c r="I82" i="5"/>
  <c r="G83" i="5"/>
  <c r="H83" i="5"/>
  <c r="I83" i="5"/>
  <c r="G84" i="5"/>
  <c r="H84" i="5"/>
  <c r="I84" i="5"/>
  <c r="G85" i="5"/>
  <c r="H85" i="5"/>
  <c r="I85" i="5"/>
  <c r="G86" i="5"/>
  <c r="H86" i="5"/>
  <c r="I86" i="5"/>
  <c r="G87" i="5"/>
  <c r="H87" i="5"/>
  <c r="I87" i="5"/>
  <c r="G88" i="5"/>
  <c r="H88" i="5"/>
  <c r="I88" i="5"/>
  <c r="G89" i="5"/>
  <c r="H89" i="5"/>
  <c r="I89" i="5"/>
  <c r="G90" i="5"/>
  <c r="H90" i="5"/>
  <c r="I90" i="5"/>
  <c r="G91" i="5"/>
  <c r="H91" i="5"/>
  <c r="I91" i="5"/>
  <c r="G92" i="5"/>
  <c r="H92" i="5"/>
  <c r="I92" i="5"/>
  <c r="G93" i="5"/>
  <c r="H93" i="5"/>
  <c r="I93" i="5"/>
  <c r="G94" i="5"/>
  <c r="H94" i="5"/>
  <c r="I94" i="5"/>
  <c r="G95" i="5"/>
  <c r="H95" i="5"/>
  <c r="I95" i="5"/>
  <c r="G96" i="5"/>
  <c r="H96" i="5"/>
  <c r="I96" i="5"/>
  <c r="G97" i="5"/>
  <c r="H97" i="5"/>
  <c r="I97" i="5"/>
  <c r="G98" i="5"/>
  <c r="H98" i="5"/>
  <c r="I98" i="5"/>
  <c r="G99" i="5"/>
  <c r="H99" i="5"/>
  <c r="I99" i="5"/>
  <c r="G100" i="5"/>
  <c r="H100" i="5"/>
  <c r="I100" i="5"/>
  <c r="G101" i="5"/>
  <c r="H101" i="5"/>
  <c r="I101" i="5"/>
  <c r="G102" i="5"/>
  <c r="H102" i="5"/>
  <c r="I102" i="5"/>
  <c r="G103" i="5"/>
  <c r="H103" i="5"/>
  <c r="I103" i="5"/>
  <c r="G104" i="5"/>
  <c r="H104" i="5"/>
  <c r="I104" i="5"/>
  <c r="G105" i="5"/>
  <c r="H105" i="5"/>
  <c r="I105" i="5"/>
  <c r="G106" i="5"/>
  <c r="H106" i="5"/>
  <c r="I106" i="5"/>
  <c r="G107" i="5"/>
  <c r="H107" i="5"/>
  <c r="I107" i="5"/>
  <c r="G108" i="5"/>
  <c r="H108" i="5"/>
  <c r="I108" i="5"/>
  <c r="G109" i="5"/>
  <c r="H109" i="5"/>
  <c r="I109" i="5"/>
  <c r="G110" i="5"/>
  <c r="H110" i="5"/>
  <c r="I110" i="5"/>
  <c r="G111" i="5"/>
  <c r="H111" i="5"/>
  <c r="I111" i="5"/>
  <c r="G112" i="5"/>
  <c r="H112" i="5"/>
  <c r="I112" i="5"/>
  <c r="G113" i="5"/>
  <c r="H113" i="5"/>
  <c r="I113" i="5"/>
  <c r="G114" i="5"/>
  <c r="H114" i="5"/>
  <c r="I114" i="5"/>
  <c r="G115" i="5"/>
  <c r="H115" i="5"/>
  <c r="I115" i="5"/>
  <c r="G116" i="5"/>
  <c r="H116" i="5"/>
  <c r="I116" i="5"/>
  <c r="G117" i="5"/>
  <c r="H117" i="5"/>
  <c r="I117" i="5"/>
  <c r="G118" i="5"/>
  <c r="H118" i="5"/>
  <c r="I118" i="5"/>
  <c r="G119" i="5"/>
  <c r="H119" i="5"/>
  <c r="I119" i="5"/>
  <c r="G120" i="5"/>
  <c r="H120" i="5"/>
  <c r="I120" i="5"/>
  <c r="G121" i="5"/>
  <c r="H121" i="5"/>
  <c r="I121" i="5"/>
  <c r="G122" i="5"/>
  <c r="H122" i="5"/>
  <c r="I122" i="5"/>
  <c r="G123" i="5"/>
  <c r="H123" i="5"/>
  <c r="I123" i="5"/>
  <c r="G124" i="5"/>
  <c r="H124" i="5"/>
  <c r="I124" i="5"/>
  <c r="G125" i="5"/>
  <c r="H125" i="5"/>
  <c r="I125" i="5"/>
  <c r="G126" i="5"/>
  <c r="H126" i="5"/>
  <c r="I126" i="5"/>
  <c r="G127" i="5"/>
  <c r="H127" i="5"/>
  <c r="I127" i="5"/>
  <c r="G128" i="5"/>
  <c r="H128" i="5"/>
  <c r="I128" i="5"/>
  <c r="G129" i="5"/>
  <c r="H129" i="5"/>
  <c r="I129" i="5"/>
  <c r="G130" i="5"/>
  <c r="H130" i="5"/>
  <c r="I130" i="5"/>
  <c r="G131" i="5"/>
  <c r="H131" i="5"/>
  <c r="I131" i="5"/>
  <c r="G132" i="5"/>
  <c r="H132" i="5"/>
  <c r="I132" i="5"/>
  <c r="G133" i="5"/>
  <c r="H133" i="5"/>
  <c r="I133" i="5"/>
  <c r="G134" i="5"/>
  <c r="H134" i="5"/>
  <c r="I134" i="5"/>
  <c r="G135" i="5"/>
  <c r="H135" i="5"/>
  <c r="I135" i="5"/>
  <c r="G136" i="5"/>
  <c r="H136" i="5"/>
  <c r="I136" i="5"/>
  <c r="G137" i="5"/>
  <c r="H137" i="5"/>
  <c r="I137" i="5"/>
  <c r="G138" i="5"/>
  <c r="H138" i="5"/>
  <c r="I138" i="5"/>
  <c r="G139" i="5"/>
  <c r="H139" i="5"/>
  <c r="I139" i="5"/>
  <c r="G140" i="5"/>
  <c r="H140" i="5"/>
  <c r="I140" i="5"/>
  <c r="G141" i="5"/>
  <c r="H141" i="5"/>
  <c r="I141" i="5"/>
  <c r="G142" i="5"/>
  <c r="H142" i="5"/>
  <c r="I142" i="5"/>
  <c r="G143" i="5"/>
  <c r="H143" i="5"/>
  <c r="I143" i="5"/>
  <c r="G144" i="5"/>
  <c r="H144" i="5"/>
  <c r="I144" i="5"/>
  <c r="G145" i="5"/>
  <c r="H145" i="5"/>
  <c r="I145" i="5"/>
  <c r="G146" i="5"/>
  <c r="H146" i="5"/>
  <c r="I146" i="5"/>
  <c r="G147" i="5"/>
  <c r="H147" i="5"/>
  <c r="I147" i="5"/>
  <c r="G148" i="5"/>
  <c r="H148" i="5"/>
  <c r="I148" i="5"/>
  <c r="G149" i="5"/>
  <c r="H149" i="5"/>
  <c r="I149" i="5"/>
  <c r="G150" i="5"/>
  <c r="H150" i="5"/>
  <c r="I150" i="5"/>
  <c r="G151" i="5"/>
  <c r="H151" i="5"/>
  <c r="I151" i="5"/>
  <c r="G152" i="5"/>
  <c r="H152" i="5"/>
  <c r="I152" i="5"/>
  <c r="G153" i="5"/>
  <c r="H153" i="5"/>
  <c r="I153" i="5"/>
  <c r="G154" i="5"/>
  <c r="H154" i="5"/>
  <c r="I154" i="5"/>
  <c r="G155" i="5"/>
  <c r="H155" i="5"/>
  <c r="I155" i="5"/>
  <c r="G156" i="5"/>
  <c r="H156" i="5"/>
  <c r="I156" i="5"/>
  <c r="G157" i="5"/>
  <c r="H157" i="5"/>
  <c r="I157" i="5"/>
  <c r="G158" i="5"/>
  <c r="H158" i="5"/>
  <c r="I158" i="5"/>
  <c r="G159" i="5"/>
  <c r="H159" i="5"/>
  <c r="I159" i="5"/>
  <c r="G160" i="5"/>
  <c r="H160" i="5"/>
  <c r="I160" i="5"/>
  <c r="G161" i="5"/>
  <c r="H161" i="5"/>
  <c r="I161" i="5"/>
  <c r="G162" i="5"/>
  <c r="H162" i="5"/>
  <c r="I162" i="5"/>
  <c r="G163" i="5"/>
  <c r="H163" i="5"/>
  <c r="I163" i="5"/>
  <c r="G164" i="5"/>
  <c r="H164" i="5"/>
  <c r="I164" i="5"/>
  <c r="G165" i="5"/>
  <c r="H165" i="5"/>
  <c r="I165" i="5"/>
  <c r="G166" i="5"/>
  <c r="H166" i="5"/>
  <c r="I166" i="5"/>
  <c r="G167" i="5"/>
  <c r="H167" i="5"/>
  <c r="I167" i="5"/>
  <c r="G168" i="5"/>
  <c r="H168" i="5"/>
  <c r="I168" i="5"/>
  <c r="G169" i="5"/>
  <c r="H169" i="5"/>
  <c r="I169" i="5"/>
  <c r="G170" i="5"/>
  <c r="H170" i="5"/>
  <c r="I170" i="5"/>
  <c r="G171" i="5"/>
  <c r="H171" i="5"/>
  <c r="I171" i="5"/>
  <c r="G172" i="5"/>
  <c r="H172" i="5"/>
  <c r="I172" i="5"/>
  <c r="G173" i="5"/>
  <c r="H173" i="5"/>
  <c r="I173" i="5"/>
  <c r="G174" i="5"/>
  <c r="H174" i="5"/>
  <c r="I174" i="5"/>
  <c r="G175" i="5"/>
  <c r="H175" i="5"/>
  <c r="I175" i="5"/>
  <c r="G176" i="5"/>
  <c r="H176" i="5"/>
  <c r="I176" i="5"/>
  <c r="G177" i="5"/>
  <c r="H177" i="5"/>
  <c r="I177" i="5"/>
  <c r="G178" i="5"/>
  <c r="H178" i="5"/>
  <c r="I178" i="5"/>
  <c r="G179" i="5"/>
  <c r="H179" i="5"/>
  <c r="I179" i="5"/>
  <c r="G180" i="5"/>
  <c r="H180" i="5"/>
  <c r="I180" i="5"/>
  <c r="G181" i="5"/>
  <c r="H181" i="5"/>
  <c r="I181" i="5"/>
  <c r="G182" i="5"/>
  <c r="H182" i="5"/>
  <c r="I182" i="5"/>
  <c r="G183" i="5"/>
  <c r="H183" i="5"/>
  <c r="I183" i="5"/>
  <c r="G184" i="5"/>
  <c r="H184" i="5"/>
  <c r="I184" i="5"/>
  <c r="G185" i="5"/>
  <c r="H185" i="5"/>
  <c r="I185" i="5"/>
  <c r="G186" i="5"/>
  <c r="H186" i="5"/>
  <c r="I186" i="5"/>
  <c r="G187" i="5"/>
  <c r="H187" i="5"/>
  <c r="I187" i="5"/>
  <c r="G188" i="5"/>
  <c r="H188" i="5"/>
  <c r="I188" i="5"/>
  <c r="G189" i="5"/>
  <c r="H189" i="5"/>
  <c r="I189" i="5"/>
  <c r="G190" i="5"/>
  <c r="H190" i="5"/>
  <c r="I190" i="5"/>
  <c r="G191" i="5"/>
  <c r="H191" i="5"/>
  <c r="I191" i="5"/>
  <c r="G192" i="5"/>
  <c r="H192" i="5"/>
  <c r="I192" i="5"/>
  <c r="G193" i="5"/>
  <c r="H193" i="5"/>
  <c r="I193" i="5"/>
  <c r="G194" i="5"/>
  <c r="H194" i="5"/>
  <c r="I194" i="5"/>
  <c r="G195" i="5"/>
  <c r="H195" i="5"/>
  <c r="I195" i="5"/>
  <c r="G196" i="5"/>
  <c r="H196" i="5"/>
  <c r="I196" i="5"/>
  <c r="G197" i="5"/>
  <c r="H197" i="5"/>
  <c r="I197" i="5"/>
  <c r="G198" i="5"/>
  <c r="H198" i="5"/>
  <c r="I198" i="5"/>
  <c r="G199" i="5"/>
  <c r="H199" i="5"/>
  <c r="I199" i="5"/>
  <c r="G200" i="5"/>
  <c r="H200" i="5"/>
  <c r="I200" i="5"/>
  <c r="G201" i="5"/>
  <c r="H201" i="5"/>
  <c r="I201" i="5"/>
  <c r="G202" i="5"/>
  <c r="H202" i="5"/>
  <c r="I202" i="5"/>
  <c r="G203" i="5"/>
  <c r="H203" i="5"/>
  <c r="I203" i="5"/>
  <c r="G204" i="5"/>
  <c r="H204" i="5"/>
  <c r="I204" i="5"/>
  <c r="G205" i="5"/>
  <c r="H205" i="5"/>
  <c r="I205" i="5"/>
  <c r="G206" i="5"/>
  <c r="H206" i="5"/>
  <c r="I206" i="5"/>
  <c r="G207" i="5"/>
  <c r="H207" i="5"/>
  <c r="I207" i="5"/>
  <c r="G208" i="5"/>
  <c r="H208" i="5"/>
  <c r="I208" i="5"/>
  <c r="G209" i="5"/>
  <c r="H209" i="5"/>
  <c r="I209" i="5"/>
  <c r="G210" i="5"/>
  <c r="H210" i="5"/>
  <c r="I210" i="5"/>
  <c r="G211" i="5"/>
  <c r="H211" i="5"/>
  <c r="I211" i="5"/>
  <c r="G212" i="5"/>
  <c r="H212" i="5"/>
  <c r="I212" i="5"/>
  <c r="G213" i="5"/>
  <c r="H213" i="5"/>
  <c r="I213" i="5"/>
  <c r="G214" i="5"/>
  <c r="H214" i="5"/>
  <c r="I214" i="5"/>
  <c r="G215" i="5"/>
  <c r="H215" i="5"/>
  <c r="I215" i="5"/>
  <c r="G216" i="5"/>
  <c r="H216" i="5"/>
  <c r="I216" i="5"/>
  <c r="G217" i="5"/>
  <c r="H217" i="5"/>
  <c r="I217" i="5"/>
  <c r="G218" i="5"/>
  <c r="H218" i="5"/>
  <c r="I218" i="5"/>
  <c r="G219" i="5"/>
  <c r="H219" i="5"/>
  <c r="I219" i="5"/>
  <c r="G220" i="5"/>
  <c r="H220" i="5"/>
  <c r="I220" i="5"/>
  <c r="G221" i="5"/>
  <c r="H221" i="5"/>
  <c r="I221" i="5"/>
  <c r="G222" i="5"/>
  <c r="H222" i="5"/>
  <c r="I222" i="5"/>
  <c r="G223" i="5"/>
  <c r="H223" i="5"/>
  <c r="I223" i="5"/>
  <c r="G224" i="5"/>
  <c r="H224" i="5"/>
  <c r="I224" i="5"/>
  <c r="G225" i="5"/>
  <c r="H225" i="5"/>
  <c r="I225" i="5"/>
  <c r="G226" i="5"/>
  <c r="H226" i="5"/>
  <c r="I226" i="5"/>
  <c r="G227" i="5"/>
  <c r="H227" i="5"/>
  <c r="I227" i="5"/>
  <c r="G228" i="5"/>
  <c r="H228" i="5"/>
  <c r="I228" i="5"/>
  <c r="G229" i="5"/>
  <c r="H229" i="5"/>
  <c r="I229" i="5"/>
  <c r="G230" i="5"/>
  <c r="H230" i="5"/>
  <c r="I230" i="5"/>
  <c r="G231" i="5"/>
  <c r="H231" i="5"/>
  <c r="I231" i="5"/>
  <c r="G232" i="5"/>
  <c r="H232" i="5"/>
  <c r="I232" i="5"/>
  <c r="G233" i="5"/>
  <c r="H233" i="5"/>
  <c r="I233" i="5"/>
  <c r="G234" i="5"/>
  <c r="H234" i="5"/>
  <c r="I234" i="5"/>
  <c r="G235" i="5"/>
  <c r="H235" i="5"/>
  <c r="I235" i="5"/>
  <c r="G236" i="5"/>
  <c r="H236" i="5"/>
  <c r="I236" i="5"/>
  <c r="G237" i="5"/>
  <c r="H237" i="5"/>
  <c r="I237" i="5"/>
  <c r="G238" i="5"/>
  <c r="H238" i="5"/>
  <c r="I238" i="5"/>
  <c r="G239" i="5"/>
  <c r="H239" i="5"/>
  <c r="I239" i="5"/>
  <c r="G240" i="5"/>
  <c r="H240" i="5"/>
  <c r="I240" i="5"/>
  <c r="G241" i="5"/>
  <c r="H241" i="5"/>
  <c r="I241" i="5"/>
  <c r="G242" i="5"/>
  <c r="H242" i="5"/>
  <c r="I242" i="5"/>
  <c r="G243" i="5"/>
  <c r="H243" i="5"/>
  <c r="I243" i="5"/>
  <c r="G244" i="5"/>
  <c r="H244" i="5"/>
  <c r="I244" i="5"/>
  <c r="G245" i="5"/>
  <c r="H245" i="5"/>
  <c r="I245" i="5"/>
  <c r="G246" i="5"/>
  <c r="H246" i="5"/>
  <c r="I246" i="5"/>
  <c r="G247" i="5"/>
  <c r="H247" i="5"/>
  <c r="I247" i="5"/>
  <c r="G248" i="5"/>
  <c r="H248" i="5"/>
  <c r="I248" i="5"/>
  <c r="G249" i="5"/>
  <c r="H249" i="5"/>
  <c r="I249" i="5"/>
  <c r="G250" i="5"/>
  <c r="H250" i="5"/>
  <c r="I250" i="5"/>
  <c r="H4" i="5"/>
  <c r="I4" i="5"/>
  <c r="G4" i="5"/>
  <c r="E189" i="5"/>
  <c r="E166" i="5"/>
  <c r="E130" i="5"/>
  <c r="E133" i="5" s="1"/>
  <c r="E138" i="5" s="1"/>
  <c r="E120" i="5"/>
  <c r="E121" i="5" s="1"/>
  <c r="E100" i="5"/>
  <c r="E101" i="5" s="1"/>
  <c r="E87" i="5"/>
  <c r="E88" i="5" s="1"/>
  <c r="E78" i="5"/>
  <c r="E59" i="5"/>
  <c r="E60" i="5" s="1"/>
  <c r="E17" i="5"/>
  <c r="E7" i="5"/>
  <c r="D189" i="5"/>
  <c r="D166" i="5"/>
  <c r="D130" i="5"/>
  <c r="D133" i="5" s="1"/>
  <c r="D138" i="5" s="1"/>
  <c r="D120" i="5"/>
  <c r="D121" i="5" s="1"/>
  <c r="D101" i="5"/>
  <c r="D89" i="5"/>
  <c r="D88" i="5"/>
  <c r="D79" i="5"/>
  <c r="D60" i="5"/>
  <c r="D65" i="5" s="1"/>
  <c r="D59" i="5"/>
  <c r="D17" i="5"/>
  <c r="D7" i="5"/>
  <c r="C167" i="5"/>
  <c r="C139" i="5"/>
  <c r="C134" i="5"/>
  <c r="C131" i="5"/>
  <c r="C122" i="5"/>
  <c r="C121" i="5"/>
  <c r="C101" i="5"/>
  <c r="C102" i="5" s="1"/>
  <c r="C89" i="5"/>
  <c r="C88" i="5"/>
  <c r="C79" i="5"/>
  <c r="C59" i="5"/>
  <c r="C60" i="5" s="1"/>
  <c r="C65" i="5" s="1"/>
  <c r="C17" i="5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8" i="1"/>
  <c r="T109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3" i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61" i="2"/>
  <c r="S62" i="2"/>
  <c r="S63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8" i="2"/>
  <c r="S109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3" i="2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" i="3"/>
  <c r="L188" i="3"/>
  <c r="L165" i="3"/>
  <c r="L132" i="3"/>
  <c r="L137" i="3" s="1"/>
  <c r="L129" i="3"/>
  <c r="L119" i="3"/>
  <c r="L120" i="3" s="1"/>
  <c r="L99" i="3"/>
  <c r="L87" i="3"/>
  <c r="L86" i="3"/>
  <c r="L77" i="3"/>
  <c r="L58" i="3"/>
  <c r="L59" i="3" s="1"/>
  <c r="L16" i="3"/>
  <c r="L6" i="3"/>
  <c r="S60" i="2" l="1"/>
  <c r="M103" i="2"/>
  <c r="M104" i="2" s="1"/>
  <c r="M105" i="2" s="1"/>
  <c r="T89" i="1"/>
  <c r="M103" i="1"/>
  <c r="M104" i="1" s="1"/>
  <c r="E106" i="5"/>
  <c r="E103" i="5"/>
  <c r="E104" i="5"/>
  <c r="E105" i="5"/>
  <c r="D102" i="5"/>
  <c r="D104" i="5"/>
  <c r="C104" i="5"/>
  <c r="L100" i="3"/>
  <c r="L102" i="3"/>
  <c r="L103" i="3"/>
  <c r="M106" i="2" l="1"/>
  <c r="M110" i="2" s="1"/>
  <c r="M105" i="1"/>
  <c r="E110" i="5"/>
  <c r="E111" i="5" s="1"/>
  <c r="D105" i="5"/>
  <c r="C105" i="5"/>
  <c r="C106" i="5" s="1"/>
  <c r="L105" i="3"/>
  <c r="L104" i="3"/>
  <c r="M106" i="1" l="1"/>
  <c r="M110" i="1" s="1"/>
  <c r="M111" i="1" s="1"/>
  <c r="D107" i="5"/>
  <c r="D106" i="5"/>
  <c r="C107" i="5"/>
  <c r="C111" i="5" s="1"/>
  <c r="L109" i="3"/>
  <c r="L110" i="3" s="1"/>
  <c r="D111" i="5" l="1"/>
  <c r="C112" i="5"/>
  <c r="L188" i="2"/>
  <c r="L165" i="2"/>
  <c r="L129" i="2"/>
  <c r="L132" i="2" s="1"/>
  <c r="L137" i="2" s="1"/>
  <c r="L119" i="2"/>
  <c r="L100" i="2"/>
  <c r="L87" i="2"/>
  <c r="L78" i="2"/>
  <c r="L58" i="2"/>
  <c r="L64" i="2" s="1"/>
  <c r="L16" i="2"/>
  <c r="L6" i="2"/>
  <c r="L166" i="1"/>
  <c r="L138" i="1"/>
  <c r="L133" i="1"/>
  <c r="L130" i="1"/>
  <c r="L120" i="1"/>
  <c r="L100" i="1"/>
  <c r="L87" i="1"/>
  <c r="L78" i="1"/>
  <c r="L58" i="1"/>
  <c r="L64" i="1" s="1"/>
  <c r="L16" i="1"/>
  <c r="S65" i="2" l="1"/>
  <c r="S64" i="2"/>
  <c r="T64" i="1"/>
  <c r="T65" i="1"/>
  <c r="L103" i="2"/>
  <c r="L103" i="1"/>
  <c r="S103" i="2" l="1"/>
  <c r="L104" i="2"/>
  <c r="L105" i="2" s="1"/>
  <c r="T103" i="1"/>
  <c r="L104" i="1"/>
  <c r="L106" i="2" l="1"/>
  <c r="S107" i="2" s="1"/>
  <c r="S105" i="2"/>
  <c r="S104" i="2"/>
  <c r="L105" i="1"/>
  <c r="L106" i="1"/>
  <c r="T107" i="1" s="1"/>
  <c r="T104" i="1"/>
  <c r="L110" i="1"/>
  <c r="L110" i="2" l="1"/>
  <c r="S106" i="2"/>
  <c r="T106" i="1"/>
  <c r="T105" i="1"/>
  <c r="T110" i="1"/>
  <c r="L111" i="1"/>
  <c r="T112" i="1" s="1"/>
  <c r="S110" i="2" l="1"/>
  <c r="S111" i="2"/>
  <c r="T111" i="1"/>
</calcChain>
</file>

<file path=xl/sharedStrings.xml><?xml version="1.0" encoding="utf-8"?>
<sst xmlns="http://schemas.openxmlformats.org/spreadsheetml/2006/main" count="3447" uniqueCount="264">
  <si>
    <t>TIMESTAMP</t>
  </si>
  <si>
    <t>INSTRUMENT</t>
  </si>
  <si>
    <t>SYMBOL</t>
  </si>
  <si>
    <t>EXPIRY_DT</t>
  </si>
  <si>
    <t>STRIKE_PR</t>
  </si>
  <si>
    <t>OPTION_TYP</t>
  </si>
  <si>
    <t>OPEN</t>
  </si>
  <si>
    <t>HIGH</t>
  </si>
  <si>
    <t>LOW</t>
  </si>
  <si>
    <t>CLOSE</t>
  </si>
  <si>
    <t>SETTLE_PR</t>
  </si>
  <si>
    <t>CONTRACTS</t>
  </si>
  <si>
    <t>VAL_INLAKH</t>
  </si>
  <si>
    <t>OPEN_INT</t>
  </si>
  <si>
    <t>CHG_IN_OI</t>
  </si>
  <si>
    <t>Unnamed: 15</t>
  </si>
  <si>
    <t>01-NOV-2021</t>
  </si>
  <si>
    <t>FUTSTK</t>
  </si>
  <si>
    <t>CANFINHOME</t>
  </si>
  <si>
    <t>25-Nov-2021</t>
  </si>
  <si>
    <t>XX</t>
  </si>
  <si>
    <t>02-NOV-2021</t>
  </si>
  <si>
    <t>03-NOV-2021</t>
  </si>
  <si>
    <t>04-NOV-2021</t>
  </si>
  <si>
    <t>08-NOV-2021</t>
  </si>
  <si>
    <t>09-NOV-2021</t>
  </si>
  <si>
    <t>10-NOV-2021</t>
  </si>
  <si>
    <t>11-NOV-2021</t>
  </si>
  <si>
    <t>12-NOV-2021</t>
  </si>
  <si>
    <t>15-NOV-2021</t>
  </si>
  <si>
    <t>16-NOV-2021</t>
  </si>
  <si>
    <t>17-NOV-2021</t>
  </si>
  <si>
    <t>18-NOV-2021</t>
  </si>
  <si>
    <t>22-NOV-2021</t>
  </si>
  <si>
    <t>23-NOV-2021</t>
  </si>
  <si>
    <t>24-NOV-2021</t>
  </si>
  <si>
    <t>25-NOV-2021</t>
  </si>
  <si>
    <t>26-NOV-2021</t>
  </si>
  <si>
    <t>30-Dec-2021</t>
  </si>
  <si>
    <t>29-NOV-2021</t>
  </si>
  <si>
    <t>30-NOV-2021</t>
  </si>
  <si>
    <t>01-DEC-2021</t>
  </si>
  <si>
    <t>02-DEC-2021</t>
  </si>
  <si>
    <t>03-DEC-2021</t>
  </si>
  <si>
    <t>06-DEC-2021</t>
  </si>
  <si>
    <t>07-DEC-2021</t>
  </si>
  <si>
    <t>08-DEC-2021</t>
  </si>
  <si>
    <t>09-DEC-2021</t>
  </si>
  <si>
    <t>10-DEC-2021</t>
  </si>
  <si>
    <t>13-DEC-2021</t>
  </si>
  <si>
    <t>14-DEC-2021</t>
  </si>
  <si>
    <t>15-DEC-2021</t>
  </si>
  <si>
    <t>16-DEC-2021</t>
  </si>
  <si>
    <t>17-DEC-2021</t>
  </si>
  <si>
    <t>20-DEC-2021</t>
  </si>
  <si>
    <t>21-DEC-2021</t>
  </si>
  <si>
    <t>22-DEC-2021</t>
  </si>
  <si>
    <t>23-DEC-2021</t>
  </si>
  <si>
    <t>24-DEC-2021</t>
  </si>
  <si>
    <t>27-DEC-2021</t>
  </si>
  <si>
    <t>28-DEC-2021</t>
  </si>
  <si>
    <t>29-DEC-2021</t>
  </si>
  <si>
    <t>30-DEC-2021</t>
  </si>
  <si>
    <t>31-DEC-2021</t>
  </si>
  <si>
    <t>27-Jan-2022</t>
  </si>
  <si>
    <t>03-JAN-2022</t>
  </si>
  <si>
    <t>04-JAN-2022</t>
  </si>
  <si>
    <t>05-JAN-2022</t>
  </si>
  <si>
    <t>06-JAN-2022</t>
  </si>
  <si>
    <t>07-JAN-2022</t>
  </si>
  <si>
    <t>10-JAN-2022</t>
  </si>
  <si>
    <t>11-JAN-2022</t>
  </si>
  <si>
    <t>12-JAN-2022</t>
  </si>
  <si>
    <t>13-JAN-2022</t>
  </si>
  <si>
    <t>14-JAN-2022</t>
  </si>
  <si>
    <t>17-JAN-2022</t>
  </si>
  <si>
    <t>20-JAN-2022</t>
  </si>
  <si>
    <t>21-JAN-2022</t>
  </si>
  <si>
    <t>24-JAN-2022</t>
  </si>
  <si>
    <t>25-JAN-2022</t>
  </si>
  <si>
    <t>27-JAN-2022</t>
  </si>
  <si>
    <t>28-JAN-2022</t>
  </si>
  <si>
    <t>24-Feb-2022</t>
  </si>
  <si>
    <t>31-JAN-2022</t>
  </si>
  <si>
    <t>01-FEB-2022</t>
  </si>
  <si>
    <t>02-FEB-2022</t>
  </si>
  <si>
    <t>03-FEB-2022</t>
  </si>
  <si>
    <t>04-FEB-2022</t>
  </si>
  <si>
    <t>07-FEB-2022</t>
  </si>
  <si>
    <t>08-FEB-2022</t>
  </si>
  <si>
    <t>09-FEB-2022</t>
  </si>
  <si>
    <t>10-FEB-2022</t>
  </si>
  <si>
    <t>11-FEB-2022</t>
  </si>
  <si>
    <t>14-FEB-2022</t>
  </si>
  <si>
    <t>16-FEB-2022</t>
  </si>
  <si>
    <t>17-FEB-2022</t>
  </si>
  <si>
    <t>18-FEB-2022</t>
  </si>
  <si>
    <t>21-FEB-2022</t>
  </si>
  <si>
    <t>22-FEB-2022</t>
  </si>
  <si>
    <t>23-FEB-2022</t>
  </si>
  <si>
    <t>24-FEB-2022</t>
  </si>
  <si>
    <t>25-FEB-2022</t>
  </si>
  <si>
    <t>31-Mar-2022</t>
  </si>
  <si>
    <t>02-MAR-2022</t>
  </si>
  <si>
    <t>03-MAR-2022</t>
  </si>
  <si>
    <t>04-MAR-2022</t>
  </si>
  <si>
    <t>07-MAR-2022</t>
  </si>
  <si>
    <t>08-MAR-2022</t>
  </si>
  <si>
    <t>09-MAR-2022</t>
  </si>
  <si>
    <t>10-MAR-2022</t>
  </si>
  <si>
    <t>11-MAR-2022</t>
  </si>
  <si>
    <t>14-MAR-2022</t>
  </si>
  <si>
    <t>15-MAR-2022</t>
  </si>
  <si>
    <t>16-MAR-2022</t>
  </si>
  <si>
    <t>21-MAR-2022</t>
  </si>
  <si>
    <t>28-MAR-2022</t>
  </si>
  <si>
    <t>29-MAR-2022</t>
  </si>
  <si>
    <t>30-MAR-2022</t>
  </si>
  <si>
    <t>04-APR-2022</t>
  </si>
  <si>
    <t>28-Apr-2022</t>
  </si>
  <si>
    <t>05-APR-2022</t>
  </si>
  <si>
    <t>06-APR-2022</t>
  </si>
  <si>
    <t>07-APR-2022</t>
  </si>
  <si>
    <t>08-APR-2022</t>
  </si>
  <si>
    <t>11-APR-2022</t>
  </si>
  <si>
    <t>12-APR-2022</t>
  </si>
  <si>
    <t>13-APR-2022</t>
  </si>
  <si>
    <t>18-APR-2022</t>
  </si>
  <si>
    <t>19-APR-2022</t>
  </si>
  <si>
    <t>20-APR-2022</t>
  </si>
  <si>
    <t>21-APR-2022</t>
  </si>
  <si>
    <t>22-APR-2022</t>
  </si>
  <si>
    <t>25-APR-2022</t>
  </si>
  <si>
    <t>26-APR-2022</t>
  </si>
  <si>
    <t>27-APR-2022</t>
  </si>
  <si>
    <t>29-APR-2022</t>
  </si>
  <si>
    <t>26-May-2022</t>
  </si>
  <si>
    <t>02-MAY-2022</t>
  </si>
  <si>
    <t>04-MAY-2022</t>
  </si>
  <si>
    <t>05-MAY-2022</t>
  </si>
  <si>
    <t>06-MAY-2022</t>
  </si>
  <si>
    <t>09-MAY-2022</t>
  </si>
  <si>
    <t>11-MAY-2022</t>
  </si>
  <si>
    <t>12-MAY-2022</t>
  </si>
  <si>
    <t>13-MAY-2022</t>
  </si>
  <si>
    <t>16-MAY-2022</t>
  </si>
  <si>
    <t>17-MAY-2022</t>
  </si>
  <si>
    <t>18-MAY-2022</t>
  </si>
  <si>
    <t>19-MAY-2022</t>
  </si>
  <si>
    <t>20-MAY-2022</t>
  </si>
  <si>
    <t>23-MAY-2022</t>
  </si>
  <si>
    <t>24-MAY-2022</t>
  </si>
  <si>
    <t>25-MAY-2022</t>
  </si>
  <si>
    <t>26-MAY-2022</t>
  </si>
  <si>
    <t>27-MAY-2022</t>
  </si>
  <si>
    <t>30-Jun-2022</t>
  </si>
  <si>
    <t>30-MAY-2022</t>
  </si>
  <si>
    <t>31-MAY-2022</t>
  </si>
  <si>
    <t>01-JUN-2022</t>
  </si>
  <si>
    <t>02-JUN-2022</t>
  </si>
  <si>
    <t>03-JUN-2022</t>
  </si>
  <si>
    <t>06-JUN-2022</t>
  </si>
  <si>
    <t>07-JUN-2022</t>
  </si>
  <si>
    <t>08-JUN-2022</t>
  </si>
  <si>
    <t>09-JUN-2022</t>
  </si>
  <si>
    <t>10-JUN-2022</t>
  </si>
  <si>
    <t>13-JUN-2022</t>
  </si>
  <si>
    <t>14-JUN-2022</t>
  </si>
  <si>
    <t>15-JUN-2022</t>
  </si>
  <si>
    <t>16-JUN-2022</t>
  </si>
  <si>
    <t>20-JUN-2022</t>
  </si>
  <si>
    <t>21-JUN-2022</t>
  </si>
  <si>
    <t>22-JUN-2022</t>
  </si>
  <si>
    <t>23-JUN-2022</t>
  </si>
  <si>
    <t>24-JUN-2022</t>
  </si>
  <si>
    <t>27-JUN-2022</t>
  </si>
  <si>
    <t>28-JUN-2022</t>
  </si>
  <si>
    <t>29-JUN-2022</t>
  </si>
  <si>
    <t>30-JUN-2022</t>
  </si>
  <si>
    <t>01-JUL-2022</t>
  </si>
  <si>
    <t>28-Jul-2022</t>
  </si>
  <si>
    <t>04-JUL-2022</t>
  </si>
  <si>
    <t>05-JUL-2022</t>
  </si>
  <si>
    <t>06-JUL-2022</t>
  </si>
  <si>
    <t>07-JUL-2022</t>
  </si>
  <si>
    <t>08-JUL-2022</t>
  </si>
  <si>
    <t>11-JUL-2022</t>
  </si>
  <si>
    <t>12-JUL-2022</t>
  </si>
  <si>
    <t>13-JUL-2022</t>
  </si>
  <si>
    <t>14-JUL-2022</t>
  </si>
  <si>
    <t>15-JUL-2022</t>
  </si>
  <si>
    <t>18-JUL-2022</t>
  </si>
  <si>
    <t>19-JUL-2022</t>
  </si>
  <si>
    <t>21-JUL-2022</t>
  </si>
  <si>
    <t>22-JUL-2022</t>
  </si>
  <si>
    <t>25-JUL-2022</t>
  </si>
  <si>
    <t>26-JUL-2022</t>
  </si>
  <si>
    <t>27-JUL-2022</t>
  </si>
  <si>
    <t>28-JUL-2022</t>
  </si>
  <si>
    <t>29-JUL-2022</t>
  </si>
  <si>
    <t>25-Aug-2022</t>
  </si>
  <si>
    <t>01-AUG-2022</t>
  </si>
  <si>
    <t>02-AUG-2022</t>
  </si>
  <si>
    <t>03-AUG-2022</t>
  </si>
  <si>
    <t>04-AUG-2022</t>
  </si>
  <si>
    <t>05-AUG-2022</t>
  </si>
  <si>
    <t>08-AUG-2022</t>
  </si>
  <si>
    <t>10-AUG-2022</t>
  </si>
  <si>
    <t>11-AUG-2022</t>
  </si>
  <si>
    <t>12-AUG-2022</t>
  </si>
  <si>
    <t>16-AUG-2022</t>
  </si>
  <si>
    <t>18-AUG-2022</t>
  </si>
  <si>
    <t>19-AUG-2022</t>
  </si>
  <si>
    <t>22-AUG-2022</t>
  </si>
  <si>
    <t>23-AUG-2022</t>
  </si>
  <si>
    <t>24-AUG-2022</t>
  </si>
  <si>
    <t>25-AUG-2022</t>
  </si>
  <si>
    <t>26-AUG-2022</t>
  </si>
  <si>
    <t>29-Sep-2022</t>
  </si>
  <si>
    <t>29-AUG-2022</t>
  </si>
  <si>
    <t>30-AUG-2022</t>
  </si>
  <si>
    <t>06-SEP-2022</t>
  </si>
  <si>
    <t>07-SEP-2022</t>
  </si>
  <si>
    <t>08-SEP-2022</t>
  </si>
  <si>
    <t>09-SEP-2022</t>
  </si>
  <si>
    <t>12-SEP-2022</t>
  </si>
  <si>
    <t>13-SEP-2022</t>
  </si>
  <si>
    <t>14-SEP-2022</t>
  </si>
  <si>
    <t>15-SEP-2022</t>
  </si>
  <si>
    <t>16-SEP-2022</t>
  </si>
  <si>
    <t>19-SEP-2022</t>
  </si>
  <si>
    <t>20-SEP-2022</t>
  </si>
  <si>
    <t>21-SEP-2022</t>
  </si>
  <si>
    <t>23-SEP-2022</t>
  </si>
  <si>
    <t>26-SEP-2022</t>
  </si>
  <si>
    <t>27-SEP-2022</t>
  </si>
  <si>
    <t>28-SEP-2022</t>
  </si>
  <si>
    <t>29-SEP-2022</t>
  </si>
  <si>
    <t>03-OCT-2022</t>
  </si>
  <si>
    <t>27-Oct-2022</t>
  </si>
  <si>
    <t>04-OCT-2022</t>
  </si>
  <si>
    <t>06-OCT-2022</t>
  </si>
  <si>
    <t>07-OCT-2022</t>
  </si>
  <si>
    <t>10-OCT-2022</t>
  </si>
  <si>
    <t>11-OCT-2022</t>
  </si>
  <si>
    <t>12-OCT-2022</t>
  </si>
  <si>
    <t>13-OCT-2022</t>
  </si>
  <si>
    <t>14-OCT-2022</t>
  </si>
  <si>
    <t>17-OCT-2022</t>
  </si>
  <si>
    <t>18-OCT-2022</t>
  </si>
  <si>
    <t>19-OCT-2022</t>
  </si>
  <si>
    <t>20-OCT-2022</t>
  </si>
  <si>
    <t>21-OCT-2022</t>
  </si>
  <si>
    <t>25-OCT-2022</t>
  </si>
  <si>
    <t>27-OCT-2022</t>
  </si>
  <si>
    <t>28-OCT-2022</t>
  </si>
  <si>
    <t>24-Nov-2022</t>
  </si>
  <si>
    <t>31-OCT-2022</t>
  </si>
  <si>
    <t>29-Dec-2022</t>
  </si>
  <si>
    <t>25-Jan-2023</t>
  </si>
  <si>
    <t>near</t>
  </si>
  <si>
    <t>next</t>
  </si>
  <si>
    <t>far</t>
  </si>
  <si>
    <t>NOTE: missing data has been replaced by a 5day moving average of past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</si>
</sst>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</a:t>
            </a:r>
            <a:r>
              <a:rPr lang="en-IN" baseline="0"/>
              <a:t> returns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Sheet2!$G$4:$G$250</c:f>
              <c:numCache>
                <c:formatCode>General</c:formatCode>
                <c:ptCount val="247"/>
                <c:pt idx="0">
                  <c:v>-2.4620190115740192E-2</c:v>
                </c:pt>
                <c:pt idx="1">
                  <c:v>1.1501430266261357E-2</c:v>
                </c:pt>
                <c:pt idx="2">
                  <c:v>-1.0790813441101607E-3</c:v>
                </c:pt>
                <c:pt idx="3">
                  <c:v>0</c:v>
                </c:pt>
                <c:pt idx="4">
                  <c:v>-1.2706845803609873E-2</c:v>
                </c:pt>
                <c:pt idx="5">
                  <c:v>2.8182979388587108E-3</c:v>
                </c:pt>
                <c:pt idx="6">
                  <c:v>9.1954670931003943E-3</c:v>
                </c:pt>
                <c:pt idx="7">
                  <c:v>1.3173379189984118E-2</c:v>
                </c:pt>
                <c:pt idx="8">
                  <c:v>-1.6631595892941029E-2</c:v>
                </c:pt>
                <c:pt idx="9">
                  <c:v>-2.754202992100601E-2</c:v>
                </c:pt>
                <c:pt idx="10">
                  <c:v>2.723521086513573E-2</c:v>
                </c:pt>
                <c:pt idx="11">
                  <c:v>-1.5826245260789223E-2</c:v>
                </c:pt>
                <c:pt idx="12">
                  <c:v>2.5923837512409117E-2</c:v>
                </c:pt>
                <c:pt idx="13">
                  <c:v>-1.6717247528820232E-2</c:v>
                </c:pt>
                <c:pt idx="14">
                  <c:v>5.5659102758405618E-2</c:v>
                </c:pt>
                <c:pt idx="15">
                  <c:v>-1.0177593160699187E-2</c:v>
                </c:pt>
                <c:pt idx="16">
                  <c:v>5.9176502157385399E-3</c:v>
                </c:pt>
                <c:pt idx="17">
                  <c:v>1.3810031714780447E-2</c:v>
                </c:pt>
                <c:pt idx="18">
                  <c:v>4.2103615641030663E-2</c:v>
                </c:pt>
                <c:pt idx="19">
                  <c:v>1.0573086217833705E-2</c:v>
                </c:pt>
                <c:pt idx="20">
                  <c:v>-1.1929248487051791E-2</c:v>
                </c:pt>
                <c:pt idx="21">
                  <c:v>-7.0898338841928728E-3</c:v>
                </c:pt>
                <c:pt idx="22">
                  <c:v>5.4817763246937717E-3</c:v>
                </c:pt>
                <c:pt idx="23">
                  <c:v>1.5167298257481717E-2</c:v>
                </c:pt>
                <c:pt idx="24">
                  <c:v>1.688424888464617E-2</c:v>
                </c:pt>
                <c:pt idx="25">
                  <c:v>-2.3814757908426968E-2</c:v>
                </c:pt>
                <c:pt idx="26">
                  <c:v>-7.6446477791871203E-3</c:v>
                </c:pt>
                <c:pt idx="27">
                  <c:v>-2.7376104551900659E-2</c:v>
                </c:pt>
                <c:pt idx="28">
                  <c:v>8.6824045653016071E-3</c:v>
                </c:pt>
                <c:pt idx="29">
                  <c:v>2.8276798615010086E-3</c:v>
                </c:pt>
                <c:pt idx="30">
                  <c:v>1.2500522482844748E-3</c:v>
                </c:pt>
                <c:pt idx="31">
                  <c:v>3.336113458799069E-4</c:v>
                </c:pt>
                <c:pt idx="32">
                  <c:v>1.9117176585517235E-2</c:v>
                </c:pt>
                <c:pt idx="33">
                  <c:v>6.998939588704288E-2</c:v>
                </c:pt>
                <c:pt idx="34">
                  <c:v>2.26884213392008E-2</c:v>
                </c:pt>
                <c:pt idx="35">
                  <c:v>6.9269208920904437E-3</c:v>
                </c:pt>
                <c:pt idx="36">
                  <c:v>-2.0914458471297685E-2</c:v>
                </c:pt>
                <c:pt idx="37">
                  <c:v>-2.1926912230179472E-2</c:v>
                </c:pt>
                <c:pt idx="38">
                  <c:v>8.4045499464026046E-3</c:v>
                </c:pt>
                <c:pt idx="39">
                  <c:v>-1.0292615240930196E-2</c:v>
                </c:pt>
                <c:pt idx="40">
                  <c:v>-1.5154506462023792E-2</c:v>
                </c:pt>
                <c:pt idx="41">
                  <c:v>2.0197290673798267E-2</c:v>
                </c:pt>
                <c:pt idx="42">
                  <c:v>-1.1729148274798379E-3</c:v>
                </c:pt>
                <c:pt idx="43">
                  <c:v>-3.6902071488129655E-3</c:v>
                </c:pt>
                <c:pt idx="44">
                  <c:v>-3.4350646756656542E-2</c:v>
                </c:pt>
                <c:pt idx="45">
                  <c:v>-1.1479002323381088E-2</c:v>
                </c:pt>
                <c:pt idx="46">
                  <c:v>-1.9292656343372676E-2</c:v>
                </c:pt>
                <c:pt idx="47">
                  <c:v>6.4178568538057375E-3</c:v>
                </c:pt>
                <c:pt idx="48">
                  <c:v>7.7391209929554682E-3</c:v>
                </c:pt>
                <c:pt idx="49">
                  <c:v>-2.2789642612641992E-2</c:v>
                </c:pt>
                <c:pt idx="50">
                  <c:v>2.5066858045355626E-3</c:v>
                </c:pt>
                <c:pt idx="51">
                  <c:v>-1.7498476919274374E-2</c:v>
                </c:pt>
                <c:pt idx="52">
                  <c:v>3.3762950506720179E-3</c:v>
                </c:pt>
                <c:pt idx="53">
                  <c:v>-3.047401773574653E-3</c:v>
                </c:pt>
                <c:pt idx="54">
                  <c:v>-3.7051738132752664E-2</c:v>
                </c:pt>
                <c:pt idx="55">
                  <c:v>3.3456236020121731E-2</c:v>
                </c:pt>
                <c:pt idx="56">
                  <c:v>-4.1017714072354014E-3</c:v>
                </c:pt>
                <c:pt idx="57">
                  <c:v>-1.0717652457981865E-2</c:v>
                </c:pt>
                <c:pt idx="58">
                  <c:v>4.1289701703711851E-2</c:v>
                </c:pt>
                <c:pt idx="59">
                  <c:v>3.4061139648890126E-2</c:v>
                </c:pt>
                <c:pt idx="60">
                  <c:v>-4.3190563583050921E-2</c:v>
                </c:pt>
                <c:pt idx="61">
                  <c:v>-5.9945344178653087E-4</c:v>
                </c:pt>
                <c:pt idx="62">
                  <c:v>4.0487389305392467E-2</c:v>
                </c:pt>
                <c:pt idx="63">
                  <c:v>-6.7841087686588905E-2</c:v>
                </c:pt>
                <c:pt idx="64">
                  <c:v>-3.9648876636603856E-3</c:v>
                </c:pt>
                <c:pt idx="65">
                  <c:v>-1.2120387569522354E-2</c:v>
                </c:pt>
                <c:pt idx="66">
                  <c:v>-6.4643230830044626E-2</c:v>
                </c:pt>
                <c:pt idx="67">
                  <c:v>1.3477597375230634E-2</c:v>
                </c:pt>
                <c:pt idx="68">
                  <c:v>2.3857227843346984E-2</c:v>
                </c:pt>
                <c:pt idx="69">
                  <c:v>1.3679034569609264E-2</c:v>
                </c:pt>
                <c:pt idx="70">
                  <c:v>8.3775088869092063E-3</c:v>
                </c:pt>
                <c:pt idx="71">
                  <c:v>-2.6947785190764291E-3</c:v>
                </c:pt>
                <c:pt idx="72">
                  <c:v>-1.6095821132437987E-2</c:v>
                </c:pt>
                <c:pt idx="73">
                  <c:v>3.3340380666245555E-2</c:v>
                </c:pt>
                <c:pt idx="74">
                  <c:v>4.4122383009151347E-2</c:v>
                </c:pt>
                <c:pt idx="75">
                  <c:v>-4.8669927061710958E-2</c:v>
                </c:pt>
                <c:pt idx="76">
                  <c:v>8.0970798864636213E-3</c:v>
                </c:pt>
                <c:pt idx="77">
                  <c:v>1.7445620570776248E-2</c:v>
                </c:pt>
                <c:pt idx="78">
                  <c:v>1.482981488025892E-2</c:v>
                </c:pt>
                <c:pt idx="79">
                  <c:v>1.3190697451915798E-2</c:v>
                </c:pt>
                <c:pt idx="80">
                  <c:v>7.8964536822627874E-3</c:v>
                </c:pt>
                <c:pt idx="81">
                  <c:v>-7.0503583614603422E-3</c:v>
                </c:pt>
                <c:pt idx="82">
                  <c:v>7.6311176163317243E-2</c:v>
                </c:pt>
                <c:pt idx="83">
                  <c:v>-4.4316703124610696E-2</c:v>
                </c:pt>
                <c:pt idx="84">
                  <c:v>-9.5158458970819107E-3</c:v>
                </c:pt>
                <c:pt idx="85">
                  <c:v>4.7309475317230268E-3</c:v>
                </c:pt>
                <c:pt idx="86">
                  <c:v>1.556415128336105E-3</c:v>
                </c:pt>
                <c:pt idx="87">
                  <c:v>2.3891470048653905E-2</c:v>
                </c:pt>
                <c:pt idx="88">
                  <c:v>-2.3170850755352139E-3</c:v>
                </c:pt>
                <c:pt idx="89">
                  <c:v>3.4687652472170594E-2</c:v>
                </c:pt>
                <c:pt idx="90">
                  <c:v>-3.7088187076817901E-2</c:v>
                </c:pt>
                <c:pt idx="91">
                  <c:v>-2.3173160167823777E-2</c:v>
                </c:pt>
                <c:pt idx="92">
                  <c:v>-2.6289136525786554E-2</c:v>
                </c:pt>
                <c:pt idx="93">
                  <c:v>5.5087219267068608E-3</c:v>
                </c:pt>
                <c:pt idx="94">
                  <c:v>-1.0230484493611375E-2</c:v>
                </c:pt>
                <c:pt idx="95">
                  <c:v>2.702752008120296E-2</c:v>
                </c:pt>
                <c:pt idx="96">
                  <c:v>-4.0811623712006084E-2</c:v>
                </c:pt>
                <c:pt idx="97">
                  <c:v>1.9334471735896752E-2</c:v>
                </c:pt>
                <c:pt idx="98">
                  <c:v>1.6580352996464694E-4</c:v>
                </c:pt>
                <c:pt idx="99">
                  <c:v>-1.7922660457815074E-2</c:v>
                </c:pt>
                <c:pt idx="100">
                  <c:v>1.4557163357288469E-2</c:v>
                </c:pt>
                <c:pt idx="101">
                  <c:v>-4.8631280604665714E-3</c:v>
                </c:pt>
                <c:pt idx="102">
                  <c:v>2.269656623946147E-3</c:v>
                </c:pt>
                <c:pt idx="103">
                  <c:v>-1.1546165703984652E-3</c:v>
                </c:pt>
                <c:pt idx="104">
                  <c:v>-8.2297170954170294E-3</c:v>
                </c:pt>
                <c:pt idx="105">
                  <c:v>-1.1102019581016814E-2</c:v>
                </c:pt>
                <c:pt idx="106">
                  <c:v>-9.3489281878089414E-3</c:v>
                </c:pt>
                <c:pt idx="107">
                  <c:v>1.7597224895025226E-2</c:v>
                </c:pt>
                <c:pt idx="108">
                  <c:v>-2.4297410022945855E-3</c:v>
                </c:pt>
                <c:pt idx="109">
                  <c:v>-9.5894359998810824E-2</c:v>
                </c:pt>
                <c:pt idx="110">
                  <c:v>1.7622939938003693E-2</c:v>
                </c:pt>
                <c:pt idx="111">
                  <c:v>-5.5787084425759498E-3</c:v>
                </c:pt>
                <c:pt idx="112">
                  <c:v>-2.387071664224133E-2</c:v>
                </c:pt>
                <c:pt idx="113">
                  <c:v>1.5749538084684104E-2</c:v>
                </c:pt>
                <c:pt idx="114">
                  <c:v>-5.4278308909160291E-3</c:v>
                </c:pt>
                <c:pt idx="115">
                  <c:v>1.0505330337231665E-2</c:v>
                </c:pt>
                <c:pt idx="116">
                  <c:v>3.7544562077337681E-2</c:v>
                </c:pt>
                <c:pt idx="117">
                  <c:v>-3.7514171097378292E-2</c:v>
                </c:pt>
                <c:pt idx="118">
                  <c:v>4.2242023668754118E-3</c:v>
                </c:pt>
                <c:pt idx="119">
                  <c:v>4.5192981825037642E-2</c:v>
                </c:pt>
                <c:pt idx="120">
                  <c:v>9.8673136238523005E-3</c:v>
                </c:pt>
                <c:pt idx="121">
                  <c:v>-3.0879145096695353E-2</c:v>
                </c:pt>
                <c:pt idx="122">
                  <c:v>7.8170803244635728E-5</c:v>
                </c:pt>
                <c:pt idx="123">
                  <c:v>8.5574614463607562E-3</c:v>
                </c:pt>
                <c:pt idx="124">
                  <c:v>1.1259237243379855E-2</c:v>
                </c:pt>
                <c:pt idx="125">
                  <c:v>-2.1222839066730222E-2</c:v>
                </c:pt>
                <c:pt idx="126">
                  <c:v>-5.462988390441257E-4</c:v>
                </c:pt>
                <c:pt idx="127">
                  <c:v>6.9209846598444445E-3</c:v>
                </c:pt>
                <c:pt idx="128">
                  <c:v>6.8237827211434857E-2</c:v>
                </c:pt>
                <c:pt idx="129">
                  <c:v>-7.9906826239584047E-2</c:v>
                </c:pt>
                <c:pt idx="130">
                  <c:v>1.9879474479319471E-2</c:v>
                </c:pt>
                <c:pt idx="131">
                  <c:v>3.6502722601947708E-2</c:v>
                </c:pt>
                <c:pt idx="132">
                  <c:v>5.7922270871457397E-2</c:v>
                </c:pt>
                <c:pt idx="133">
                  <c:v>4.6416384181410454E-2</c:v>
                </c:pt>
                <c:pt idx="134">
                  <c:v>5.2609229395451353E-2</c:v>
                </c:pt>
                <c:pt idx="135">
                  <c:v>-0.102823042939872</c:v>
                </c:pt>
                <c:pt idx="136">
                  <c:v>0.17526145462747164</c:v>
                </c:pt>
                <c:pt idx="137">
                  <c:v>2.6067950824920826E-2</c:v>
                </c:pt>
                <c:pt idx="138">
                  <c:v>-4.8042364585285199E-2</c:v>
                </c:pt>
                <c:pt idx="139">
                  <c:v>1.8158205735616779E-2</c:v>
                </c:pt>
                <c:pt idx="140">
                  <c:v>-1.2074228340180701E-2</c:v>
                </c:pt>
                <c:pt idx="141">
                  <c:v>2.69046790499642E-2</c:v>
                </c:pt>
                <c:pt idx="142">
                  <c:v>5.6857304341355976E-2</c:v>
                </c:pt>
                <c:pt idx="143">
                  <c:v>-4.0529981085562106E-2</c:v>
                </c:pt>
                <c:pt idx="144">
                  <c:v>-6.9848945219509817E-3</c:v>
                </c:pt>
                <c:pt idx="145">
                  <c:v>2.1641482108884381E-2</c:v>
                </c:pt>
                <c:pt idx="146">
                  <c:v>2.5320571327437535E-2</c:v>
                </c:pt>
                <c:pt idx="147">
                  <c:v>-1.1866967082869448E-2</c:v>
                </c:pt>
                <c:pt idx="148">
                  <c:v>-2.4705933224700275E-2</c:v>
                </c:pt>
                <c:pt idx="149">
                  <c:v>-2.4630231504296524E-2</c:v>
                </c:pt>
                <c:pt idx="150">
                  <c:v>-5.598770457020728E-3</c:v>
                </c:pt>
                <c:pt idx="151">
                  <c:v>7.9929838528282528E-3</c:v>
                </c:pt>
                <c:pt idx="152">
                  <c:v>-8.7164607072883187E-3</c:v>
                </c:pt>
                <c:pt idx="153">
                  <c:v>2.9568100766023436E-2</c:v>
                </c:pt>
                <c:pt idx="154">
                  <c:v>-9.5319510098118287E-3</c:v>
                </c:pt>
                <c:pt idx="155">
                  <c:v>1.497399613250535E-2</c:v>
                </c:pt>
                <c:pt idx="156">
                  <c:v>1.7376725611145533E-2</c:v>
                </c:pt>
                <c:pt idx="157">
                  <c:v>0</c:v>
                </c:pt>
                <c:pt idx="158">
                  <c:v>1.0726897953879001E-2</c:v>
                </c:pt>
                <c:pt idx="159">
                  <c:v>3.3912935946035172E-2</c:v>
                </c:pt>
                <c:pt idx="160">
                  <c:v>-9.1790547589964671E-3</c:v>
                </c:pt>
                <c:pt idx="161">
                  <c:v>-9.7660314834529319E-3</c:v>
                </c:pt>
                <c:pt idx="162">
                  <c:v>5.4402398079178779E-2</c:v>
                </c:pt>
                <c:pt idx="163">
                  <c:v>-4.1042776940078185E-2</c:v>
                </c:pt>
                <c:pt idx="164">
                  <c:v>5.8293814470453821E-2</c:v>
                </c:pt>
                <c:pt idx="165">
                  <c:v>-1.4416166744528483E-2</c:v>
                </c:pt>
                <c:pt idx="166">
                  <c:v>3.6736428113714487E-3</c:v>
                </c:pt>
                <c:pt idx="167">
                  <c:v>-1.4380257234327579E-2</c:v>
                </c:pt>
                <c:pt idx="168">
                  <c:v>-1.717178752937297E-2</c:v>
                </c:pt>
                <c:pt idx="169">
                  <c:v>-1.6316181460943574E-2</c:v>
                </c:pt>
                <c:pt idx="170">
                  <c:v>2.2084540787369683E-2</c:v>
                </c:pt>
                <c:pt idx="171">
                  <c:v>-2.0804445784067451E-3</c:v>
                </c:pt>
                <c:pt idx="172">
                  <c:v>1.5592589588995075E-2</c:v>
                </c:pt>
                <c:pt idx="173">
                  <c:v>-3.4464311087442863E-2</c:v>
                </c:pt>
                <c:pt idx="174">
                  <c:v>-4.4090286788157507E-3</c:v>
                </c:pt>
                <c:pt idx="175">
                  <c:v>-8.8719768865721145E-3</c:v>
                </c:pt>
                <c:pt idx="176">
                  <c:v>-8.7939565996202652E-3</c:v>
                </c:pt>
                <c:pt idx="177">
                  <c:v>-3.0989932191209921E-2</c:v>
                </c:pt>
                <c:pt idx="178">
                  <c:v>1.5053766283712733E-3</c:v>
                </c:pt>
                <c:pt idx="179">
                  <c:v>-1.6118190648064207E-2</c:v>
                </c:pt>
                <c:pt idx="180">
                  <c:v>-9.9042006527661382E-3</c:v>
                </c:pt>
                <c:pt idx="181">
                  <c:v>-9.4955583821143396E-3</c:v>
                </c:pt>
                <c:pt idx="182">
                  <c:v>1.9823398100737463E-2</c:v>
                </c:pt>
                <c:pt idx="183">
                  <c:v>-2.2416357080891847E-2</c:v>
                </c:pt>
                <c:pt idx="184">
                  <c:v>-4.7931528163519241E-2</c:v>
                </c:pt>
                <c:pt idx="185">
                  <c:v>-2.8592575555438466E-3</c:v>
                </c:pt>
                <c:pt idx="186">
                  <c:v>-6.7843578175753885E-2</c:v>
                </c:pt>
                <c:pt idx="187">
                  <c:v>1.0171146399479669E-2</c:v>
                </c:pt>
                <c:pt idx="188">
                  <c:v>-2.6413861373352616E-2</c:v>
                </c:pt>
                <c:pt idx="189">
                  <c:v>1.0921113278556787E-2</c:v>
                </c:pt>
                <c:pt idx="190">
                  <c:v>-3.6214029569995185E-2</c:v>
                </c:pt>
                <c:pt idx="191">
                  <c:v>-2.8621848523916946E-2</c:v>
                </c:pt>
                <c:pt idx="192">
                  <c:v>-2.2137369813518142E-2</c:v>
                </c:pt>
                <c:pt idx="193">
                  <c:v>-2.2806478390143822E-2</c:v>
                </c:pt>
                <c:pt idx="194">
                  <c:v>-5.6416485844443358E-3</c:v>
                </c:pt>
                <c:pt idx="195">
                  <c:v>1.8764438312854868E-2</c:v>
                </c:pt>
                <c:pt idx="196">
                  <c:v>3.4397272867024813E-2</c:v>
                </c:pt>
                <c:pt idx="197">
                  <c:v>-1.4681042104403996E-2</c:v>
                </c:pt>
                <c:pt idx="198">
                  <c:v>-9.6969434736921302E-3</c:v>
                </c:pt>
                <c:pt idx="199">
                  <c:v>1.5731041585086057E-2</c:v>
                </c:pt>
                <c:pt idx="200">
                  <c:v>-1.2873896784305996E-2</c:v>
                </c:pt>
                <c:pt idx="201">
                  <c:v>-1.154631301422788E-2</c:v>
                </c:pt>
                <c:pt idx="202">
                  <c:v>-2.6271932148929329E-2</c:v>
                </c:pt>
                <c:pt idx="203">
                  <c:v>-1.2321476600331886E-2</c:v>
                </c:pt>
                <c:pt idx="204">
                  <c:v>2.4058509210276913E-2</c:v>
                </c:pt>
                <c:pt idx="205">
                  <c:v>3.4786841637660673E-2</c:v>
                </c:pt>
                <c:pt idx="206">
                  <c:v>-1.2149997592384392E-2</c:v>
                </c:pt>
                <c:pt idx="207">
                  <c:v>-6.3678540591444593E-2</c:v>
                </c:pt>
                <c:pt idx="208">
                  <c:v>8.1381557673866015E-3</c:v>
                </c:pt>
                <c:pt idx="209">
                  <c:v>-1.4335469189148109E-2</c:v>
                </c:pt>
                <c:pt idx="210">
                  <c:v>5.7252813148141717E-3</c:v>
                </c:pt>
                <c:pt idx="211">
                  <c:v>-3.3763920419359402E-3</c:v>
                </c:pt>
                <c:pt idx="212">
                  <c:v>-1.5092864685297061E-2</c:v>
                </c:pt>
                <c:pt idx="213">
                  <c:v>4.953953935195936E-3</c:v>
                </c:pt>
                <c:pt idx="214">
                  <c:v>-7.8068029343452998E-3</c:v>
                </c:pt>
                <c:pt idx="215">
                  <c:v>7.7023804162285286E-4</c:v>
                </c:pt>
                <c:pt idx="216">
                  <c:v>-1.7036968099645746E-2</c:v>
                </c:pt>
                <c:pt idx="217">
                  <c:v>7.4513726761742376E-3</c:v>
                </c:pt>
                <c:pt idx="218">
                  <c:v>-1.296571893494791E-3</c:v>
                </c:pt>
                <c:pt idx="219">
                  <c:v>-1.7078930965471698E-2</c:v>
                </c:pt>
                <c:pt idx="220">
                  <c:v>4.6627062532240679E-2</c:v>
                </c:pt>
                <c:pt idx="221">
                  <c:v>7.5389031982791246E-2</c:v>
                </c:pt>
                <c:pt idx="222">
                  <c:v>4.0070985647380847E-2</c:v>
                </c:pt>
                <c:pt idx="223">
                  <c:v>2.6970736428863901E-2</c:v>
                </c:pt>
                <c:pt idx="224">
                  <c:v>6.6235745285581876E-2</c:v>
                </c:pt>
                <c:pt idx="225">
                  <c:v>8.0324850834847167E-2</c:v>
                </c:pt>
                <c:pt idx="226">
                  <c:v>2.870705314486342E-2</c:v>
                </c:pt>
                <c:pt idx="227">
                  <c:v>-3.3381821770599304E-3</c:v>
                </c:pt>
                <c:pt idx="228">
                  <c:v>-1.1649787074745508E-2</c:v>
                </c:pt>
                <c:pt idx="229">
                  <c:v>-2.6838805605817639E-2</c:v>
                </c:pt>
                <c:pt idx="230">
                  <c:v>-2.9457361022877181E-2</c:v>
                </c:pt>
                <c:pt idx="231">
                  <c:v>-9.0986979748316869E-3</c:v>
                </c:pt>
                <c:pt idx="232">
                  <c:v>-1.9904458664439628E-4</c:v>
                </c:pt>
                <c:pt idx="233">
                  <c:v>6.4893154397498683E-3</c:v>
                </c:pt>
                <c:pt idx="234">
                  <c:v>3.66199314532238E-2</c:v>
                </c:pt>
                <c:pt idx="235">
                  <c:v>-2.4223703176344143E-2</c:v>
                </c:pt>
                <c:pt idx="236">
                  <c:v>-2.1171713391854016E-2</c:v>
                </c:pt>
                <c:pt idx="237">
                  <c:v>-1.0915406690322031E-3</c:v>
                </c:pt>
                <c:pt idx="238">
                  <c:v>3.7758391441804645E-3</c:v>
                </c:pt>
                <c:pt idx="239">
                  <c:v>-4.3919233934835378E-2</c:v>
                </c:pt>
                <c:pt idx="240">
                  <c:v>6.8833923791890234E-3</c:v>
                </c:pt>
                <c:pt idx="241">
                  <c:v>-2.491138588275927E-3</c:v>
                </c:pt>
                <c:pt idx="242">
                  <c:v>1.7239732265227376E-3</c:v>
                </c:pt>
                <c:pt idx="243">
                  <c:v>-6.5924855395590688E-3</c:v>
                </c:pt>
                <c:pt idx="244">
                  <c:v>1.1685956740704115E-2</c:v>
                </c:pt>
                <c:pt idx="245">
                  <c:v>-3.8531933816481312E-4</c:v>
                </c:pt>
                <c:pt idx="246">
                  <c:v>-1.41534350771432E-2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14-4478-875D-A60C084964F7}"/>
            </c:ext>
          </c:extLst>
        </c:ser>
        <c:ser>
          <c:idx val="1"/>
          <c:order val="1"/>
          <c:tx>
            <c:v>Next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Sheet2!$H$4:$H$250</c:f>
              <c:numCache>
                <c:formatCode>General</c:formatCode>
                <c:ptCount val="247"/>
                <c:pt idx="0">
                  <c:v>-2.39827020965904E-2</c:v>
                </c:pt>
                <c:pt idx="1">
                  <c:v>7.4712553068612018E-3</c:v>
                </c:pt>
                <c:pt idx="2">
                  <c:v>8.4210531292208928E-4</c:v>
                </c:pt>
                <c:pt idx="3">
                  <c:v>1.5904499726159156E-3</c:v>
                </c:pt>
                <c:pt idx="4">
                  <c:v>-8.8398998605385207E-3</c:v>
                </c:pt>
                <c:pt idx="5">
                  <c:v>-2.8093105299236611E-3</c:v>
                </c:pt>
                <c:pt idx="6">
                  <c:v>9.9055976054775747E-3</c:v>
                </c:pt>
                <c:pt idx="7">
                  <c:v>1.6055921913266182E-2</c:v>
                </c:pt>
                <c:pt idx="8">
                  <c:v>-1.6974406478410628E-2</c:v>
                </c:pt>
                <c:pt idx="9">
                  <c:v>-3.0440080991646114E-2</c:v>
                </c:pt>
                <c:pt idx="10">
                  <c:v>2.7232012245773818E-2</c:v>
                </c:pt>
                <c:pt idx="11">
                  <c:v>-1.4460637341339439E-2</c:v>
                </c:pt>
                <c:pt idx="12">
                  <c:v>2.5579957457251612E-2</c:v>
                </c:pt>
                <c:pt idx="13">
                  <c:v>-1.6686043744708046E-2</c:v>
                </c:pt>
                <c:pt idx="14">
                  <c:v>5.7691198159242486E-2</c:v>
                </c:pt>
                <c:pt idx="15">
                  <c:v>-1.1582061656206847E-2</c:v>
                </c:pt>
                <c:pt idx="16">
                  <c:v>6.8531625299413455E-3</c:v>
                </c:pt>
                <c:pt idx="17">
                  <c:v>1.3362510667864284E-2</c:v>
                </c:pt>
                <c:pt idx="18">
                  <c:v>4.094018086649287E-2</c:v>
                </c:pt>
                <c:pt idx="19">
                  <c:v>1.4370384618880563E-2</c:v>
                </c:pt>
                <c:pt idx="20">
                  <c:v>-1.6984103909645092E-2</c:v>
                </c:pt>
                <c:pt idx="21">
                  <c:v>-6.3790714889482023E-3</c:v>
                </c:pt>
                <c:pt idx="22">
                  <c:v>5.5373914459926213E-3</c:v>
                </c:pt>
                <c:pt idx="23">
                  <c:v>1.4320458258450217E-2</c:v>
                </c:pt>
                <c:pt idx="24">
                  <c:v>1.6869321630102154E-2</c:v>
                </c:pt>
                <c:pt idx="25">
                  <c:v>-2.1127546425875509E-2</c:v>
                </c:pt>
                <c:pt idx="26">
                  <c:v>-8.3781643546595643E-3</c:v>
                </c:pt>
                <c:pt idx="27">
                  <c:v>-2.8741907036180046E-2</c:v>
                </c:pt>
                <c:pt idx="28">
                  <c:v>1.153035340708373E-2</c:v>
                </c:pt>
                <c:pt idx="29">
                  <c:v>4.9714144697790813E-4</c:v>
                </c:pt>
                <c:pt idx="30">
                  <c:v>5.818319131807248E-3</c:v>
                </c:pt>
                <c:pt idx="31">
                  <c:v>-3.0796145692629194E-3</c:v>
                </c:pt>
                <c:pt idx="32">
                  <c:v>1.9807613596320106E-2</c:v>
                </c:pt>
                <c:pt idx="33">
                  <c:v>6.9222980668717696E-2</c:v>
                </c:pt>
                <c:pt idx="34">
                  <c:v>2.1486456932645684E-2</c:v>
                </c:pt>
                <c:pt idx="35">
                  <c:v>7.8270992213881445E-3</c:v>
                </c:pt>
                <c:pt idx="36">
                  <c:v>-2.0737643727086426E-2</c:v>
                </c:pt>
                <c:pt idx="37">
                  <c:v>-2.1482811219184463E-2</c:v>
                </c:pt>
                <c:pt idx="38">
                  <c:v>8.2846038900016034E-3</c:v>
                </c:pt>
                <c:pt idx="39">
                  <c:v>-1.0613519310251458E-2</c:v>
                </c:pt>
                <c:pt idx="40">
                  <c:v>-1.5271538915527481E-2</c:v>
                </c:pt>
                <c:pt idx="41">
                  <c:v>1.9844922665900534E-2</c:v>
                </c:pt>
                <c:pt idx="42">
                  <c:v>1.0791367953717152E-3</c:v>
                </c:pt>
                <c:pt idx="43">
                  <c:v>-3.7718949075127924E-3</c:v>
                </c:pt>
                <c:pt idx="44">
                  <c:v>-3.5659894927942089E-2</c:v>
                </c:pt>
                <c:pt idx="45">
                  <c:v>-1.2122402672859823E-2</c:v>
                </c:pt>
                <c:pt idx="46">
                  <c:v>-2.3645756295688752E-2</c:v>
                </c:pt>
                <c:pt idx="47">
                  <c:v>1.3105026263095121E-2</c:v>
                </c:pt>
                <c:pt idx="48">
                  <c:v>5.596554928157302E-3</c:v>
                </c:pt>
                <c:pt idx="49">
                  <c:v>-2.3862668149006606E-2</c:v>
                </c:pt>
                <c:pt idx="50">
                  <c:v>4.7438813945245815E-3</c:v>
                </c:pt>
                <c:pt idx="51">
                  <c:v>-1.8186828462699776E-2</c:v>
                </c:pt>
                <c:pt idx="52">
                  <c:v>2.9534847952429389E-3</c:v>
                </c:pt>
                <c:pt idx="53">
                  <c:v>-3.0354016496814012E-3</c:v>
                </c:pt>
                <c:pt idx="54">
                  <c:v>-3.5960919454986223E-2</c:v>
                </c:pt>
                <c:pt idx="55">
                  <c:v>3.2885705201727081E-2</c:v>
                </c:pt>
                <c:pt idx="56">
                  <c:v>-4.214663663507639E-3</c:v>
                </c:pt>
                <c:pt idx="57">
                  <c:v>-9.2823941272658465E-3</c:v>
                </c:pt>
                <c:pt idx="58">
                  <c:v>3.8099846232270383E-2</c:v>
                </c:pt>
                <c:pt idx="59">
                  <c:v>3.6479245086118217E-2</c:v>
                </c:pt>
                <c:pt idx="60">
                  <c:v>-4.2819997182928296E-2</c:v>
                </c:pt>
                <c:pt idx="61">
                  <c:v>-1.3517140999093459E-3</c:v>
                </c:pt>
                <c:pt idx="62">
                  <c:v>4.1397784400112277E-2</c:v>
                </c:pt>
                <c:pt idx="63">
                  <c:v>-6.8900531120294442E-2</c:v>
                </c:pt>
                <c:pt idx="64">
                  <c:v>-5.5598225487903585E-3</c:v>
                </c:pt>
                <c:pt idx="65">
                  <c:v>-1.6654434905137235E-2</c:v>
                </c:pt>
                <c:pt idx="66">
                  <c:v>-5.7579799150371438E-2</c:v>
                </c:pt>
                <c:pt idx="67">
                  <c:v>1.3217374755517682E-2</c:v>
                </c:pt>
                <c:pt idx="68">
                  <c:v>2.3636699141382153E-2</c:v>
                </c:pt>
                <c:pt idx="69">
                  <c:v>1.363852337041669E-2</c:v>
                </c:pt>
                <c:pt idx="70">
                  <c:v>8.1941838890360798E-3</c:v>
                </c:pt>
                <c:pt idx="71">
                  <c:v>-3.0018191432632248E-3</c:v>
                </c:pt>
                <c:pt idx="72">
                  <c:v>-1.6893879026453895E-2</c:v>
                </c:pt>
                <c:pt idx="73">
                  <c:v>3.4238573529121338E-2</c:v>
                </c:pt>
                <c:pt idx="74">
                  <c:v>4.0704960170539942E-2</c:v>
                </c:pt>
                <c:pt idx="75">
                  <c:v>-4.6067761673288E-2</c:v>
                </c:pt>
                <c:pt idx="76">
                  <c:v>9.4642990695723902E-3</c:v>
                </c:pt>
                <c:pt idx="77">
                  <c:v>1.6494381670179581E-2</c:v>
                </c:pt>
                <c:pt idx="78">
                  <c:v>1.5605320193140416E-2</c:v>
                </c:pt>
                <c:pt idx="79">
                  <c:v>1.1718557137059483E-2</c:v>
                </c:pt>
                <c:pt idx="80">
                  <c:v>8.9648773617597363E-3</c:v>
                </c:pt>
                <c:pt idx="81">
                  <c:v>-6.9421206670198113E-3</c:v>
                </c:pt>
                <c:pt idx="82">
                  <c:v>7.6961041136128186E-2</c:v>
                </c:pt>
                <c:pt idx="83">
                  <c:v>-4.2457103469967297E-2</c:v>
                </c:pt>
                <c:pt idx="84">
                  <c:v>-1.1668622263208799E-2</c:v>
                </c:pt>
                <c:pt idx="85">
                  <c:v>5.0466348723264163E-3</c:v>
                </c:pt>
                <c:pt idx="86">
                  <c:v>-9.468860126128194E-4</c:v>
                </c:pt>
                <c:pt idx="87">
                  <c:v>2.1285785914731112E-2</c:v>
                </c:pt>
                <c:pt idx="88">
                  <c:v>3.281162878131752E-3</c:v>
                </c:pt>
                <c:pt idx="89">
                  <c:v>3.6729592245149358E-2</c:v>
                </c:pt>
                <c:pt idx="90">
                  <c:v>-4.0364831430423923E-2</c:v>
                </c:pt>
                <c:pt idx="91">
                  <c:v>-2.4996931657230246E-2</c:v>
                </c:pt>
                <c:pt idx="92">
                  <c:v>-2.4387293187057318E-2</c:v>
                </c:pt>
                <c:pt idx="93">
                  <c:v>5.0671504416868046E-3</c:v>
                </c:pt>
                <c:pt idx="94">
                  <c:v>-9.5218751861150235E-3</c:v>
                </c:pt>
                <c:pt idx="95">
                  <c:v>2.5911486615100253E-2</c:v>
                </c:pt>
                <c:pt idx="96">
                  <c:v>-4.081166655574181E-2</c:v>
                </c:pt>
                <c:pt idx="97">
                  <c:v>1.9809898247177118E-2</c:v>
                </c:pt>
                <c:pt idx="98">
                  <c:v>9.102355999421334E-5</c:v>
                </c:pt>
                <c:pt idx="99">
                  <c:v>-1.7336287516252519E-2</c:v>
                </c:pt>
                <c:pt idx="100">
                  <c:v>1.3945025340327738E-2</c:v>
                </c:pt>
                <c:pt idx="101">
                  <c:v>-4.7903261984289843E-3</c:v>
                </c:pt>
                <c:pt idx="102">
                  <c:v>2.3604384180536536E-3</c:v>
                </c:pt>
                <c:pt idx="103">
                  <c:v>-1.1420956673187503E-3</c:v>
                </c:pt>
                <c:pt idx="104">
                  <c:v>-8.2999867118017587E-3</c:v>
                </c:pt>
                <c:pt idx="105">
                  <c:v>-1.1718239388983798E-2</c:v>
                </c:pt>
                <c:pt idx="106">
                  <c:v>-9.3905070895888027E-3</c:v>
                </c:pt>
                <c:pt idx="107">
                  <c:v>1.8022115808285485E-2</c:v>
                </c:pt>
                <c:pt idx="108">
                  <c:v>-9.6087276746765829E-2</c:v>
                </c:pt>
                <c:pt idx="109">
                  <c:v>1.6905227672715958E-2</c:v>
                </c:pt>
                <c:pt idx="110">
                  <c:v>-7.0849342186374452E-3</c:v>
                </c:pt>
                <c:pt idx="111">
                  <c:v>-2.1924446015872151E-2</c:v>
                </c:pt>
                <c:pt idx="112">
                  <c:v>1.1427842184709403E-2</c:v>
                </c:pt>
                <c:pt idx="113">
                  <c:v>-3.299838002555257E-3</c:v>
                </c:pt>
                <c:pt idx="114">
                  <c:v>1.1748892489082828E-2</c:v>
                </c:pt>
                <c:pt idx="115">
                  <c:v>3.6176865512816958E-2</c:v>
                </c:pt>
                <c:pt idx="116">
                  <c:v>-3.7146092630125735E-2</c:v>
                </c:pt>
                <c:pt idx="117">
                  <c:v>3.8248155834087871E-3</c:v>
                </c:pt>
                <c:pt idx="118">
                  <c:v>4.5252989853930788E-2</c:v>
                </c:pt>
                <c:pt idx="119">
                  <c:v>1.0628621253453803E-2</c:v>
                </c:pt>
                <c:pt idx="120">
                  <c:v>-3.0228603248362639E-2</c:v>
                </c:pt>
                <c:pt idx="121">
                  <c:v>-8.570649946118273E-4</c:v>
                </c:pt>
                <c:pt idx="122">
                  <c:v>9.153919101251724E-3</c:v>
                </c:pt>
                <c:pt idx="123">
                  <c:v>1.0985213404586509E-2</c:v>
                </c:pt>
                <c:pt idx="124">
                  <c:v>-2.3016608535670075E-2</c:v>
                </c:pt>
                <c:pt idx="125">
                  <c:v>8.5460130283827114E-4</c:v>
                </c:pt>
                <c:pt idx="126">
                  <c:v>6.8632308086570264E-3</c:v>
                </c:pt>
                <c:pt idx="127">
                  <c:v>6.7328447870037306E-2</c:v>
                </c:pt>
                <c:pt idx="128">
                  <c:v>-7.8921652991696539E-2</c:v>
                </c:pt>
                <c:pt idx="129">
                  <c:v>1.9386839995090038E-2</c:v>
                </c:pt>
                <c:pt idx="130">
                  <c:v>3.8413391713523475E-2</c:v>
                </c:pt>
                <c:pt idx="131">
                  <c:v>5.4832478625394657E-2</c:v>
                </c:pt>
                <c:pt idx="132">
                  <c:v>5.1703494707789364E-2</c:v>
                </c:pt>
                <c:pt idx="133">
                  <c:v>5.3753225673763047E-2</c:v>
                </c:pt>
                <c:pt idx="134">
                  <c:v>-0.10618026808158124</c:v>
                </c:pt>
                <c:pt idx="135">
                  <c:v>0.17487081302608243</c:v>
                </c:pt>
                <c:pt idx="136">
                  <c:v>2.6629255841260132E-2</c:v>
                </c:pt>
                <c:pt idx="137">
                  <c:v>-4.6423800729205426E-2</c:v>
                </c:pt>
                <c:pt idx="138">
                  <c:v>1.7838503702174369E-2</c:v>
                </c:pt>
                <c:pt idx="139">
                  <c:v>-1.4194774974414411E-2</c:v>
                </c:pt>
                <c:pt idx="140">
                  <c:v>2.6509309442927599E-2</c:v>
                </c:pt>
                <c:pt idx="141">
                  <c:v>5.6435936814516613E-2</c:v>
                </c:pt>
                <c:pt idx="142">
                  <c:v>-3.9953489242507148E-2</c:v>
                </c:pt>
                <c:pt idx="143">
                  <c:v>-6.8569286014834698E-3</c:v>
                </c:pt>
                <c:pt idx="144">
                  <c:v>2.2002269294266779E-2</c:v>
                </c:pt>
                <c:pt idx="145">
                  <c:v>2.5910441430295059E-2</c:v>
                </c:pt>
                <c:pt idx="146">
                  <c:v>-1.3256836162932686E-2</c:v>
                </c:pt>
                <c:pt idx="147">
                  <c:v>-2.2492204574076215E-2</c:v>
                </c:pt>
                <c:pt idx="148">
                  <c:v>-2.3141876329416847E-2</c:v>
                </c:pt>
                <c:pt idx="149">
                  <c:v>-7.0459311286144516E-3</c:v>
                </c:pt>
                <c:pt idx="150">
                  <c:v>7.878137563828335E-3</c:v>
                </c:pt>
                <c:pt idx="151">
                  <c:v>-1.1279676688580403E-2</c:v>
                </c:pt>
                <c:pt idx="152">
                  <c:v>3.2525742993896739E-2</c:v>
                </c:pt>
                <c:pt idx="153">
                  <c:v>-1.2150817782512691E-2</c:v>
                </c:pt>
                <c:pt idx="154">
                  <c:v>1.5771695007978457E-2</c:v>
                </c:pt>
                <c:pt idx="155">
                  <c:v>1.7977770369298936E-2</c:v>
                </c:pt>
                <c:pt idx="156">
                  <c:v>-1.736488389464112E-3</c:v>
                </c:pt>
                <c:pt idx="157">
                  <c:v>1.5627879394893796E-2</c:v>
                </c:pt>
                <c:pt idx="158">
                  <c:v>2.9168967453874338E-2</c:v>
                </c:pt>
                <c:pt idx="159">
                  <c:v>-9.5932116557882943E-3</c:v>
                </c:pt>
                <c:pt idx="160">
                  <c:v>-8.3888417682062826E-3</c:v>
                </c:pt>
                <c:pt idx="161">
                  <c:v>5.3182733457820465E-2</c:v>
                </c:pt>
                <c:pt idx="162">
                  <c:v>-3.9749176804345941E-2</c:v>
                </c:pt>
                <c:pt idx="163">
                  <c:v>5.8722827932496849E-2</c:v>
                </c:pt>
                <c:pt idx="164">
                  <c:v>-1.3201119342174397E-2</c:v>
                </c:pt>
                <c:pt idx="165">
                  <c:v>4.1437341005985274E-3</c:v>
                </c:pt>
                <c:pt idx="166">
                  <c:v>-1.6122738177834144E-2</c:v>
                </c:pt>
                <c:pt idx="167">
                  <c:v>-1.5637082390708122E-2</c:v>
                </c:pt>
                <c:pt idx="168">
                  <c:v>-1.7318423045024602E-2</c:v>
                </c:pt>
                <c:pt idx="169">
                  <c:v>2.1695301720908847E-2</c:v>
                </c:pt>
                <c:pt idx="170">
                  <c:v>-2.0756465016677785E-3</c:v>
                </c:pt>
                <c:pt idx="171">
                  <c:v>1.5205446461002007E-2</c:v>
                </c:pt>
                <c:pt idx="172">
                  <c:v>-3.4034096497466193E-2</c:v>
                </c:pt>
                <c:pt idx="173">
                  <c:v>-2.5966709481802116E-3</c:v>
                </c:pt>
                <c:pt idx="174">
                  <c:v>-9.649985118359827E-3</c:v>
                </c:pt>
                <c:pt idx="175">
                  <c:v>-1.1657084542212865E-2</c:v>
                </c:pt>
                <c:pt idx="176">
                  <c:v>-2.936589480436454E-2</c:v>
                </c:pt>
                <c:pt idx="177">
                  <c:v>2.1459235702766762E-3</c:v>
                </c:pt>
                <c:pt idx="178">
                  <c:v>-1.6300366237119859E-2</c:v>
                </c:pt>
                <c:pt idx="179">
                  <c:v>-9.2564035265048986E-3</c:v>
                </c:pt>
                <c:pt idx="180">
                  <c:v>-9.0677571655404555E-3</c:v>
                </c:pt>
                <c:pt idx="181">
                  <c:v>1.8429841009184621E-2</c:v>
                </c:pt>
                <c:pt idx="182">
                  <c:v>-2.164111429245405E-2</c:v>
                </c:pt>
                <c:pt idx="183">
                  <c:v>-4.81546476430878E-2</c:v>
                </c:pt>
                <c:pt idx="184">
                  <c:v>-1.9692798802125686E-3</c:v>
                </c:pt>
                <c:pt idx="185">
                  <c:v>3.5014736925540364E-2</c:v>
                </c:pt>
                <c:pt idx="186">
                  <c:v>-0.10160456603016073</c:v>
                </c:pt>
                <c:pt idx="187">
                  <c:v>8.7813107606981283E-3</c:v>
                </c:pt>
                <c:pt idx="188">
                  <c:v>-2.548258876240499E-2</c:v>
                </c:pt>
                <c:pt idx="189">
                  <c:v>1.0645658065216482E-2</c:v>
                </c:pt>
                <c:pt idx="190">
                  <c:v>-3.5936313902448593E-2</c:v>
                </c:pt>
                <c:pt idx="191">
                  <c:v>-2.9305170855700148E-2</c:v>
                </c:pt>
                <c:pt idx="192">
                  <c:v>-2.0610542557737574E-2</c:v>
                </c:pt>
                <c:pt idx="193">
                  <c:v>-2.2331065336113939E-2</c:v>
                </c:pt>
                <c:pt idx="194">
                  <c:v>-5.9750535856411434E-3</c:v>
                </c:pt>
                <c:pt idx="195">
                  <c:v>1.770103435057355E-2</c:v>
                </c:pt>
                <c:pt idx="196">
                  <c:v>3.2759366715085454E-2</c:v>
                </c:pt>
                <c:pt idx="197">
                  <c:v>-1.6260520871780405E-2</c:v>
                </c:pt>
                <c:pt idx="198">
                  <c:v>-7.7389349903057812E-3</c:v>
                </c:pt>
                <c:pt idx="199">
                  <c:v>1.502772054321937E-2</c:v>
                </c:pt>
                <c:pt idx="200">
                  <c:v>-1.5111511234122594E-2</c:v>
                </c:pt>
                <c:pt idx="201">
                  <c:v>-1.0750551474806941E-2</c:v>
                </c:pt>
                <c:pt idx="202">
                  <c:v>-2.6744591368755465E-2</c:v>
                </c:pt>
                <c:pt idx="203">
                  <c:v>-1.3467137401633932E-2</c:v>
                </c:pt>
                <c:pt idx="204">
                  <c:v>2.4585125732526945E-2</c:v>
                </c:pt>
                <c:pt idx="205">
                  <c:v>3.5213736313167453E-2</c:v>
                </c:pt>
                <c:pt idx="206">
                  <c:v>-1.3851218301362446E-2</c:v>
                </c:pt>
                <c:pt idx="207">
                  <c:v>-6.0649141536420814E-2</c:v>
                </c:pt>
                <c:pt idx="208">
                  <c:v>7.0866438309914346E-3</c:v>
                </c:pt>
                <c:pt idx="209">
                  <c:v>-1.7778594127611645E-2</c:v>
                </c:pt>
                <c:pt idx="210">
                  <c:v>7.8712949751217343E-3</c:v>
                </c:pt>
                <c:pt idx="211">
                  <c:v>-1.0947764621748971E-3</c:v>
                </c:pt>
                <c:pt idx="212">
                  <c:v>-1.5125361070755992E-2</c:v>
                </c:pt>
                <c:pt idx="213">
                  <c:v>2.4664726547426255E-3</c:v>
                </c:pt>
                <c:pt idx="214">
                  <c:v>-3.1590733981166695E-3</c:v>
                </c:pt>
                <c:pt idx="215">
                  <c:v>-5.3835802107792495E-4</c:v>
                </c:pt>
                <c:pt idx="216">
                  <c:v>-1.9793581656404186E-2</c:v>
                </c:pt>
                <c:pt idx="217">
                  <c:v>8.6305327895399731E-3</c:v>
                </c:pt>
                <c:pt idx="218">
                  <c:v>-8.3602512944644706E-4</c:v>
                </c:pt>
                <c:pt idx="219">
                  <c:v>-1.7247650303848894E-2</c:v>
                </c:pt>
                <c:pt idx="220">
                  <c:v>4.6932571566968104E-2</c:v>
                </c:pt>
                <c:pt idx="221">
                  <c:v>7.2279576181664168E-2</c:v>
                </c:pt>
                <c:pt idx="222">
                  <c:v>4.0955202124503119E-2</c:v>
                </c:pt>
                <c:pt idx="223">
                  <c:v>3.1336015958243001E-2</c:v>
                </c:pt>
                <c:pt idx="224">
                  <c:v>7.5193748590467277E-2</c:v>
                </c:pt>
                <c:pt idx="225">
                  <c:v>8.1099455103590026E-2</c:v>
                </c:pt>
                <c:pt idx="226">
                  <c:v>1.6416529005320736E-2</c:v>
                </c:pt>
                <c:pt idx="227">
                  <c:v>-3.2192323112605167E-3</c:v>
                </c:pt>
                <c:pt idx="228">
                  <c:v>-1.0550532140092238E-2</c:v>
                </c:pt>
                <c:pt idx="229">
                  <c:v>-2.8839110720291695E-2</c:v>
                </c:pt>
                <c:pt idx="230">
                  <c:v>-2.9031677564355578E-2</c:v>
                </c:pt>
                <c:pt idx="231">
                  <c:v>-8.8650413733099408E-3</c:v>
                </c:pt>
                <c:pt idx="232">
                  <c:v>-2.9745674702498612E-4</c:v>
                </c:pt>
                <c:pt idx="233">
                  <c:v>6.9638164430712276E-3</c:v>
                </c:pt>
                <c:pt idx="234">
                  <c:v>3.7222112704628108E-2</c:v>
                </c:pt>
                <c:pt idx="235">
                  <c:v>-2.4765899416086503E-2</c:v>
                </c:pt>
                <c:pt idx="236">
                  <c:v>-2.120291451449886E-2</c:v>
                </c:pt>
                <c:pt idx="237">
                  <c:v>-2.3722458490757479E-3</c:v>
                </c:pt>
                <c:pt idx="238">
                  <c:v>5.2462382142962945E-3</c:v>
                </c:pt>
                <c:pt idx="239">
                  <c:v>-4.3121848819200038E-2</c:v>
                </c:pt>
                <c:pt idx="240">
                  <c:v>6.580539697197344E-3</c:v>
                </c:pt>
                <c:pt idx="241">
                  <c:v>-3.2479967415167299E-3</c:v>
                </c:pt>
                <c:pt idx="242">
                  <c:v>1.2406357462843194E-3</c:v>
                </c:pt>
                <c:pt idx="243">
                  <c:v>-6.1878440097917469E-3</c:v>
                </c:pt>
                <c:pt idx="244">
                  <c:v>8.6737426032837232E-3</c:v>
                </c:pt>
                <c:pt idx="245">
                  <c:v>3.2601428817879601E-3</c:v>
                </c:pt>
                <c:pt idx="246">
                  <c:v>-1.354594785115721E-2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14-4478-875D-A60C084964F7}"/>
            </c:ext>
          </c:extLst>
        </c:ser>
        <c:ser>
          <c:idx val="2"/>
          <c:order val="2"/>
          <c:tx>
            <c:v>Far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Sheet2!$I$4:$I$250</c:f>
              <c:numCache>
                <c:formatCode>General</c:formatCode>
                <c:ptCount val="247"/>
                <c:pt idx="0">
                  <c:v>-2.4819745747344343E-2</c:v>
                </c:pt>
                <c:pt idx="1">
                  <c:v>1.0758945489874125E-2</c:v>
                </c:pt>
                <c:pt idx="2">
                  <c:v>-4.6687926833686028E-3</c:v>
                </c:pt>
                <c:pt idx="3">
                  <c:v>4.2852835703268604E-3</c:v>
                </c:pt>
                <c:pt idx="4">
                  <c:v>-1.1513222368275743E-2</c:v>
                </c:pt>
                <c:pt idx="5">
                  <c:v>2.5048402029765804E-3</c:v>
                </c:pt>
                <c:pt idx="6">
                  <c:v>8.2418048951037881E-3</c:v>
                </c:pt>
                <c:pt idx="7">
                  <c:v>1.2413899346059905E-2</c:v>
                </c:pt>
                <c:pt idx="8">
                  <c:v>-1.6924782793029617E-2</c:v>
                </c:pt>
                <c:pt idx="9">
                  <c:v>-1.2960126832615521E-2</c:v>
                </c:pt>
                <c:pt idx="10">
                  <c:v>9.9134339435058352E-3</c:v>
                </c:pt>
                <c:pt idx="11">
                  <c:v>-1.4346365054125166E-2</c:v>
                </c:pt>
                <c:pt idx="12">
                  <c:v>2.4435879674583667E-2</c:v>
                </c:pt>
                <c:pt idx="13">
                  <c:v>-1.2353282404033239E-2</c:v>
                </c:pt>
                <c:pt idx="14">
                  <c:v>5.0802993785135635E-2</c:v>
                </c:pt>
                <c:pt idx="15">
                  <c:v>-7.3971305675526343E-3</c:v>
                </c:pt>
                <c:pt idx="16">
                  <c:v>2.4596354686132254E-3</c:v>
                </c:pt>
                <c:pt idx="17">
                  <c:v>1.5531494662244641E-2</c:v>
                </c:pt>
                <c:pt idx="18">
                  <c:v>4.3451045856913659E-2</c:v>
                </c:pt>
                <c:pt idx="19">
                  <c:v>1.2208714593310906E-2</c:v>
                </c:pt>
                <c:pt idx="20">
                  <c:v>-2.1685868597612162E-2</c:v>
                </c:pt>
                <c:pt idx="21">
                  <c:v>3.3394556997607615E-4</c:v>
                </c:pt>
                <c:pt idx="22">
                  <c:v>2.1733687398073943E-3</c:v>
                </c:pt>
                <c:pt idx="23">
                  <c:v>1.6622751226802596E-2</c:v>
                </c:pt>
                <c:pt idx="24">
                  <c:v>2.0631695459189754E-2</c:v>
                </c:pt>
                <c:pt idx="25">
                  <c:v>-2.1737184750736837E-2</c:v>
                </c:pt>
                <c:pt idx="26">
                  <c:v>-7.2826132690547423E-3</c:v>
                </c:pt>
                <c:pt idx="27">
                  <c:v>-3.5312413293985691E-2</c:v>
                </c:pt>
                <c:pt idx="28">
                  <c:v>1.0315277711832799E-2</c:v>
                </c:pt>
                <c:pt idx="29">
                  <c:v>4.040409537005127E-3</c:v>
                </c:pt>
                <c:pt idx="30">
                  <c:v>8.3800531891456836E-3</c:v>
                </c:pt>
                <c:pt idx="31">
                  <c:v>-7.4707743498904581E-3</c:v>
                </c:pt>
                <c:pt idx="32">
                  <c:v>1.9794357399842959E-2</c:v>
                </c:pt>
                <c:pt idx="33">
                  <c:v>7.3945768782780183E-2</c:v>
                </c:pt>
                <c:pt idx="34">
                  <c:v>1.6299234564669481E-2</c:v>
                </c:pt>
                <c:pt idx="35">
                  <c:v>9.4611595273121542E-3</c:v>
                </c:pt>
                <c:pt idx="36">
                  <c:v>-1.9930536079119193E-2</c:v>
                </c:pt>
                <c:pt idx="37">
                  <c:v>-2.293968557932257E-2</c:v>
                </c:pt>
                <c:pt idx="38">
                  <c:v>8.5183209546581245E-3</c:v>
                </c:pt>
                <c:pt idx="39">
                  <c:v>-9.0538917967019645E-3</c:v>
                </c:pt>
                <c:pt idx="40">
                  <c:v>-1.408910816141383E-2</c:v>
                </c:pt>
                <c:pt idx="41">
                  <c:v>1.3643018133049991E-2</c:v>
                </c:pt>
                <c:pt idx="42">
                  <c:v>5.725035763969967E-3</c:v>
                </c:pt>
                <c:pt idx="43">
                  <c:v>-2.2402446754438837E-3</c:v>
                </c:pt>
                <c:pt idx="44">
                  <c:v>-3.6990819605333965E-2</c:v>
                </c:pt>
                <c:pt idx="45">
                  <c:v>-1.4387505180635089E-2</c:v>
                </c:pt>
                <c:pt idx="46">
                  <c:v>-1.7531001022334021E-2</c:v>
                </c:pt>
                <c:pt idx="47">
                  <c:v>6.5381624357917865E-3</c:v>
                </c:pt>
                <c:pt idx="48">
                  <c:v>9.2937471914594765E-3</c:v>
                </c:pt>
                <c:pt idx="49">
                  <c:v>-2.5890600362719098E-2</c:v>
                </c:pt>
                <c:pt idx="50">
                  <c:v>4.8088974192173374E-3</c:v>
                </c:pt>
                <c:pt idx="51">
                  <c:v>-1.7711241831666235E-2</c:v>
                </c:pt>
                <c:pt idx="52">
                  <c:v>5.6499638527679266E-3</c:v>
                </c:pt>
                <c:pt idx="53">
                  <c:v>-5.8132558191661835E-3</c:v>
                </c:pt>
                <c:pt idx="54">
                  <c:v>-3.2529069719144134E-2</c:v>
                </c:pt>
                <c:pt idx="55">
                  <c:v>3.0653126099792264E-2</c:v>
                </c:pt>
                <c:pt idx="56">
                  <c:v>-3.9037134804732923E-3</c:v>
                </c:pt>
                <c:pt idx="57">
                  <c:v>-8.7280334254272E-3</c:v>
                </c:pt>
                <c:pt idx="58">
                  <c:v>3.5962428805284198E-2</c:v>
                </c:pt>
                <c:pt idx="59">
                  <c:v>2.7482387459214323E-2</c:v>
                </c:pt>
                <c:pt idx="60">
                  <c:v>-3.2640468778952332E-2</c:v>
                </c:pt>
                <c:pt idx="61">
                  <c:v>3.7366984689355981E-2</c:v>
                </c:pt>
                <c:pt idx="62">
                  <c:v>-6.9859639043750171E-2</c:v>
                </c:pt>
                <c:pt idx="63">
                  <c:v>1.6066838080828517E-4</c:v>
                </c:pt>
                <c:pt idx="64">
                  <c:v>-1.2931214672248779E-2</c:v>
                </c:pt>
                <c:pt idx="65">
                  <c:v>-6.6425272103971505E-2</c:v>
                </c:pt>
                <c:pt idx="66">
                  <c:v>1.3448092100077675E-2</c:v>
                </c:pt>
                <c:pt idx="67">
                  <c:v>2.5057477942179239E-2</c:v>
                </c:pt>
                <c:pt idx="68">
                  <c:v>1.5388506045350907E-2</c:v>
                </c:pt>
                <c:pt idx="69">
                  <c:v>5.4975399591947836E-3</c:v>
                </c:pt>
                <c:pt idx="70">
                  <c:v>5.5141992023088838E-4</c:v>
                </c:pt>
                <c:pt idx="71">
                  <c:v>-1.8347706012676403E-2</c:v>
                </c:pt>
                <c:pt idx="72">
                  <c:v>3.0317251635928934E-2</c:v>
                </c:pt>
                <c:pt idx="73">
                  <c:v>4.3683607626653867E-2</c:v>
                </c:pt>
                <c:pt idx="74">
                  <c:v>-4.6216282862859344E-2</c:v>
                </c:pt>
                <c:pt idx="75">
                  <c:v>1.0941133185612148E-2</c:v>
                </c:pt>
                <c:pt idx="76">
                  <c:v>1.7277470782644161E-2</c:v>
                </c:pt>
                <c:pt idx="77">
                  <c:v>1.1189848533357064E-2</c:v>
                </c:pt>
                <c:pt idx="78">
                  <c:v>1.5845548781512835E-2</c:v>
                </c:pt>
                <c:pt idx="79">
                  <c:v>6.8322985189827939E-3</c:v>
                </c:pt>
                <c:pt idx="80">
                  <c:v>-9.183265176953925E-3</c:v>
                </c:pt>
                <c:pt idx="81">
                  <c:v>7.7843684828580437E-2</c:v>
                </c:pt>
                <c:pt idx="82">
                  <c:v>-4.8569981157604573E-2</c:v>
                </c:pt>
                <c:pt idx="83">
                  <c:v>-5.9580359811035356E-3</c:v>
                </c:pt>
                <c:pt idx="84">
                  <c:v>4.2462032122078585E-3</c:v>
                </c:pt>
                <c:pt idx="85">
                  <c:v>2.5757637081597704E-3</c:v>
                </c:pt>
                <c:pt idx="86">
                  <c:v>2.0079242905979219E-2</c:v>
                </c:pt>
                <c:pt idx="87">
                  <c:v>2.6458526414431559E-4</c:v>
                </c:pt>
                <c:pt idx="88">
                  <c:v>3.482358514417376E-2</c:v>
                </c:pt>
                <c:pt idx="89">
                  <c:v>-3.1996977838645246E-2</c:v>
                </c:pt>
                <c:pt idx="90">
                  <c:v>-2.8428841626968515E-2</c:v>
                </c:pt>
                <c:pt idx="91">
                  <c:v>-2.2864452760582011E-2</c:v>
                </c:pt>
                <c:pt idx="92">
                  <c:v>4.8858660078993001E-3</c:v>
                </c:pt>
                <c:pt idx="93">
                  <c:v>-7.5713325429177178E-3</c:v>
                </c:pt>
                <c:pt idx="94">
                  <c:v>2.2031055432017561E-2</c:v>
                </c:pt>
                <c:pt idx="95">
                  <c:v>-3.7664169420683825E-2</c:v>
                </c:pt>
                <c:pt idx="96">
                  <c:v>1.8890172422642397E-2</c:v>
                </c:pt>
                <c:pt idx="97">
                  <c:v>1.1435759632792685E-4</c:v>
                </c:pt>
                <c:pt idx="98">
                  <c:v>-1.7022368814979053E-2</c:v>
                </c:pt>
                <c:pt idx="99">
                  <c:v>1.3432404760558582E-2</c:v>
                </c:pt>
                <c:pt idx="100">
                  <c:v>-4.3911262025866987E-3</c:v>
                </c:pt>
                <c:pt idx="101">
                  <c:v>2.2193452748667719E-3</c:v>
                </c:pt>
                <c:pt idx="102">
                  <c:v>-1.1256603805655757E-3</c:v>
                </c:pt>
                <c:pt idx="103">
                  <c:v>-7.7345981065597936E-3</c:v>
                </c:pt>
                <c:pt idx="104">
                  <c:v>-1.4234822992716235E-2</c:v>
                </c:pt>
                <c:pt idx="105">
                  <c:v>-5.7026631121821682E-3</c:v>
                </c:pt>
                <c:pt idx="106">
                  <c:v>1.6354253426902072E-2</c:v>
                </c:pt>
                <c:pt idx="107">
                  <c:v>-2.4702246928965839E-3</c:v>
                </c:pt>
                <c:pt idx="108">
                  <c:v>-9.6485479651495079E-2</c:v>
                </c:pt>
                <c:pt idx="109">
                  <c:v>1.9866952476443222E-2</c:v>
                </c:pt>
                <c:pt idx="110">
                  <c:v>-8.4330984108524961E-3</c:v>
                </c:pt>
                <c:pt idx="111">
                  <c:v>-2.0813808195406031E-2</c:v>
                </c:pt>
                <c:pt idx="112">
                  <c:v>1.5155764358205042E-2</c:v>
                </c:pt>
                <c:pt idx="113">
                  <c:v>-7.1958934297805211E-3</c:v>
                </c:pt>
                <c:pt idx="114">
                  <c:v>1.1870913254968751E-2</c:v>
                </c:pt>
                <c:pt idx="115">
                  <c:v>3.0386746737170203E-2</c:v>
                </c:pt>
                <c:pt idx="116">
                  <c:v>-3.1731167970040289E-2</c:v>
                </c:pt>
                <c:pt idx="117">
                  <c:v>3.7386387247320303E-3</c:v>
                </c:pt>
                <c:pt idx="118">
                  <c:v>4.3935066615071044E-2</c:v>
                </c:pt>
                <c:pt idx="119">
                  <c:v>9.7049524745211491E-3</c:v>
                </c:pt>
                <c:pt idx="120">
                  <c:v>-2.7826648617758638E-2</c:v>
                </c:pt>
                <c:pt idx="121">
                  <c:v>-1.5547263712910989E-4</c:v>
                </c:pt>
                <c:pt idx="122">
                  <c:v>5.6122993988095985E-3</c:v>
                </c:pt>
                <c:pt idx="123">
                  <c:v>1.3060767878354496E-2</c:v>
                </c:pt>
                <c:pt idx="124">
                  <c:v>-2.4949481666775072E-2</c:v>
                </c:pt>
                <c:pt idx="125">
                  <c:v>2.0103617688625882E-3</c:v>
                </c:pt>
                <c:pt idx="126">
                  <c:v>6.9747313838734396E-3</c:v>
                </c:pt>
                <c:pt idx="127">
                  <c:v>7.6440530026113673E-2</c:v>
                </c:pt>
                <c:pt idx="128">
                  <c:v>-8.7971429761153172E-2</c:v>
                </c:pt>
                <c:pt idx="129">
                  <c:v>2.076735785081299E-2</c:v>
                </c:pt>
                <c:pt idx="130">
                  <c:v>3.859159634958307E-2</c:v>
                </c:pt>
                <c:pt idx="131">
                  <c:v>5.4176239830793699E-2</c:v>
                </c:pt>
                <c:pt idx="132">
                  <c:v>6.4711158168642965E-2</c:v>
                </c:pt>
                <c:pt idx="133">
                  <c:v>5.2942419270199312E-2</c:v>
                </c:pt>
                <c:pt idx="134">
                  <c:v>-0.11348886665204366</c:v>
                </c:pt>
                <c:pt idx="135">
                  <c:v>0.16959700412712461</c:v>
                </c:pt>
                <c:pt idx="136">
                  <c:v>2.0437455990800282E-2</c:v>
                </c:pt>
                <c:pt idx="137">
                  <c:v>-4.8086186667637795E-2</c:v>
                </c:pt>
                <c:pt idx="138">
                  <c:v>2.0588072027163298E-2</c:v>
                </c:pt>
                <c:pt idx="139">
                  <c:v>-4.3750387738142457E-3</c:v>
                </c:pt>
                <c:pt idx="140">
                  <c:v>2.0513539833103028E-2</c:v>
                </c:pt>
                <c:pt idx="141">
                  <c:v>5.4844725520924488E-2</c:v>
                </c:pt>
                <c:pt idx="142">
                  <c:v>-3.7176606105852071E-2</c:v>
                </c:pt>
                <c:pt idx="143">
                  <c:v>-1.1743869899988366E-2</c:v>
                </c:pt>
                <c:pt idx="144">
                  <c:v>2.4374722957931663E-2</c:v>
                </c:pt>
                <c:pt idx="145">
                  <c:v>2.5531460372668062E-2</c:v>
                </c:pt>
                <c:pt idx="146">
                  <c:v>-1.176484157958637E-2</c:v>
                </c:pt>
                <c:pt idx="147">
                  <c:v>-2.5025367566940258E-2</c:v>
                </c:pt>
                <c:pt idx="148">
                  <c:v>-1.5926573025877622E-2</c:v>
                </c:pt>
                <c:pt idx="149">
                  <c:v>-1.1986091007610975E-2</c:v>
                </c:pt>
                <c:pt idx="150">
                  <c:v>5.0455752409781195E-3</c:v>
                </c:pt>
                <c:pt idx="151">
                  <c:v>-6.892676843612962E-3</c:v>
                </c:pt>
                <c:pt idx="152">
                  <c:v>2.7228118714343681E-2</c:v>
                </c:pt>
                <c:pt idx="153">
                  <c:v>-5.7776304423790403E-3</c:v>
                </c:pt>
                <c:pt idx="154">
                  <c:v>1.5517279739937884E-2</c:v>
                </c:pt>
                <c:pt idx="155">
                  <c:v>2.1941082375023083E-2</c:v>
                </c:pt>
                <c:pt idx="156">
                  <c:v>-6.2872835838727152E-3</c:v>
                </c:pt>
                <c:pt idx="157">
                  <c:v>7.9197593232448113E-3</c:v>
                </c:pt>
                <c:pt idx="158">
                  <c:v>3.4123173308362384E-2</c:v>
                </c:pt>
                <c:pt idx="159">
                  <c:v>-9.0874019655730973E-3</c:v>
                </c:pt>
                <c:pt idx="160">
                  <c:v>-3.6787288574626569E-3</c:v>
                </c:pt>
                <c:pt idx="161">
                  <c:v>4.7511356066547904E-2</c:v>
                </c:pt>
                <c:pt idx="162">
                  <c:v>-3.9243152538891775E-2</c:v>
                </c:pt>
                <c:pt idx="163">
                  <c:v>6.0827997146305789E-2</c:v>
                </c:pt>
                <c:pt idx="164">
                  <c:v>-1.5498683498747163E-2</c:v>
                </c:pt>
                <c:pt idx="165">
                  <c:v>1.2922175072744059E-3</c:v>
                </c:pt>
                <c:pt idx="166">
                  <c:v>-1.3775608923676118E-2</c:v>
                </c:pt>
                <c:pt idx="167">
                  <c:v>-1.5074216743193069E-2</c:v>
                </c:pt>
                <c:pt idx="168">
                  <c:v>-1.8668868271029877E-2</c:v>
                </c:pt>
                <c:pt idx="169">
                  <c:v>2.4165904559345502E-2</c:v>
                </c:pt>
                <c:pt idx="170">
                  <c:v>4.4886994857975546E-3</c:v>
                </c:pt>
                <c:pt idx="171">
                  <c:v>6.8291254468638325E-3</c:v>
                </c:pt>
                <c:pt idx="172">
                  <c:v>-3.3913166010093095E-2</c:v>
                </c:pt>
                <c:pt idx="173">
                  <c:v>-4.5925591781506014E-3</c:v>
                </c:pt>
                <c:pt idx="174">
                  <c:v>-1.2218301506138965E-2</c:v>
                </c:pt>
                <c:pt idx="175">
                  <c:v>-6.163347707668688E-3</c:v>
                </c:pt>
                <c:pt idx="176">
                  <c:v>-2.8874674302123211E-2</c:v>
                </c:pt>
                <c:pt idx="177">
                  <c:v>-1.0659276245233906E-4</c:v>
                </c:pt>
                <c:pt idx="178">
                  <c:v>-1.5861599330229448E-2</c:v>
                </c:pt>
                <c:pt idx="179">
                  <c:v>2.0984157038494855E-4</c:v>
                </c:pt>
                <c:pt idx="180">
                  <c:v>-2.0152338787766202E-2</c:v>
                </c:pt>
                <c:pt idx="181">
                  <c:v>1.9522946130882894E-2</c:v>
                </c:pt>
                <c:pt idx="182">
                  <c:v>-2.0756245362232126E-2</c:v>
                </c:pt>
                <c:pt idx="183">
                  <c:v>-4.8418376944845937E-2</c:v>
                </c:pt>
                <c:pt idx="184">
                  <c:v>-3.1265291711923488E-3</c:v>
                </c:pt>
                <c:pt idx="185">
                  <c:v>3.5527609349959972E-2</c:v>
                </c:pt>
                <c:pt idx="186">
                  <c:v>-0.10240462906856498</c:v>
                </c:pt>
                <c:pt idx="187">
                  <c:v>1.4798744269246674E-2</c:v>
                </c:pt>
                <c:pt idx="188">
                  <c:v>-2.297689071313903E-2</c:v>
                </c:pt>
                <c:pt idx="189">
                  <c:v>1.8115946983508241E-3</c:v>
                </c:pt>
                <c:pt idx="190">
                  <c:v>-3.7283556676264304E-2</c:v>
                </c:pt>
                <c:pt idx="191">
                  <c:v>-2.0574723009344591E-2</c:v>
                </c:pt>
                <c:pt idx="192">
                  <c:v>-3.3074079555648943E-2</c:v>
                </c:pt>
                <c:pt idx="193">
                  <c:v>-1.8698264953126518E-2</c:v>
                </c:pt>
                <c:pt idx="194">
                  <c:v>-4.9438849330773194E-3</c:v>
                </c:pt>
                <c:pt idx="195">
                  <c:v>1.638378743588103E-2</c:v>
                </c:pt>
                <c:pt idx="196">
                  <c:v>4.5221588426418678E-2</c:v>
                </c:pt>
                <c:pt idx="197">
                  <c:v>-2.5132924170340989E-2</c:v>
                </c:pt>
                <c:pt idx="198">
                  <c:v>-1.1173300598125302E-2</c:v>
                </c:pt>
                <c:pt idx="199">
                  <c:v>1.8326105950219745E-2</c:v>
                </c:pt>
                <c:pt idx="200">
                  <c:v>-1.4088283329726692E-2</c:v>
                </c:pt>
                <c:pt idx="201">
                  <c:v>-1.1343528796837237E-2</c:v>
                </c:pt>
                <c:pt idx="202">
                  <c:v>-2.5443355841342725E-2</c:v>
                </c:pt>
                <c:pt idx="203">
                  <c:v>-1.1967591374363196E-2</c:v>
                </c:pt>
                <c:pt idx="204">
                  <c:v>2.3430422731742201E-2</c:v>
                </c:pt>
                <c:pt idx="205">
                  <c:v>3.1924185849522446E-2</c:v>
                </c:pt>
                <c:pt idx="206">
                  <c:v>-9.0951438430647413E-3</c:v>
                </c:pt>
                <c:pt idx="207">
                  <c:v>-5.8163897963754416E-2</c:v>
                </c:pt>
                <c:pt idx="208">
                  <c:v>2.43242302834634E-3</c:v>
                </c:pt>
                <c:pt idx="209">
                  <c:v>-1.4971039851785535E-2</c:v>
                </c:pt>
                <c:pt idx="210">
                  <c:v>4.9654846379713763E-3</c:v>
                </c:pt>
                <c:pt idx="211">
                  <c:v>5.4459876088308015E-4</c:v>
                </c:pt>
                <c:pt idx="212">
                  <c:v>-1.598057708467273E-2</c:v>
                </c:pt>
                <c:pt idx="213">
                  <c:v>1.3028319273947105E-3</c:v>
                </c:pt>
                <c:pt idx="214">
                  <c:v>-4.1325535203927859E-3</c:v>
                </c:pt>
                <c:pt idx="215">
                  <c:v>-3.0543677696208323E-4</c:v>
                </c:pt>
                <c:pt idx="216">
                  <c:v>-1.3799597252425942E-2</c:v>
                </c:pt>
                <c:pt idx="217">
                  <c:v>7.33102327245495E-3</c:v>
                </c:pt>
                <c:pt idx="218">
                  <c:v>-2.7270678214298782E-3</c:v>
                </c:pt>
                <c:pt idx="219">
                  <c:v>-1.6356907296010071E-2</c:v>
                </c:pt>
                <c:pt idx="220">
                  <c:v>4.5213180062354079E-2</c:v>
                </c:pt>
                <c:pt idx="221">
                  <c:v>8.1230830482099087E-2</c:v>
                </c:pt>
                <c:pt idx="222">
                  <c:v>3.2094740292652225E-2</c:v>
                </c:pt>
                <c:pt idx="223">
                  <c:v>3.0638132219462537E-2</c:v>
                </c:pt>
                <c:pt idx="224">
                  <c:v>6.1754879956108025E-2</c:v>
                </c:pt>
                <c:pt idx="225">
                  <c:v>7.970799564229579E-2</c:v>
                </c:pt>
                <c:pt idx="226">
                  <c:v>3.2209920561689767E-2</c:v>
                </c:pt>
                <c:pt idx="227">
                  <c:v>-9.6230961716448245E-4</c:v>
                </c:pt>
                <c:pt idx="228">
                  <c:v>-9.8900152118754064E-3</c:v>
                </c:pt>
                <c:pt idx="229">
                  <c:v>-3.2687411025062202E-2</c:v>
                </c:pt>
                <c:pt idx="230">
                  <c:v>-2.9367870693901805E-2</c:v>
                </c:pt>
                <c:pt idx="231">
                  <c:v>-1.1568824335257858E-2</c:v>
                </c:pt>
                <c:pt idx="232">
                  <c:v>6.4105944673477442E-3</c:v>
                </c:pt>
                <c:pt idx="233">
                  <c:v>2.3774156814473498E-3</c:v>
                </c:pt>
                <c:pt idx="234">
                  <c:v>4.1098901512272752E-2</c:v>
                </c:pt>
                <c:pt idx="235">
                  <c:v>-3.0630733540040075E-2</c:v>
                </c:pt>
                <c:pt idx="236">
                  <c:v>-2.0140568686213133E-2</c:v>
                </c:pt>
                <c:pt idx="237">
                  <c:v>-2.4525445167210658E-3</c:v>
                </c:pt>
                <c:pt idx="238">
                  <c:v>1.0341353794732531E-2</c:v>
                </c:pt>
                <c:pt idx="239">
                  <c:v>-4.1973692214150586E-2</c:v>
                </c:pt>
                <c:pt idx="240">
                  <c:v>1.2348612350470763E-3</c:v>
                </c:pt>
                <c:pt idx="241">
                  <c:v>3.6183623557150936E-3</c:v>
                </c:pt>
                <c:pt idx="242">
                  <c:v>-6.5605179445779194E-3</c:v>
                </c:pt>
                <c:pt idx="243">
                  <c:v>-1.8935813270293382E-3</c:v>
                </c:pt>
                <c:pt idx="244">
                  <c:v>7.691249992694521E-3</c:v>
                </c:pt>
                <c:pt idx="245">
                  <c:v>-1.9062142642548808E-4</c:v>
                </c:pt>
                <c:pt idx="246">
                  <c:v>-1.4851523979660247E-2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14-4478-875D-A60C08496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146239"/>
        <c:axId val="1537155391"/>
      </c:lineChart>
      <c:catAx>
        <c:axId val="153714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155391"/>
        <c:crosses val="autoZero"/>
        <c:auto val="1"/>
        <c:lblAlgn val="ctr"/>
        <c:lblOffset val="100"/>
        <c:noMultiLvlLbl val="0"/>
      </c:catAx>
      <c:valAx>
        <c:axId val="153715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14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350520</xdr:colOff>
      <xdr:row>228</xdr:row>
      <xdr:rowOff>45720</xdr:rowOff>
    </xdr:from>
    <xdr:to>
      <xdr:col>19</xdr:col>
      <xdr:colOff>45720</xdr:colOff>
      <xdr:row>243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C68D85-3665-EE60-8BEB-169FD094B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9"/>
  <sheetViews>
    <sheetView tabSelected="1" zoomScaleNormal="100" workbookViewId="0">
      <selection activeCell="R13" sqref="R13"/>
    </sheetView>
  </sheetViews>
  <sheetFormatPr defaultRowHeight="14.4" x14ac:dyDescent="0.3"/>
  <cols>
    <col min="2" max="2" width="9.88671875" bestFit="1" customWidth="1"/>
  </cols>
  <sheetData>
    <row r="1" spans="1:2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23" x14ac:dyDescent="0.3">
      <c r="A2" s="1">
        <v>128</v>
      </c>
      <c r="B2" t="s">
        <v>16</v>
      </c>
      <c r="C2" t="s">
        <v>17</v>
      </c>
      <c r="D2" t="s">
        <v>18</v>
      </c>
      <c r="E2" t="s">
        <v>19</v>
      </c>
      <c r="F2">
        <v>0</v>
      </c>
      <c r="G2" t="s">
        <v>20</v>
      </c>
      <c r="H2">
        <v>620.95000000000005</v>
      </c>
      <c r="I2">
        <v>645.75</v>
      </c>
      <c r="J2">
        <v>620.9</v>
      </c>
      <c r="K2">
        <v>639.9</v>
      </c>
      <c r="L2">
        <v>639.9</v>
      </c>
      <c r="M2">
        <v>1285</v>
      </c>
      <c r="N2">
        <v>7962.47</v>
      </c>
      <c r="O2">
        <v>4640025</v>
      </c>
      <c r="P2">
        <v>120900</v>
      </c>
      <c r="Q2" s="3" t="s">
        <v>263</v>
      </c>
      <c r="R2" s="3"/>
      <c r="S2" s="3"/>
      <c r="T2" s="3"/>
      <c r="U2" s="3"/>
      <c r="V2" s="3"/>
      <c r="W2" s="3"/>
    </row>
    <row r="3" spans="1:23" x14ac:dyDescent="0.3">
      <c r="A3" s="1">
        <v>128</v>
      </c>
      <c r="B3" t="s">
        <v>21</v>
      </c>
      <c r="C3" t="s">
        <v>17</v>
      </c>
      <c r="D3" t="s">
        <v>18</v>
      </c>
      <c r="E3" t="s">
        <v>19</v>
      </c>
      <c r="F3">
        <v>0</v>
      </c>
      <c r="G3" t="s">
        <v>20</v>
      </c>
      <c r="H3">
        <v>644.85</v>
      </c>
      <c r="I3">
        <v>659.8</v>
      </c>
      <c r="J3">
        <v>639.65</v>
      </c>
      <c r="K3">
        <v>655.85</v>
      </c>
      <c r="L3">
        <v>655.85</v>
      </c>
      <c r="M3">
        <v>1616</v>
      </c>
      <c r="N3">
        <v>10259.91</v>
      </c>
      <c r="O3">
        <v>4622475</v>
      </c>
      <c r="P3">
        <v>-17550</v>
      </c>
      <c r="T3">
        <f>LN(L2/L3)</f>
        <v>-2.4620190115740192E-2</v>
      </c>
    </row>
    <row r="4" spans="1:23" x14ac:dyDescent="0.3">
      <c r="A4" s="1">
        <v>127</v>
      </c>
      <c r="B4" t="s">
        <v>22</v>
      </c>
      <c r="C4" t="s">
        <v>17</v>
      </c>
      <c r="D4" t="s">
        <v>18</v>
      </c>
      <c r="E4" t="s">
        <v>19</v>
      </c>
      <c r="F4">
        <v>0</v>
      </c>
      <c r="G4" t="s">
        <v>20</v>
      </c>
      <c r="H4">
        <v>659.75</v>
      </c>
      <c r="I4">
        <v>663.5</v>
      </c>
      <c r="J4">
        <v>641.70000000000005</v>
      </c>
      <c r="K4">
        <v>648.35</v>
      </c>
      <c r="L4">
        <v>648.35</v>
      </c>
      <c r="M4">
        <v>917</v>
      </c>
      <c r="N4">
        <v>5848.64</v>
      </c>
      <c r="O4">
        <v>4594200</v>
      </c>
      <c r="P4">
        <v>-28275</v>
      </c>
      <c r="T4">
        <f t="shared" ref="T4:T67" si="0">LN(L3/L4)</f>
        <v>1.1501430266261357E-2</v>
      </c>
    </row>
    <row r="5" spans="1:23" ht="15" customHeight="1" x14ac:dyDescent="0.3">
      <c r="A5" s="1">
        <v>127</v>
      </c>
      <c r="B5" t="s">
        <v>23</v>
      </c>
      <c r="C5" t="s">
        <v>17</v>
      </c>
      <c r="D5" t="s">
        <v>18</v>
      </c>
      <c r="E5" t="s">
        <v>19</v>
      </c>
      <c r="F5">
        <v>0</v>
      </c>
      <c r="G5" t="s">
        <v>20</v>
      </c>
      <c r="H5">
        <v>650</v>
      </c>
      <c r="I5">
        <v>652</v>
      </c>
      <c r="J5">
        <v>641.4</v>
      </c>
      <c r="K5">
        <v>649.04999999999995</v>
      </c>
      <c r="L5">
        <v>649.04999999999995</v>
      </c>
      <c r="M5">
        <v>136</v>
      </c>
      <c r="N5">
        <v>858.72</v>
      </c>
      <c r="O5">
        <v>4597125</v>
      </c>
      <c r="P5">
        <v>2925</v>
      </c>
      <c r="T5">
        <f t="shared" si="0"/>
        <v>-1.0790813441101607E-3</v>
      </c>
    </row>
    <row r="6" spans="1:23" ht="15" customHeight="1" x14ac:dyDescent="0.3">
      <c r="A6" s="1">
        <v>127</v>
      </c>
      <c r="B6" s="2">
        <v>44505</v>
      </c>
      <c r="C6" t="s">
        <v>17</v>
      </c>
      <c r="D6" t="s">
        <v>18</v>
      </c>
      <c r="E6" t="s">
        <v>19</v>
      </c>
      <c r="F6">
        <v>0</v>
      </c>
      <c r="G6" t="s">
        <v>20</v>
      </c>
      <c r="H6">
        <v>650</v>
      </c>
      <c r="I6">
        <v>652</v>
      </c>
      <c r="J6">
        <v>641.4</v>
      </c>
      <c r="K6">
        <v>649.04999999999995</v>
      </c>
      <c r="L6">
        <v>649.04999999999995</v>
      </c>
      <c r="M6">
        <v>136</v>
      </c>
      <c r="N6">
        <v>858.72</v>
      </c>
      <c r="O6">
        <v>4597125</v>
      </c>
      <c r="P6">
        <v>2925</v>
      </c>
      <c r="T6">
        <f t="shared" si="0"/>
        <v>0</v>
      </c>
    </row>
    <row r="7" spans="1:23" x14ac:dyDescent="0.3">
      <c r="A7" s="1">
        <v>127</v>
      </c>
      <c r="B7" t="s">
        <v>24</v>
      </c>
      <c r="C7" t="s">
        <v>17</v>
      </c>
      <c r="D7" t="s">
        <v>18</v>
      </c>
      <c r="E7" t="s">
        <v>19</v>
      </c>
      <c r="F7">
        <v>0</v>
      </c>
      <c r="G7" t="s">
        <v>20</v>
      </c>
      <c r="H7">
        <v>649.15</v>
      </c>
      <c r="I7">
        <v>663</v>
      </c>
      <c r="J7">
        <v>641.70000000000005</v>
      </c>
      <c r="K7">
        <v>657.35</v>
      </c>
      <c r="L7">
        <v>657.35</v>
      </c>
      <c r="M7">
        <v>826</v>
      </c>
      <c r="N7">
        <v>5269.65</v>
      </c>
      <c r="O7">
        <v>4597125</v>
      </c>
      <c r="P7">
        <v>0</v>
      </c>
      <c r="T7">
        <f t="shared" si="0"/>
        <v>-1.2706845803609873E-2</v>
      </c>
    </row>
    <row r="8" spans="1:23" x14ac:dyDescent="0.3">
      <c r="A8" s="1">
        <v>127</v>
      </c>
      <c r="B8" t="s">
        <v>25</v>
      </c>
      <c r="C8" t="s">
        <v>17</v>
      </c>
      <c r="D8" t="s">
        <v>18</v>
      </c>
      <c r="E8" t="s">
        <v>19</v>
      </c>
      <c r="F8">
        <v>0</v>
      </c>
      <c r="G8" t="s">
        <v>20</v>
      </c>
      <c r="H8">
        <v>657.5</v>
      </c>
      <c r="I8">
        <v>659.9</v>
      </c>
      <c r="J8">
        <v>650</v>
      </c>
      <c r="K8">
        <v>655.5</v>
      </c>
      <c r="L8">
        <v>655.5</v>
      </c>
      <c r="M8">
        <v>400</v>
      </c>
      <c r="N8">
        <v>2555.87</v>
      </c>
      <c r="O8">
        <v>4589325</v>
      </c>
      <c r="P8">
        <v>-7800</v>
      </c>
      <c r="T8">
        <f t="shared" si="0"/>
        <v>2.8182979388587108E-3</v>
      </c>
    </row>
    <row r="9" spans="1:23" x14ac:dyDescent="0.3">
      <c r="A9" s="1">
        <v>126</v>
      </c>
      <c r="B9" t="s">
        <v>26</v>
      </c>
      <c r="C9" t="s">
        <v>17</v>
      </c>
      <c r="D9" t="s">
        <v>18</v>
      </c>
      <c r="E9" t="s">
        <v>19</v>
      </c>
      <c r="F9">
        <v>0</v>
      </c>
      <c r="G9" t="s">
        <v>20</v>
      </c>
      <c r="H9">
        <v>656</v>
      </c>
      <c r="I9">
        <v>662.5</v>
      </c>
      <c r="J9">
        <v>647.25</v>
      </c>
      <c r="K9">
        <v>649.5</v>
      </c>
      <c r="L9">
        <v>649.5</v>
      </c>
      <c r="M9">
        <v>596</v>
      </c>
      <c r="N9">
        <v>3806.06</v>
      </c>
      <c r="O9">
        <v>4610775</v>
      </c>
      <c r="P9">
        <v>21450</v>
      </c>
      <c r="T9">
        <f t="shared" si="0"/>
        <v>9.1954670931003943E-3</v>
      </c>
    </row>
    <row r="10" spans="1:23" x14ac:dyDescent="0.3">
      <c r="A10" s="1">
        <v>126</v>
      </c>
      <c r="B10" t="s">
        <v>27</v>
      </c>
      <c r="C10" t="s">
        <v>17</v>
      </c>
      <c r="D10" t="s">
        <v>18</v>
      </c>
      <c r="E10" t="s">
        <v>19</v>
      </c>
      <c r="F10">
        <v>0</v>
      </c>
      <c r="G10" t="s">
        <v>20</v>
      </c>
      <c r="H10">
        <v>644.9</v>
      </c>
      <c r="I10">
        <v>652</v>
      </c>
      <c r="J10">
        <v>633.54999999999995</v>
      </c>
      <c r="K10">
        <v>641</v>
      </c>
      <c r="L10">
        <v>641</v>
      </c>
      <c r="M10">
        <v>467</v>
      </c>
      <c r="N10">
        <v>2915.09</v>
      </c>
      <c r="O10">
        <v>4619550</v>
      </c>
      <c r="P10">
        <v>8775</v>
      </c>
      <c r="T10">
        <f t="shared" si="0"/>
        <v>1.3173379189984118E-2</v>
      </c>
    </row>
    <row r="11" spans="1:23" x14ac:dyDescent="0.3">
      <c r="A11" s="1">
        <v>126</v>
      </c>
      <c r="B11" t="s">
        <v>28</v>
      </c>
      <c r="C11" t="s">
        <v>17</v>
      </c>
      <c r="D11" t="s">
        <v>18</v>
      </c>
      <c r="E11" t="s">
        <v>19</v>
      </c>
      <c r="F11">
        <v>0</v>
      </c>
      <c r="G11" t="s">
        <v>20</v>
      </c>
      <c r="H11">
        <v>646.45000000000005</v>
      </c>
      <c r="I11">
        <v>656.7</v>
      </c>
      <c r="J11">
        <v>641.5</v>
      </c>
      <c r="K11">
        <v>651.75</v>
      </c>
      <c r="L11">
        <v>651.75</v>
      </c>
      <c r="M11">
        <v>591</v>
      </c>
      <c r="N11">
        <v>3746.77</v>
      </c>
      <c r="O11">
        <v>4643925</v>
      </c>
      <c r="P11">
        <v>24375</v>
      </c>
      <c r="T11">
        <f t="shared" si="0"/>
        <v>-1.6631595892941029E-2</v>
      </c>
    </row>
    <row r="12" spans="1:23" x14ac:dyDescent="0.3">
      <c r="A12" s="1">
        <v>126</v>
      </c>
      <c r="B12" t="s">
        <v>29</v>
      </c>
      <c r="C12" t="s">
        <v>17</v>
      </c>
      <c r="D12" t="s">
        <v>18</v>
      </c>
      <c r="E12" t="s">
        <v>19</v>
      </c>
      <c r="F12">
        <v>0</v>
      </c>
      <c r="G12" t="s">
        <v>20</v>
      </c>
      <c r="H12">
        <v>656.35</v>
      </c>
      <c r="I12">
        <v>674.9</v>
      </c>
      <c r="J12">
        <v>643.70000000000005</v>
      </c>
      <c r="K12">
        <v>669.95</v>
      </c>
      <c r="L12">
        <v>669.95</v>
      </c>
      <c r="M12">
        <v>1972</v>
      </c>
      <c r="N12">
        <v>12805.87</v>
      </c>
      <c r="O12">
        <v>4641000</v>
      </c>
      <c r="P12">
        <v>-2925</v>
      </c>
      <c r="T12">
        <f t="shared" si="0"/>
        <v>-2.754202992100601E-2</v>
      </c>
    </row>
    <row r="13" spans="1:23" x14ac:dyDescent="0.3">
      <c r="A13" s="1">
        <v>126</v>
      </c>
      <c r="B13" t="s">
        <v>30</v>
      </c>
      <c r="C13" t="s">
        <v>17</v>
      </c>
      <c r="D13" t="s">
        <v>18</v>
      </c>
      <c r="E13" t="s">
        <v>19</v>
      </c>
      <c r="F13">
        <v>0</v>
      </c>
      <c r="G13" t="s">
        <v>20</v>
      </c>
      <c r="H13">
        <v>676</v>
      </c>
      <c r="I13">
        <v>676</v>
      </c>
      <c r="J13">
        <v>648.95000000000005</v>
      </c>
      <c r="K13">
        <v>651.95000000000005</v>
      </c>
      <c r="L13">
        <v>651.95000000000005</v>
      </c>
      <c r="M13">
        <v>1843</v>
      </c>
      <c r="N13">
        <v>11885.5</v>
      </c>
      <c r="O13">
        <v>4719000</v>
      </c>
      <c r="P13">
        <v>78000</v>
      </c>
      <c r="T13">
        <f t="shared" si="0"/>
        <v>2.723521086513573E-2</v>
      </c>
    </row>
    <row r="14" spans="1:23" x14ac:dyDescent="0.3">
      <c r="A14" s="1">
        <v>125</v>
      </c>
      <c r="B14" t="s">
        <v>31</v>
      </c>
      <c r="C14" t="s">
        <v>17</v>
      </c>
      <c r="D14" t="s">
        <v>18</v>
      </c>
      <c r="E14" t="s">
        <v>19</v>
      </c>
      <c r="F14">
        <v>0</v>
      </c>
      <c r="G14" t="s">
        <v>20</v>
      </c>
      <c r="H14">
        <v>651.4</v>
      </c>
      <c r="I14">
        <v>672.6</v>
      </c>
      <c r="J14">
        <v>643.25</v>
      </c>
      <c r="K14">
        <v>662.35</v>
      </c>
      <c r="L14">
        <v>662.35</v>
      </c>
      <c r="M14">
        <v>1545</v>
      </c>
      <c r="N14">
        <v>9943.67</v>
      </c>
      <c r="O14">
        <v>4525950</v>
      </c>
      <c r="P14">
        <v>-193050</v>
      </c>
      <c r="T14">
        <f t="shared" si="0"/>
        <v>-1.5826245260789223E-2</v>
      </c>
    </row>
    <row r="15" spans="1:23" x14ac:dyDescent="0.3">
      <c r="A15" s="1">
        <v>125</v>
      </c>
      <c r="B15" t="s">
        <v>32</v>
      </c>
      <c r="C15" t="s">
        <v>17</v>
      </c>
      <c r="D15" t="s">
        <v>18</v>
      </c>
      <c r="E15" t="s">
        <v>19</v>
      </c>
      <c r="F15">
        <v>0</v>
      </c>
      <c r="G15" t="s">
        <v>20</v>
      </c>
      <c r="H15">
        <v>659.95</v>
      </c>
      <c r="I15">
        <v>666</v>
      </c>
      <c r="J15">
        <v>641.29999999999995</v>
      </c>
      <c r="K15">
        <v>645.4</v>
      </c>
      <c r="L15">
        <v>645.4</v>
      </c>
      <c r="M15">
        <v>987</v>
      </c>
      <c r="N15">
        <v>6250.52</v>
      </c>
      <c r="O15">
        <v>4252950</v>
      </c>
      <c r="P15">
        <v>-273000</v>
      </c>
      <c r="T15">
        <f t="shared" si="0"/>
        <v>2.5923837512409117E-2</v>
      </c>
    </row>
    <row r="16" spans="1:23" x14ac:dyDescent="0.3">
      <c r="A16" s="1"/>
      <c r="B16" s="2">
        <v>44519</v>
      </c>
      <c r="L16">
        <f>AVERAGE(L11:L15)</f>
        <v>656.28</v>
      </c>
      <c r="M16">
        <f>AVERAGE(M11:M15)</f>
        <v>1387.6</v>
      </c>
      <c r="T16">
        <f t="shared" si="0"/>
        <v>-1.6717247528820232E-2</v>
      </c>
    </row>
    <row r="17" spans="1:20" x14ac:dyDescent="0.3">
      <c r="A17" s="1">
        <v>125</v>
      </c>
      <c r="B17" t="s">
        <v>33</v>
      </c>
      <c r="C17" t="s">
        <v>17</v>
      </c>
      <c r="D17" t="s">
        <v>18</v>
      </c>
      <c r="E17" t="s">
        <v>19</v>
      </c>
      <c r="F17">
        <v>0</v>
      </c>
      <c r="G17" t="s">
        <v>20</v>
      </c>
      <c r="H17">
        <v>641.95000000000005</v>
      </c>
      <c r="I17">
        <v>642.45000000000005</v>
      </c>
      <c r="J17">
        <v>604</v>
      </c>
      <c r="K17">
        <v>620.75</v>
      </c>
      <c r="L17">
        <v>620.75</v>
      </c>
      <c r="M17">
        <v>1866</v>
      </c>
      <c r="N17">
        <v>11335.98</v>
      </c>
      <c r="O17">
        <v>3373500</v>
      </c>
      <c r="P17">
        <v>-879450</v>
      </c>
      <c r="T17">
        <f t="shared" si="0"/>
        <v>5.5659102758405618E-2</v>
      </c>
    </row>
    <row r="18" spans="1:20" x14ac:dyDescent="0.3">
      <c r="A18" s="1">
        <v>125</v>
      </c>
      <c r="B18" t="s">
        <v>34</v>
      </c>
      <c r="C18" t="s">
        <v>17</v>
      </c>
      <c r="D18" t="s">
        <v>18</v>
      </c>
      <c r="E18" t="s">
        <v>19</v>
      </c>
      <c r="F18">
        <v>0</v>
      </c>
      <c r="G18" t="s">
        <v>20</v>
      </c>
      <c r="H18">
        <v>613.4</v>
      </c>
      <c r="I18">
        <v>630.79999999999995</v>
      </c>
      <c r="J18">
        <v>610.25</v>
      </c>
      <c r="K18">
        <v>627.1</v>
      </c>
      <c r="L18">
        <v>627.1</v>
      </c>
      <c r="M18">
        <v>1821</v>
      </c>
      <c r="N18">
        <v>11050.88</v>
      </c>
      <c r="O18">
        <v>2348775</v>
      </c>
      <c r="P18">
        <v>-1024725</v>
      </c>
      <c r="T18">
        <f t="shared" si="0"/>
        <v>-1.0177593160699187E-2</v>
      </c>
    </row>
    <row r="19" spans="1:20" x14ac:dyDescent="0.3">
      <c r="A19" s="1">
        <v>124</v>
      </c>
      <c r="B19" t="s">
        <v>35</v>
      </c>
      <c r="C19" t="s">
        <v>17</v>
      </c>
      <c r="D19" t="s">
        <v>18</v>
      </c>
      <c r="E19" t="s">
        <v>19</v>
      </c>
      <c r="F19">
        <v>0</v>
      </c>
      <c r="G19" t="s">
        <v>20</v>
      </c>
      <c r="H19">
        <v>629.79999999999995</v>
      </c>
      <c r="I19">
        <v>635.54999999999995</v>
      </c>
      <c r="J19">
        <v>618.54999999999995</v>
      </c>
      <c r="K19">
        <v>623.4</v>
      </c>
      <c r="L19">
        <v>623.4</v>
      </c>
      <c r="M19">
        <v>1640</v>
      </c>
      <c r="N19">
        <v>10083.93</v>
      </c>
      <c r="O19">
        <v>1247025</v>
      </c>
      <c r="P19">
        <v>-1101750</v>
      </c>
      <c r="T19">
        <f t="shared" si="0"/>
        <v>5.9176502157385399E-3</v>
      </c>
    </row>
    <row r="20" spans="1:20" x14ac:dyDescent="0.3">
      <c r="A20" s="1">
        <v>124</v>
      </c>
      <c r="B20" t="s">
        <v>36</v>
      </c>
      <c r="C20" t="s">
        <v>17</v>
      </c>
      <c r="D20" t="s">
        <v>18</v>
      </c>
      <c r="E20" t="s">
        <v>19</v>
      </c>
      <c r="F20">
        <v>0</v>
      </c>
      <c r="G20" t="s">
        <v>20</v>
      </c>
      <c r="H20">
        <v>610.29999999999995</v>
      </c>
      <c r="I20">
        <v>622.70000000000005</v>
      </c>
      <c r="J20">
        <v>608.25</v>
      </c>
      <c r="K20">
        <v>613.9</v>
      </c>
      <c r="L20">
        <v>614.85</v>
      </c>
      <c r="M20">
        <v>2046</v>
      </c>
      <c r="N20">
        <v>12256.33</v>
      </c>
      <c r="O20">
        <v>145275</v>
      </c>
      <c r="P20">
        <v>-1101750</v>
      </c>
      <c r="T20">
        <f t="shared" si="0"/>
        <v>1.3810031714780447E-2</v>
      </c>
    </row>
    <row r="21" spans="1:20" x14ac:dyDescent="0.3">
      <c r="A21" s="1">
        <v>124</v>
      </c>
      <c r="B21" t="s">
        <v>37</v>
      </c>
      <c r="C21" t="s">
        <v>17</v>
      </c>
      <c r="D21" t="s">
        <v>18</v>
      </c>
      <c r="E21" t="s">
        <v>38</v>
      </c>
      <c r="F21">
        <v>0</v>
      </c>
      <c r="G21" t="s">
        <v>20</v>
      </c>
      <c r="H21">
        <v>610.1</v>
      </c>
      <c r="I21">
        <v>615.45000000000005</v>
      </c>
      <c r="J21">
        <v>585.1</v>
      </c>
      <c r="K21">
        <v>589.5</v>
      </c>
      <c r="L21">
        <v>589.5</v>
      </c>
      <c r="M21">
        <v>1136</v>
      </c>
      <c r="N21">
        <v>6642.73</v>
      </c>
      <c r="O21">
        <v>4392375</v>
      </c>
      <c r="P21">
        <v>-22425</v>
      </c>
      <c r="T21">
        <f t="shared" si="0"/>
        <v>4.2103615641030663E-2</v>
      </c>
    </row>
    <row r="22" spans="1:20" x14ac:dyDescent="0.3">
      <c r="A22" s="1">
        <v>124</v>
      </c>
      <c r="B22" t="s">
        <v>39</v>
      </c>
      <c r="C22" t="s">
        <v>17</v>
      </c>
      <c r="D22" t="s">
        <v>18</v>
      </c>
      <c r="E22" t="s">
        <v>38</v>
      </c>
      <c r="F22">
        <v>0</v>
      </c>
      <c r="G22" t="s">
        <v>20</v>
      </c>
      <c r="H22">
        <v>583.15</v>
      </c>
      <c r="I22">
        <v>592.9</v>
      </c>
      <c r="J22">
        <v>575.9</v>
      </c>
      <c r="K22">
        <v>583.29999999999995</v>
      </c>
      <c r="L22">
        <v>583.29999999999995</v>
      </c>
      <c r="M22">
        <v>1112</v>
      </c>
      <c r="N22">
        <v>6334.39</v>
      </c>
      <c r="O22">
        <v>4430400</v>
      </c>
      <c r="P22">
        <v>38025</v>
      </c>
      <c r="T22">
        <f t="shared" si="0"/>
        <v>1.0573086217833705E-2</v>
      </c>
    </row>
    <row r="23" spans="1:20" x14ac:dyDescent="0.3">
      <c r="A23" s="1">
        <v>124</v>
      </c>
      <c r="B23" t="s">
        <v>40</v>
      </c>
      <c r="C23" t="s">
        <v>17</v>
      </c>
      <c r="D23" t="s">
        <v>18</v>
      </c>
      <c r="E23" t="s">
        <v>38</v>
      </c>
      <c r="F23">
        <v>0</v>
      </c>
      <c r="G23" t="s">
        <v>20</v>
      </c>
      <c r="H23">
        <v>582.1</v>
      </c>
      <c r="I23">
        <v>597.35</v>
      </c>
      <c r="J23">
        <v>577</v>
      </c>
      <c r="K23">
        <v>590.29999999999995</v>
      </c>
      <c r="L23">
        <v>590.29999999999995</v>
      </c>
      <c r="M23">
        <v>1510</v>
      </c>
      <c r="N23">
        <v>8664.74</v>
      </c>
      <c r="O23">
        <v>4266600</v>
      </c>
      <c r="P23">
        <v>-163800</v>
      </c>
      <c r="T23">
        <f t="shared" si="0"/>
        <v>-1.1929248487051791E-2</v>
      </c>
    </row>
    <row r="24" spans="1:20" x14ac:dyDescent="0.3">
      <c r="A24" s="1">
        <v>124</v>
      </c>
      <c r="B24" t="s">
        <v>41</v>
      </c>
      <c r="C24" t="s">
        <v>17</v>
      </c>
      <c r="D24" t="s">
        <v>18</v>
      </c>
      <c r="E24" t="s">
        <v>38</v>
      </c>
      <c r="F24">
        <v>0</v>
      </c>
      <c r="G24" t="s">
        <v>20</v>
      </c>
      <c r="H24">
        <v>595.95000000000005</v>
      </c>
      <c r="I24">
        <v>599.1</v>
      </c>
      <c r="J24">
        <v>583.75</v>
      </c>
      <c r="K24">
        <v>594.5</v>
      </c>
      <c r="L24">
        <v>594.5</v>
      </c>
      <c r="M24">
        <v>611</v>
      </c>
      <c r="N24">
        <v>3528.17</v>
      </c>
      <c r="O24">
        <v>4404075</v>
      </c>
      <c r="P24">
        <v>137475</v>
      </c>
      <c r="T24">
        <f t="shared" si="0"/>
        <v>-7.0898338841928728E-3</v>
      </c>
    </row>
    <row r="25" spans="1:20" x14ac:dyDescent="0.3">
      <c r="A25" s="1">
        <v>124</v>
      </c>
      <c r="B25" t="s">
        <v>42</v>
      </c>
      <c r="C25" t="s">
        <v>17</v>
      </c>
      <c r="D25" t="s">
        <v>18</v>
      </c>
      <c r="E25" t="s">
        <v>38</v>
      </c>
      <c r="F25">
        <v>0</v>
      </c>
      <c r="G25" t="s">
        <v>20</v>
      </c>
      <c r="H25">
        <v>589.95000000000005</v>
      </c>
      <c r="I25">
        <v>599</v>
      </c>
      <c r="J25">
        <v>586.79999999999995</v>
      </c>
      <c r="K25">
        <v>591.25</v>
      </c>
      <c r="L25">
        <v>591.25</v>
      </c>
      <c r="M25">
        <v>1069</v>
      </c>
      <c r="N25">
        <v>6173.96</v>
      </c>
      <c r="O25">
        <v>4551300</v>
      </c>
      <c r="P25">
        <v>147225</v>
      </c>
      <c r="T25">
        <f t="shared" si="0"/>
        <v>5.4817763246937717E-3</v>
      </c>
    </row>
    <row r="26" spans="1:20" x14ac:dyDescent="0.3">
      <c r="A26" s="1">
        <v>124</v>
      </c>
      <c r="B26" t="s">
        <v>43</v>
      </c>
      <c r="C26" t="s">
        <v>17</v>
      </c>
      <c r="D26" t="s">
        <v>18</v>
      </c>
      <c r="E26" t="s">
        <v>38</v>
      </c>
      <c r="F26">
        <v>0</v>
      </c>
      <c r="G26" t="s">
        <v>20</v>
      </c>
      <c r="H26">
        <v>591.25</v>
      </c>
      <c r="I26">
        <v>598.15</v>
      </c>
      <c r="J26">
        <v>576.5</v>
      </c>
      <c r="K26">
        <v>582.35</v>
      </c>
      <c r="L26">
        <v>582.35</v>
      </c>
      <c r="M26">
        <v>1579</v>
      </c>
      <c r="N26">
        <v>9048.61</v>
      </c>
      <c r="O26">
        <v>4605900</v>
      </c>
      <c r="P26">
        <v>54600</v>
      </c>
      <c r="T26">
        <f t="shared" si="0"/>
        <v>1.5167298257481717E-2</v>
      </c>
    </row>
    <row r="27" spans="1:20" x14ac:dyDescent="0.3">
      <c r="A27" s="1">
        <v>124</v>
      </c>
      <c r="B27" t="s">
        <v>44</v>
      </c>
      <c r="C27" t="s">
        <v>17</v>
      </c>
      <c r="D27" t="s">
        <v>18</v>
      </c>
      <c r="E27" t="s">
        <v>38</v>
      </c>
      <c r="F27">
        <v>0</v>
      </c>
      <c r="G27" t="s">
        <v>20</v>
      </c>
      <c r="H27">
        <v>579.79999999999995</v>
      </c>
      <c r="I27">
        <v>583</v>
      </c>
      <c r="J27">
        <v>568</v>
      </c>
      <c r="K27">
        <v>572.6</v>
      </c>
      <c r="L27">
        <v>572.6</v>
      </c>
      <c r="M27">
        <v>1280</v>
      </c>
      <c r="N27">
        <v>7168.91</v>
      </c>
      <c r="O27">
        <v>4750200</v>
      </c>
      <c r="P27">
        <v>144300</v>
      </c>
      <c r="T27">
        <f t="shared" si="0"/>
        <v>1.688424888464617E-2</v>
      </c>
    </row>
    <row r="28" spans="1:20" x14ac:dyDescent="0.3">
      <c r="A28" s="1">
        <v>124</v>
      </c>
      <c r="B28" t="s">
        <v>45</v>
      </c>
      <c r="C28" t="s">
        <v>17</v>
      </c>
      <c r="D28" t="s">
        <v>18</v>
      </c>
      <c r="E28" t="s">
        <v>38</v>
      </c>
      <c r="F28">
        <v>0</v>
      </c>
      <c r="G28" t="s">
        <v>20</v>
      </c>
      <c r="H28">
        <v>580.20000000000005</v>
      </c>
      <c r="I28">
        <v>590</v>
      </c>
      <c r="J28">
        <v>573.35</v>
      </c>
      <c r="K28">
        <v>586.4</v>
      </c>
      <c r="L28">
        <v>586.4</v>
      </c>
      <c r="M28">
        <v>1673</v>
      </c>
      <c r="N28">
        <v>9510.99</v>
      </c>
      <c r="O28">
        <v>4656600</v>
      </c>
      <c r="P28">
        <v>-93600</v>
      </c>
      <c r="T28">
        <f t="shared" si="0"/>
        <v>-2.3814757908426968E-2</v>
      </c>
    </row>
    <row r="29" spans="1:20" x14ac:dyDescent="0.3">
      <c r="A29" s="1">
        <v>123</v>
      </c>
      <c r="B29" t="s">
        <v>46</v>
      </c>
      <c r="C29" t="s">
        <v>17</v>
      </c>
      <c r="D29" t="s">
        <v>18</v>
      </c>
      <c r="E29" t="s">
        <v>38</v>
      </c>
      <c r="F29">
        <v>0</v>
      </c>
      <c r="G29" t="s">
        <v>20</v>
      </c>
      <c r="H29">
        <v>588.6</v>
      </c>
      <c r="I29">
        <v>594.54999999999995</v>
      </c>
      <c r="J29">
        <v>584.70000000000005</v>
      </c>
      <c r="K29">
        <v>590.9</v>
      </c>
      <c r="L29">
        <v>590.9</v>
      </c>
      <c r="M29">
        <v>857</v>
      </c>
      <c r="N29">
        <v>4921.7</v>
      </c>
      <c r="O29">
        <v>4680000</v>
      </c>
      <c r="P29">
        <v>23400</v>
      </c>
      <c r="T29">
        <f t="shared" si="0"/>
        <v>-7.6446477791871203E-3</v>
      </c>
    </row>
    <row r="30" spans="1:20" x14ac:dyDescent="0.3">
      <c r="A30" s="1">
        <v>123</v>
      </c>
      <c r="B30" t="s">
        <v>47</v>
      </c>
      <c r="C30" t="s">
        <v>17</v>
      </c>
      <c r="D30" t="s">
        <v>18</v>
      </c>
      <c r="E30" t="s">
        <v>38</v>
      </c>
      <c r="F30">
        <v>0</v>
      </c>
      <c r="G30" t="s">
        <v>20</v>
      </c>
      <c r="H30">
        <v>598.75</v>
      </c>
      <c r="I30">
        <v>619.5</v>
      </c>
      <c r="J30">
        <v>597.65</v>
      </c>
      <c r="K30">
        <v>607.29999999999995</v>
      </c>
      <c r="L30">
        <v>607.29999999999995</v>
      </c>
      <c r="M30">
        <v>3449</v>
      </c>
      <c r="N30">
        <v>20559.990000000002</v>
      </c>
      <c r="O30">
        <v>4596150</v>
      </c>
      <c r="P30">
        <v>-83850</v>
      </c>
      <c r="T30">
        <f t="shared" si="0"/>
        <v>-2.7376104551900659E-2</v>
      </c>
    </row>
    <row r="31" spans="1:20" x14ac:dyDescent="0.3">
      <c r="A31" s="1">
        <v>123</v>
      </c>
      <c r="B31" t="s">
        <v>48</v>
      </c>
      <c r="C31" t="s">
        <v>17</v>
      </c>
      <c r="D31" t="s">
        <v>18</v>
      </c>
      <c r="E31" t="s">
        <v>38</v>
      </c>
      <c r="F31">
        <v>0</v>
      </c>
      <c r="G31" t="s">
        <v>20</v>
      </c>
      <c r="H31">
        <v>603.5</v>
      </c>
      <c r="I31">
        <v>605.79999999999995</v>
      </c>
      <c r="J31">
        <v>597.54999999999995</v>
      </c>
      <c r="K31">
        <v>602.04999999999995</v>
      </c>
      <c r="L31">
        <v>602.04999999999995</v>
      </c>
      <c r="M31">
        <v>519</v>
      </c>
      <c r="N31">
        <v>3043.45</v>
      </c>
      <c r="O31">
        <v>4580550</v>
      </c>
      <c r="P31">
        <v>-15600</v>
      </c>
      <c r="T31">
        <f t="shared" si="0"/>
        <v>8.6824045653016071E-3</v>
      </c>
    </row>
    <row r="32" spans="1:20" x14ac:dyDescent="0.3">
      <c r="A32" s="1">
        <v>123</v>
      </c>
      <c r="B32" t="s">
        <v>49</v>
      </c>
      <c r="C32" t="s">
        <v>17</v>
      </c>
      <c r="D32" t="s">
        <v>18</v>
      </c>
      <c r="E32" t="s">
        <v>38</v>
      </c>
      <c r="F32">
        <v>0</v>
      </c>
      <c r="G32" t="s">
        <v>20</v>
      </c>
      <c r="H32">
        <v>607.95000000000005</v>
      </c>
      <c r="I32">
        <v>608.25</v>
      </c>
      <c r="J32">
        <v>592.6</v>
      </c>
      <c r="K32">
        <v>600.35</v>
      </c>
      <c r="L32">
        <v>600.35</v>
      </c>
      <c r="M32">
        <v>495</v>
      </c>
      <c r="N32">
        <v>2907.88</v>
      </c>
      <c r="O32">
        <v>4526925</v>
      </c>
      <c r="P32">
        <v>-53625</v>
      </c>
      <c r="T32">
        <f t="shared" si="0"/>
        <v>2.8276798615010086E-3</v>
      </c>
    </row>
    <row r="33" spans="1:20" x14ac:dyDescent="0.3">
      <c r="A33" s="1">
        <v>123</v>
      </c>
      <c r="B33" t="s">
        <v>50</v>
      </c>
      <c r="C33" t="s">
        <v>17</v>
      </c>
      <c r="D33" t="s">
        <v>18</v>
      </c>
      <c r="E33" t="s">
        <v>38</v>
      </c>
      <c r="F33">
        <v>0</v>
      </c>
      <c r="G33" t="s">
        <v>20</v>
      </c>
      <c r="H33">
        <v>597.9</v>
      </c>
      <c r="I33">
        <v>601.35</v>
      </c>
      <c r="J33">
        <v>586.6</v>
      </c>
      <c r="K33">
        <v>599.6</v>
      </c>
      <c r="L33">
        <v>599.6</v>
      </c>
      <c r="M33">
        <v>668</v>
      </c>
      <c r="N33">
        <v>3873.33</v>
      </c>
      <c r="O33">
        <v>4401150</v>
      </c>
      <c r="P33">
        <v>-125775</v>
      </c>
      <c r="T33">
        <f t="shared" si="0"/>
        <v>1.2500522482844748E-3</v>
      </c>
    </row>
    <row r="34" spans="1:20" x14ac:dyDescent="0.3">
      <c r="A34" s="1">
        <v>123</v>
      </c>
      <c r="B34" t="s">
        <v>51</v>
      </c>
      <c r="C34" t="s">
        <v>17</v>
      </c>
      <c r="D34" t="s">
        <v>18</v>
      </c>
      <c r="E34" t="s">
        <v>38</v>
      </c>
      <c r="F34">
        <v>0</v>
      </c>
      <c r="G34" t="s">
        <v>20</v>
      </c>
      <c r="H34">
        <v>593.79999999999995</v>
      </c>
      <c r="I34">
        <v>602.9</v>
      </c>
      <c r="J34">
        <v>592.65</v>
      </c>
      <c r="K34">
        <v>599.4</v>
      </c>
      <c r="L34">
        <v>599.4</v>
      </c>
      <c r="M34">
        <v>600</v>
      </c>
      <c r="N34">
        <v>3493.78</v>
      </c>
      <c r="O34">
        <v>4348500</v>
      </c>
      <c r="P34">
        <v>-52650</v>
      </c>
      <c r="T34">
        <f t="shared" si="0"/>
        <v>3.336113458799069E-4</v>
      </c>
    </row>
    <row r="35" spans="1:20" x14ac:dyDescent="0.3">
      <c r="A35" s="1">
        <v>123</v>
      </c>
      <c r="B35" t="s">
        <v>52</v>
      </c>
      <c r="C35" t="s">
        <v>17</v>
      </c>
      <c r="D35" t="s">
        <v>18</v>
      </c>
      <c r="E35" t="s">
        <v>38</v>
      </c>
      <c r="F35">
        <v>0</v>
      </c>
      <c r="G35" t="s">
        <v>20</v>
      </c>
      <c r="H35">
        <v>604.54999999999995</v>
      </c>
      <c r="I35">
        <v>604.54999999999995</v>
      </c>
      <c r="J35">
        <v>584.20000000000005</v>
      </c>
      <c r="K35">
        <v>588.04999999999995</v>
      </c>
      <c r="L35">
        <v>588.04999999999995</v>
      </c>
      <c r="M35">
        <v>422</v>
      </c>
      <c r="N35">
        <v>2431.6799999999998</v>
      </c>
      <c r="O35">
        <v>4296825</v>
      </c>
      <c r="P35">
        <v>-51675</v>
      </c>
      <c r="T35">
        <f t="shared" si="0"/>
        <v>1.9117176585517235E-2</v>
      </c>
    </row>
    <row r="36" spans="1:20" x14ac:dyDescent="0.3">
      <c r="A36" s="1">
        <v>123</v>
      </c>
      <c r="B36" t="s">
        <v>53</v>
      </c>
      <c r="C36" t="s">
        <v>17</v>
      </c>
      <c r="D36" t="s">
        <v>18</v>
      </c>
      <c r="E36" t="s">
        <v>38</v>
      </c>
      <c r="F36">
        <v>0</v>
      </c>
      <c r="G36" t="s">
        <v>20</v>
      </c>
      <c r="H36">
        <v>585</v>
      </c>
      <c r="I36">
        <v>585</v>
      </c>
      <c r="J36">
        <v>542</v>
      </c>
      <c r="K36">
        <v>548.29999999999995</v>
      </c>
      <c r="L36">
        <v>548.29999999999995</v>
      </c>
      <c r="M36">
        <v>1512</v>
      </c>
      <c r="N36">
        <v>8262.7900000000009</v>
      </c>
      <c r="O36">
        <v>4195425</v>
      </c>
      <c r="P36">
        <v>-101400</v>
      </c>
      <c r="T36">
        <f t="shared" si="0"/>
        <v>6.998939588704288E-2</v>
      </c>
    </row>
    <row r="37" spans="1:20" x14ac:dyDescent="0.3">
      <c r="A37" s="1">
        <v>123</v>
      </c>
      <c r="B37" t="s">
        <v>54</v>
      </c>
      <c r="C37" t="s">
        <v>17</v>
      </c>
      <c r="D37" t="s">
        <v>18</v>
      </c>
      <c r="E37" t="s">
        <v>38</v>
      </c>
      <c r="F37">
        <v>0</v>
      </c>
      <c r="G37" t="s">
        <v>20</v>
      </c>
      <c r="H37">
        <v>542.9</v>
      </c>
      <c r="I37">
        <v>542.9</v>
      </c>
      <c r="J37">
        <v>516.25</v>
      </c>
      <c r="K37">
        <v>536</v>
      </c>
      <c r="L37">
        <v>536</v>
      </c>
      <c r="M37">
        <v>1473</v>
      </c>
      <c r="N37">
        <v>7591.44</v>
      </c>
      <c r="O37">
        <v>3913650</v>
      </c>
      <c r="P37">
        <v>-281775</v>
      </c>
      <c r="T37">
        <f t="shared" si="0"/>
        <v>2.26884213392008E-2</v>
      </c>
    </row>
    <row r="38" spans="1:20" x14ac:dyDescent="0.3">
      <c r="A38" s="1">
        <v>123</v>
      </c>
      <c r="B38" t="s">
        <v>55</v>
      </c>
      <c r="C38" t="s">
        <v>17</v>
      </c>
      <c r="D38" t="s">
        <v>18</v>
      </c>
      <c r="E38" t="s">
        <v>38</v>
      </c>
      <c r="F38">
        <v>0</v>
      </c>
      <c r="G38" t="s">
        <v>20</v>
      </c>
      <c r="H38">
        <v>539.35</v>
      </c>
      <c r="I38">
        <v>547.6</v>
      </c>
      <c r="J38">
        <v>525.45000000000005</v>
      </c>
      <c r="K38">
        <v>532.29999999999995</v>
      </c>
      <c r="L38">
        <v>532.29999999999995</v>
      </c>
      <c r="M38">
        <v>1283</v>
      </c>
      <c r="N38">
        <v>6722.43</v>
      </c>
      <c r="O38">
        <v>3861000</v>
      </c>
      <c r="P38">
        <v>-52650</v>
      </c>
      <c r="T38">
        <f t="shared" si="0"/>
        <v>6.9269208920904437E-3</v>
      </c>
    </row>
    <row r="39" spans="1:20" x14ac:dyDescent="0.3">
      <c r="A39" s="1">
        <v>123</v>
      </c>
      <c r="B39" t="s">
        <v>56</v>
      </c>
      <c r="C39" t="s">
        <v>17</v>
      </c>
      <c r="D39" t="s">
        <v>18</v>
      </c>
      <c r="E39" t="s">
        <v>38</v>
      </c>
      <c r="F39">
        <v>0</v>
      </c>
      <c r="G39" t="s">
        <v>20</v>
      </c>
      <c r="H39">
        <v>538.20000000000005</v>
      </c>
      <c r="I39">
        <v>545.20000000000005</v>
      </c>
      <c r="J39">
        <v>535.4</v>
      </c>
      <c r="K39">
        <v>543.54999999999995</v>
      </c>
      <c r="L39">
        <v>543.54999999999995</v>
      </c>
      <c r="M39">
        <v>808</v>
      </c>
      <c r="N39">
        <v>4268.8100000000004</v>
      </c>
      <c r="O39">
        <v>3844425</v>
      </c>
      <c r="P39">
        <v>-16575</v>
      </c>
      <c r="T39">
        <f t="shared" si="0"/>
        <v>-2.0914458471297685E-2</v>
      </c>
    </row>
    <row r="40" spans="1:20" x14ac:dyDescent="0.3">
      <c r="A40" s="1">
        <v>123</v>
      </c>
      <c r="B40" t="s">
        <v>57</v>
      </c>
      <c r="C40" t="s">
        <v>17</v>
      </c>
      <c r="D40" t="s">
        <v>18</v>
      </c>
      <c r="E40" t="s">
        <v>38</v>
      </c>
      <c r="F40">
        <v>0</v>
      </c>
      <c r="G40" t="s">
        <v>20</v>
      </c>
      <c r="H40">
        <v>540.1</v>
      </c>
      <c r="I40">
        <v>559.75</v>
      </c>
      <c r="J40">
        <v>538.6</v>
      </c>
      <c r="K40">
        <v>555.6</v>
      </c>
      <c r="L40">
        <v>555.6</v>
      </c>
      <c r="M40">
        <v>1264</v>
      </c>
      <c r="N40">
        <v>6813.03</v>
      </c>
      <c r="O40">
        <v>3766425</v>
      </c>
      <c r="P40">
        <v>-78000</v>
      </c>
      <c r="T40">
        <f t="shared" si="0"/>
        <v>-2.1926912230179472E-2</v>
      </c>
    </row>
    <row r="41" spans="1:20" x14ac:dyDescent="0.3">
      <c r="A41" s="1">
        <v>123</v>
      </c>
      <c r="B41" t="s">
        <v>58</v>
      </c>
      <c r="C41" t="s">
        <v>17</v>
      </c>
      <c r="D41" t="s">
        <v>18</v>
      </c>
      <c r="E41" t="s">
        <v>38</v>
      </c>
      <c r="F41">
        <v>0</v>
      </c>
      <c r="G41" t="s">
        <v>20</v>
      </c>
      <c r="H41">
        <v>559.6</v>
      </c>
      <c r="I41">
        <v>564.25</v>
      </c>
      <c r="J41">
        <v>547.79999999999995</v>
      </c>
      <c r="K41">
        <v>550.95000000000005</v>
      </c>
      <c r="L41">
        <v>550.95000000000005</v>
      </c>
      <c r="M41">
        <v>1060</v>
      </c>
      <c r="N41">
        <v>5744.32</v>
      </c>
      <c r="O41">
        <v>3590925</v>
      </c>
      <c r="P41">
        <v>-175500</v>
      </c>
      <c r="T41">
        <f t="shared" si="0"/>
        <v>8.4045499464026046E-3</v>
      </c>
    </row>
    <row r="42" spans="1:20" x14ac:dyDescent="0.3">
      <c r="A42" s="1">
        <v>123</v>
      </c>
      <c r="B42" t="s">
        <v>59</v>
      </c>
      <c r="C42" t="s">
        <v>17</v>
      </c>
      <c r="D42" t="s">
        <v>18</v>
      </c>
      <c r="E42" t="s">
        <v>38</v>
      </c>
      <c r="F42">
        <v>0</v>
      </c>
      <c r="G42" t="s">
        <v>20</v>
      </c>
      <c r="H42">
        <v>541.04999999999995</v>
      </c>
      <c r="I42">
        <v>561.79999999999995</v>
      </c>
      <c r="J42">
        <v>520.35</v>
      </c>
      <c r="K42">
        <v>556.65</v>
      </c>
      <c r="L42">
        <v>556.65</v>
      </c>
      <c r="M42">
        <v>2267</v>
      </c>
      <c r="N42">
        <v>12211.62</v>
      </c>
      <c r="O42">
        <v>2479425</v>
      </c>
      <c r="P42">
        <v>-1111500</v>
      </c>
      <c r="T42">
        <f t="shared" si="0"/>
        <v>-1.0292615240930196E-2</v>
      </c>
    </row>
    <row r="43" spans="1:20" x14ac:dyDescent="0.3">
      <c r="A43" s="1">
        <v>123</v>
      </c>
      <c r="B43" t="s">
        <v>60</v>
      </c>
      <c r="C43" t="s">
        <v>17</v>
      </c>
      <c r="D43" t="s">
        <v>18</v>
      </c>
      <c r="E43" t="s">
        <v>38</v>
      </c>
      <c r="F43">
        <v>0</v>
      </c>
      <c r="G43" t="s">
        <v>20</v>
      </c>
      <c r="H43">
        <v>558.29999999999995</v>
      </c>
      <c r="I43">
        <v>568.95000000000005</v>
      </c>
      <c r="J43">
        <v>557.15</v>
      </c>
      <c r="K43">
        <v>565.15</v>
      </c>
      <c r="L43">
        <v>565.15</v>
      </c>
      <c r="M43">
        <v>1326</v>
      </c>
      <c r="N43">
        <v>7297.11</v>
      </c>
      <c r="O43">
        <v>1791075</v>
      </c>
      <c r="P43">
        <v>-688350</v>
      </c>
      <c r="T43">
        <f t="shared" si="0"/>
        <v>-1.5154506462023792E-2</v>
      </c>
    </row>
    <row r="44" spans="1:20" x14ac:dyDescent="0.3">
      <c r="A44" s="1">
        <v>123</v>
      </c>
      <c r="B44" t="s">
        <v>61</v>
      </c>
      <c r="C44" t="s">
        <v>17</v>
      </c>
      <c r="D44" t="s">
        <v>18</v>
      </c>
      <c r="E44" t="s">
        <v>38</v>
      </c>
      <c r="F44">
        <v>0</v>
      </c>
      <c r="G44" t="s">
        <v>20</v>
      </c>
      <c r="H44">
        <v>550.65</v>
      </c>
      <c r="I44">
        <v>567.95000000000005</v>
      </c>
      <c r="J44">
        <v>549.9</v>
      </c>
      <c r="K44">
        <v>553.85</v>
      </c>
      <c r="L44">
        <v>553.85</v>
      </c>
      <c r="M44">
        <v>1060</v>
      </c>
      <c r="N44">
        <v>5768.99</v>
      </c>
      <c r="O44">
        <v>1288950</v>
      </c>
      <c r="P44">
        <v>-502125</v>
      </c>
      <c r="T44">
        <f t="shared" si="0"/>
        <v>2.0197290673798267E-2</v>
      </c>
    </row>
    <row r="45" spans="1:20" x14ac:dyDescent="0.3">
      <c r="A45" s="1">
        <v>123</v>
      </c>
      <c r="B45" t="s">
        <v>62</v>
      </c>
      <c r="C45" t="s">
        <v>17</v>
      </c>
      <c r="D45" t="s">
        <v>18</v>
      </c>
      <c r="E45" t="s">
        <v>38</v>
      </c>
      <c r="F45">
        <v>0</v>
      </c>
      <c r="G45" t="s">
        <v>20</v>
      </c>
      <c r="H45">
        <v>557</v>
      </c>
      <c r="I45">
        <v>558.85</v>
      </c>
      <c r="J45">
        <v>548.25</v>
      </c>
      <c r="K45">
        <v>552.6</v>
      </c>
      <c r="L45">
        <v>554.5</v>
      </c>
      <c r="M45">
        <v>2055</v>
      </c>
      <c r="N45">
        <v>11069.45</v>
      </c>
      <c r="O45">
        <v>169650</v>
      </c>
      <c r="P45">
        <v>-1119300</v>
      </c>
      <c r="T45">
        <f t="shared" si="0"/>
        <v>-1.1729148274798379E-3</v>
      </c>
    </row>
    <row r="46" spans="1:20" x14ac:dyDescent="0.3">
      <c r="A46" s="1">
        <v>129</v>
      </c>
      <c r="B46" t="s">
        <v>63</v>
      </c>
      <c r="C46" t="s">
        <v>17</v>
      </c>
      <c r="D46" t="s">
        <v>18</v>
      </c>
      <c r="E46" t="s">
        <v>64</v>
      </c>
      <c r="F46">
        <v>0</v>
      </c>
      <c r="G46" t="s">
        <v>20</v>
      </c>
      <c r="H46">
        <v>555.95000000000005</v>
      </c>
      <c r="I46">
        <v>564.85</v>
      </c>
      <c r="J46">
        <v>555.35</v>
      </c>
      <c r="K46">
        <v>556.54999999999995</v>
      </c>
      <c r="L46">
        <v>556.54999999999995</v>
      </c>
      <c r="M46">
        <v>667</v>
      </c>
      <c r="N46">
        <v>3637.79</v>
      </c>
      <c r="O46">
        <v>3838575</v>
      </c>
      <c r="P46">
        <v>133575</v>
      </c>
      <c r="T46">
        <f t="shared" si="0"/>
        <v>-3.6902071488129655E-3</v>
      </c>
    </row>
    <row r="47" spans="1:20" x14ac:dyDescent="0.3">
      <c r="A47" s="1">
        <v>129</v>
      </c>
      <c r="B47" t="s">
        <v>65</v>
      </c>
      <c r="C47" t="s">
        <v>17</v>
      </c>
      <c r="D47" t="s">
        <v>18</v>
      </c>
      <c r="E47" t="s">
        <v>64</v>
      </c>
      <c r="F47">
        <v>0</v>
      </c>
      <c r="G47" t="s">
        <v>20</v>
      </c>
      <c r="H47">
        <v>559.35</v>
      </c>
      <c r="I47">
        <v>578.9</v>
      </c>
      <c r="J47">
        <v>558.4</v>
      </c>
      <c r="K47">
        <v>576</v>
      </c>
      <c r="L47">
        <v>576</v>
      </c>
      <c r="M47">
        <v>874</v>
      </c>
      <c r="N47">
        <v>4866.6000000000004</v>
      </c>
      <c r="O47">
        <v>3855150</v>
      </c>
      <c r="P47">
        <v>16575</v>
      </c>
      <c r="T47">
        <f t="shared" si="0"/>
        <v>-3.4350646756656542E-2</v>
      </c>
    </row>
    <row r="48" spans="1:20" x14ac:dyDescent="0.3">
      <c r="A48" s="1">
        <v>129</v>
      </c>
      <c r="B48" t="s">
        <v>66</v>
      </c>
      <c r="C48" t="s">
        <v>17</v>
      </c>
      <c r="D48" t="s">
        <v>18</v>
      </c>
      <c r="E48" t="s">
        <v>64</v>
      </c>
      <c r="F48">
        <v>0</v>
      </c>
      <c r="G48" t="s">
        <v>20</v>
      </c>
      <c r="H48">
        <v>578.45000000000005</v>
      </c>
      <c r="I48">
        <v>584</v>
      </c>
      <c r="J48">
        <v>570.20000000000005</v>
      </c>
      <c r="K48">
        <v>582.65</v>
      </c>
      <c r="L48">
        <v>582.65</v>
      </c>
      <c r="M48">
        <v>745</v>
      </c>
      <c r="N48">
        <v>4202.78</v>
      </c>
      <c r="O48">
        <v>3862950</v>
      </c>
      <c r="P48">
        <v>7800</v>
      </c>
      <c r="T48">
        <f t="shared" si="0"/>
        <v>-1.1479002323381088E-2</v>
      </c>
    </row>
    <row r="49" spans="1:20" x14ac:dyDescent="0.3">
      <c r="A49" s="1">
        <v>129</v>
      </c>
      <c r="B49" t="s">
        <v>67</v>
      </c>
      <c r="C49" t="s">
        <v>17</v>
      </c>
      <c r="D49" t="s">
        <v>18</v>
      </c>
      <c r="E49" t="s">
        <v>64</v>
      </c>
      <c r="F49">
        <v>0</v>
      </c>
      <c r="G49" t="s">
        <v>20</v>
      </c>
      <c r="H49">
        <v>579.79999999999995</v>
      </c>
      <c r="I49">
        <v>596.54999999999995</v>
      </c>
      <c r="J49">
        <v>579.79999999999995</v>
      </c>
      <c r="K49">
        <v>594</v>
      </c>
      <c r="L49">
        <v>594</v>
      </c>
      <c r="M49">
        <v>654</v>
      </c>
      <c r="N49">
        <v>3759.92</v>
      </c>
      <c r="O49">
        <v>3822975</v>
      </c>
      <c r="P49">
        <v>-39975</v>
      </c>
      <c r="T49">
        <f t="shared" si="0"/>
        <v>-1.9292656343372676E-2</v>
      </c>
    </row>
    <row r="50" spans="1:20" x14ac:dyDescent="0.3">
      <c r="A50" s="1">
        <v>129</v>
      </c>
      <c r="B50" t="s">
        <v>68</v>
      </c>
      <c r="C50" t="s">
        <v>17</v>
      </c>
      <c r="D50" t="s">
        <v>18</v>
      </c>
      <c r="E50" t="s">
        <v>64</v>
      </c>
      <c r="F50">
        <v>0</v>
      </c>
      <c r="G50" t="s">
        <v>20</v>
      </c>
      <c r="H50">
        <v>578.5</v>
      </c>
      <c r="I50">
        <v>592.35</v>
      </c>
      <c r="J50">
        <v>578.5</v>
      </c>
      <c r="K50">
        <v>590.20000000000005</v>
      </c>
      <c r="L50">
        <v>590.20000000000005</v>
      </c>
      <c r="M50">
        <v>434</v>
      </c>
      <c r="N50">
        <v>2477.52</v>
      </c>
      <c r="O50">
        <v>3807375</v>
      </c>
      <c r="P50">
        <v>-15600</v>
      </c>
      <c r="T50">
        <f t="shared" si="0"/>
        <v>6.4178568538057375E-3</v>
      </c>
    </row>
    <row r="51" spans="1:20" x14ac:dyDescent="0.3">
      <c r="A51" s="1">
        <v>129</v>
      </c>
      <c r="B51" t="s">
        <v>69</v>
      </c>
      <c r="C51" t="s">
        <v>17</v>
      </c>
      <c r="D51" t="s">
        <v>18</v>
      </c>
      <c r="E51" t="s">
        <v>64</v>
      </c>
      <c r="F51">
        <v>0</v>
      </c>
      <c r="G51" t="s">
        <v>20</v>
      </c>
      <c r="H51">
        <v>592</v>
      </c>
      <c r="I51">
        <v>603</v>
      </c>
      <c r="J51">
        <v>581.75</v>
      </c>
      <c r="K51">
        <v>585.65</v>
      </c>
      <c r="L51">
        <v>585.65</v>
      </c>
      <c r="M51">
        <v>627</v>
      </c>
      <c r="N51">
        <v>3626.15</v>
      </c>
      <c r="O51">
        <v>3835650</v>
      </c>
      <c r="P51">
        <v>28275</v>
      </c>
      <c r="T51">
        <f t="shared" si="0"/>
        <v>7.7391209929554682E-3</v>
      </c>
    </row>
    <row r="52" spans="1:20" x14ac:dyDescent="0.3">
      <c r="A52" s="1">
        <v>129</v>
      </c>
      <c r="B52" t="s">
        <v>70</v>
      </c>
      <c r="C52" t="s">
        <v>17</v>
      </c>
      <c r="D52" t="s">
        <v>18</v>
      </c>
      <c r="E52" t="s">
        <v>64</v>
      </c>
      <c r="F52">
        <v>0</v>
      </c>
      <c r="G52" t="s">
        <v>20</v>
      </c>
      <c r="H52">
        <v>586.04999999999995</v>
      </c>
      <c r="I52">
        <v>604</v>
      </c>
      <c r="J52">
        <v>586.04999999999995</v>
      </c>
      <c r="K52">
        <v>599.15</v>
      </c>
      <c r="L52">
        <v>599.15</v>
      </c>
      <c r="M52">
        <v>904</v>
      </c>
      <c r="N52">
        <v>5269.92</v>
      </c>
      <c r="O52">
        <v>3888300</v>
      </c>
      <c r="P52">
        <v>52650</v>
      </c>
      <c r="T52">
        <f t="shared" si="0"/>
        <v>-2.2789642612641992E-2</v>
      </c>
    </row>
    <row r="53" spans="1:20" x14ac:dyDescent="0.3">
      <c r="A53" s="1">
        <v>129</v>
      </c>
      <c r="B53" t="s">
        <v>71</v>
      </c>
      <c r="C53" t="s">
        <v>17</v>
      </c>
      <c r="D53" t="s">
        <v>18</v>
      </c>
      <c r="E53" t="s">
        <v>64</v>
      </c>
      <c r="F53">
        <v>0</v>
      </c>
      <c r="G53" t="s">
        <v>20</v>
      </c>
      <c r="H53">
        <v>597.29999999999995</v>
      </c>
      <c r="I53">
        <v>607.35</v>
      </c>
      <c r="J53">
        <v>590.20000000000005</v>
      </c>
      <c r="K53">
        <v>597.65</v>
      </c>
      <c r="L53">
        <v>597.65</v>
      </c>
      <c r="M53">
        <v>859</v>
      </c>
      <c r="N53">
        <v>5013.3999999999996</v>
      </c>
      <c r="O53">
        <v>3919500</v>
      </c>
      <c r="P53">
        <v>31200</v>
      </c>
      <c r="T53">
        <f t="shared" si="0"/>
        <v>2.5066858045355626E-3</v>
      </c>
    </row>
    <row r="54" spans="1:20" x14ac:dyDescent="0.3">
      <c r="A54" s="1">
        <v>129</v>
      </c>
      <c r="B54" t="s">
        <v>72</v>
      </c>
      <c r="C54" t="s">
        <v>17</v>
      </c>
      <c r="D54" t="s">
        <v>18</v>
      </c>
      <c r="E54" t="s">
        <v>64</v>
      </c>
      <c r="F54">
        <v>0</v>
      </c>
      <c r="G54" t="s">
        <v>20</v>
      </c>
      <c r="H54">
        <v>601.5</v>
      </c>
      <c r="I54">
        <v>617.79999999999995</v>
      </c>
      <c r="J54">
        <v>600.65</v>
      </c>
      <c r="K54">
        <v>608.20000000000005</v>
      </c>
      <c r="L54">
        <v>608.20000000000005</v>
      </c>
      <c r="M54">
        <v>980</v>
      </c>
      <c r="N54">
        <v>5822.76</v>
      </c>
      <c r="O54">
        <v>3900975</v>
      </c>
      <c r="P54">
        <v>-18525</v>
      </c>
      <c r="T54">
        <f t="shared" si="0"/>
        <v>-1.7498476919274374E-2</v>
      </c>
    </row>
    <row r="55" spans="1:20" x14ac:dyDescent="0.3">
      <c r="A55" s="1">
        <v>129</v>
      </c>
      <c r="B55" t="s">
        <v>73</v>
      </c>
      <c r="C55" t="s">
        <v>17</v>
      </c>
      <c r="D55" t="s">
        <v>18</v>
      </c>
      <c r="E55" t="s">
        <v>64</v>
      </c>
      <c r="F55">
        <v>0</v>
      </c>
      <c r="G55" t="s">
        <v>20</v>
      </c>
      <c r="H55">
        <v>610</v>
      </c>
      <c r="I55">
        <v>615.65</v>
      </c>
      <c r="J55">
        <v>602.29999999999995</v>
      </c>
      <c r="K55">
        <v>606.15</v>
      </c>
      <c r="L55">
        <v>606.15</v>
      </c>
      <c r="M55">
        <v>773</v>
      </c>
      <c r="N55">
        <v>4591.1000000000004</v>
      </c>
      <c r="O55">
        <v>3965325</v>
      </c>
      <c r="P55">
        <v>64350</v>
      </c>
      <c r="T55">
        <f t="shared" si="0"/>
        <v>3.3762950506720179E-3</v>
      </c>
    </row>
    <row r="56" spans="1:20" x14ac:dyDescent="0.3">
      <c r="A56" s="1">
        <v>129</v>
      </c>
      <c r="B56" t="s">
        <v>74</v>
      </c>
      <c r="C56" t="s">
        <v>17</v>
      </c>
      <c r="D56" t="s">
        <v>18</v>
      </c>
      <c r="E56" t="s">
        <v>64</v>
      </c>
      <c r="F56">
        <v>0</v>
      </c>
      <c r="G56" t="s">
        <v>20</v>
      </c>
      <c r="H56">
        <v>602.9</v>
      </c>
      <c r="I56">
        <v>613</v>
      </c>
      <c r="J56">
        <v>596.15</v>
      </c>
      <c r="K56">
        <v>608</v>
      </c>
      <c r="L56">
        <v>608</v>
      </c>
      <c r="M56">
        <v>694</v>
      </c>
      <c r="N56">
        <v>4088.88</v>
      </c>
      <c r="O56">
        <v>4006275</v>
      </c>
      <c r="P56">
        <v>40950</v>
      </c>
      <c r="T56">
        <f t="shared" si="0"/>
        <v>-3.047401773574653E-3</v>
      </c>
    </row>
    <row r="57" spans="1:20" x14ac:dyDescent="0.3">
      <c r="A57" s="1">
        <v>129</v>
      </c>
      <c r="B57" t="s">
        <v>75</v>
      </c>
      <c r="C57" t="s">
        <v>17</v>
      </c>
      <c r="D57" t="s">
        <v>18</v>
      </c>
      <c r="E57" t="s">
        <v>64</v>
      </c>
      <c r="F57">
        <v>0</v>
      </c>
      <c r="G57" t="s">
        <v>20</v>
      </c>
      <c r="H57">
        <v>611.54999999999995</v>
      </c>
      <c r="I57">
        <v>634.20000000000005</v>
      </c>
      <c r="J57">
        <v>607.65</v>
      </c>
      <c r="K57">
        <v>630.95000000000005</v>
      </c>
      <c r="L57">
        <v>630.95000000000005</v>
      </c>
      <c r="M57">
        <v>1947</v>
      </c>
      <c r="N57">
        <v>11875.96</v>
      </c>
      <c r="O57">
        <v>4062825</v>
      </c>
      <c r="P57">
        <v>56550</v>
      </c>
      <c r="T57">
        <f t="shared" si="0"/>
        <v>-3.7051738132752664E-2</v>
      </c>
    </row>
    <row r="58" spans="1:20" x14ac:dyDescent="0.3">
      <c r="A58" s="1"/>
      <c r="B58" s="2">
        <v>44579</v>
      </c>
      <c r="L58">
        <f>AVERAGE(L53:L57)</f>
        <v>610.18999999999994</v>
      </c>
      <c r="M58">
        <f>AVERAGE(M53:M57)</f>
        <v>1050.5999999999999</v>
      </c>
      <c r="T58">
        <f t="shared" si="0"/>
        <v>3.3456236020121731E-2</v>
      </c>
    </row>
    <row r="59" spans="1:20" x14ac:dyDescent="0.3">
      <c r="A59" s="1"/>
      <c r="B59" s="2">
        <v>44580</v>
      </c>
      <c r="L59">
        <f>AVERAGE(L54:L58)</f>
        <v>612.69800000000009</v>
      </c>
      <c r="M59">
        <f>AVERAGE(M54:M58)</f>
        <v>1088.92</v>
      </c>
      <c r="T59">
        <f t="shared" si="0"/>
        <v>-4.1017714072354014E-3</v>
      </c>
    </row>
    <row r="60" spans="1:20" x14ac:dyDescent="0.3">
      <c r="A60" s="1">
        <v>129</v>
      </c>
      <c r="B60" t="s">
        <v>76</v>
      </c>
      <c r="C60" t="s">
        <v>17</v>
      </c>
      <c r="D60" t="s">
        <v>18</v>
      </c>
      <c r="E60" t="s">
        <v>64</v>
      </c>
      <c r="F60">
        <v>0</v>
      </c>
      <c r="G60" t="s">
        <v>20</v>
      </c>
      <c r="H60">
        <v>616.35</v>
      </c>
      <c r="I60">
        <v>633</v>
      </c>
      <c r="J60">
        <v>608.20000000000005</v>
      </c>
      <c r="K60">
        <v>619.29999999999995</v>
      </c>
      <c r="L60">
        <v>619.29999999999995</v>
      </c>
      <c r="M60">
        <v>910</v>
      </c>
      <c r="N60">
        <v>5521.4</v>
      </c>
      <c r="O60">
        <v>3804450</v>
      </c>
      <c r="P60">
        <v>-35100</v>
      </c>
      <c r="T60">
        <f t="shared" si="0"/>
        <v>-1.0717652457981865E-2</v>
      </c>
    </row>
    <row r="61" spans="1:20" x14ac:dyDescent="0.3">
      <c r="A61" s="1">
        <v>129</v>
      </c>
      <c r="B61" t="s">
        <v>77</v>
      </c>
      <c r="C61" t="s">
        <v>17</v>
      </c>
      <c r="D61" t="s">
        <v>18</v>
      </c>
      <c r="E61" t="s">
        <v>64</v>
      </c>
      <c r="F61">
        <v>0</v>
      </c>
      <c r="G61" t="s">
        <v>20</v>
      </c>
      <c r="H61">
        <v>609.6</v>
      </c>
      <c r="I61">
        <v>616.79999999999995</v>
      </c>
      <c r="J61">
        <v>589.5</v>
      </c>
      <c r="K61">
        <v>594.25</v>
      </c>
      <c r="L61">
        <v>594.25</v>
      </c>
      <c r="M61">
        <v>1558</v>
      </c>
      <c r="N61">
        <v>9152.35</v>
      </c>
      <c r="O61">
        <v>3258450</v>
      </c>
      <c r="P61">
        <v>-546000</v>
      </c>
      <c r="T61">
        <f t="shared" si="0"/>
        <v>4.1289701703711851E-2</v>
      </c>
    </row>
    <row r="62" spans="1:20" x14ac:dyDescent="0.3">
      <c r="A62" s="1">
        <v>139</v>
      </c>
      <c r="B62" t="s">
        <v>78</v>
      </c>
      <c r="C62" t="s">
        <v>17</v>
      </c>
      <c r="D62" t="s">
        <v>18</v>
      </c>
      <c r="E62" t="s">
        <v>64</v>
      </c>
      <c r="F62">
        <v>0</v>
      </c>
      <c r="G62" t="s">
        <v>20</v>
      </c>
      <c r="H62">
        <v>591.9</v>
      </c>
      <c r="I62">
        <v>594.35</v>
      </c>
      <c r="J62">
        <v>568.4</v>
      </c>
      <c r="K62">
        <v>574.35</v>
      </c>
      <c r="L62">
        <v>574.35</v>
      </c>
      <c r="M62">
        <v>2480</v>
      </c>
      <c r="N62">
        <v>13996.74</v>
      </c>
      <c r="O62">
        <v>1995825</v>
      </c>
      <c r="P62">
        <v>-1262625</v>
      </c>
      <c r="T62">
        <f t="shared" si="0"/>
        <v>3.4061139648890126E-2</v>
      </c>
    </row>
    <row r="63" spans="1:20" x14ac:dyDescent="0.3">
      <c r="A63" s="1">
        <v>139</v>
      </c>
      <c r="B63" t="s">
        <v>79</v>
      </c>
      <c r="C63" t="s">
        <v>17</v>
      </c>
      <c r="D63" t="s">
        <v>18</v>
      </c>
      <c r="E63" t="s">
        <v>64</v>
      </c>
      <c r="F63">
        <v>0</v>
      </c>
      <c r="G63" t="s">
        <v>20</v>
      </c>
      <c r="H63">
        <v>571</v>
      </c>
      <c r="I63">
        <v>601.95000000000005</v>
      </c>
      <c r="J63">
        <v>558</v>
      </c>
      <c r="K63">
        <v>599.70000000000005</v>
      </c>
      <c r="L63">
        <v>599.70000000000005</v>
      </c>
      <c r="M63">
        <v>1723</v>
      </c>
      <c r="N63">
        <v>9872.69</v>
      </c>
      <c r="O63">
        <v>979875</v>
      </c>
      <c r="P63">
        <v>-1015950</v>
      </c>
      <c r="T63">
        <f t="shared" si="0"/>
        <v>-4.3190563583050921E-2</v>
      </c>
    </row>
    <row r="64" spans="1:20" x14ac:dyDescent="0.3">
      <c r="A64" s="1"/>
      <c r="B64" s="2">
        <v>44587</v>
      </c>
      <c r="L64">
        <f>AVERAGE(L59:L63)</f>
        <v>600.05959999999993</v>
      </c>
      <c r="M64">
        <f>AVERAGE(M59:M63)</f>
        <v>1551.9839999999999</v>
      </c>
      <c r="T64">
        <f t="shared" si="0"/>
        <v>-5.9945344178653087E-4</v>
      </c>
    </row>
    <row r="65" spans="1:20" x14ac:dyDescent="0.3">
      <c r="A65" s="1">
        <v>139</v>
      </c>
      <c r="B65" t="s">
        <v>80</v>
      </c>
      <c r="C65" t="s">
        <v>17</v>
      </c>
      <c r="D65" t="s">
        <v>18</v>
      </c>
      <c r="E65" t="s">
        <v>64</v>
      </c>
      <c r="F65">
        <v>0</v>
      </c>
      <c r="G65" t="s">
        <v>20</v>
      </c>
      <c r="H65">
        <v>573.9</v>
      </c>
      <c r="I65">
        <v>612.95000000000005</v>
      </c>
      <c r="J65">
        <v>570.65</v>
      </c>
      <c r="K65">
        <v>574.85</v>
      </c>
      <c r="L65">
        <v>576.25</v>
      </c>
      <c r="M65">
        <v>2432</v>
      </c>
      <c r="N65">
        <v>13966.34</v>
      </c>
      <c r="O65">
        <v>121875</v>
      </c>
      <c r="P65">
        <v>-858000</v>
      </c>
      <c r="T65">
        <f t="shared" si="0"/>
        <v>4.0487389305392467E-2</v>
      </c>
    </row>
    <row r="66" spans="1:20" x14ac:dyDescent="0.3">
      <c r="A66" s="1">
        <v>142</v>
      </c>
      <c r="B66" t="s">
        <v>81</v>
      </c>
      <c r="C66" t="s">
        <v>17</v>
      </c>
      <c r="D66" t="s">
        <v>18</v>
      </c>
      <c r="E66" t="s">
        <v>82</v>
      </c>
      <c r="F66">
        <v>0</v>
      </c>
      <c r="G66" t="s">
        <v>20</v>
      </c>
      <c r="H66">
        <v>586.75</v>
      </c>
      <c r="I66">
        <v>642.79999999999995</v>
      </c>
      <c r="J66">
        <v>580.35</v>
      </c>
      <c r="K66">
        <v>616.70000000000005</v>
      </c>
      <c r="L66">
        <v>616.70000000000005</v>
      </c>
      <c r="M66">
        <v>3219</v>
      </c>
      <c r="N66">
        <v>19453</v>
      </c>
      <c r="O66">
        <v>3648450</v>
      </c>
      <c r="P66">
        <v>42900</v>
      </c>
      <c r="T66">
        <f t="shared" si="0"/>
        <v>-6.7841087686588905E-2</v>
      </c>
    </row>
    <row r="67" spans="1:20" x14ac:dyDescent="0.3">
      <c r="A67" s="1">
        <v>142</v>
      </c>
      <c r="B67" t="s">
        <v>83</v>
      </c>
      <c r="C67" t="s">
        <v>17</v>
      </c>
      <c r="D67" t="s">
        <v>18</v>
      </c>
      <c r="E67" t="s">
        <v>82</v>
      </c>
      <c r="F67">
        <v>0</v>
      </c>
      <c r="G67" t="s">
        <v>20</v>
      </c>
      <c r="H67">
        <v>622.85</v>
      </c>
      <c r="I67">
        <v>627.5</v>
      </c>
      <c r="J67">
        <v>607.25</v>
      </c>
      <c r="K67">
        <v>619.15</v>
      </c>
      <c r="L67">
        <v>619.15</v>
      </c>
      <c r="M67">
        <v>963</v>
      </c>
      <c r="N67">
        <v>5803.6</v>
      </c>
      <c r="O67">
        <v>3616275</v>
      </c>
      <c r="P67">
        <v>-32175</v>
      </c>
      <c r="T67">
        <f t="shared" si="0"/>
        <v>-3.9648876636603856E-3</v>
      </c>
    </row>
    <row r="68" spans="1:20" x14ac:dyDescent="0.3">
      <c r="A68" s="1">
        <v>142</v>
      </c>
      <c r="B68" t="s">
        <v>84</v>
      </c>
      <c r="C68" t="s">
        <v>17</v>
      </c>
      <c r="D68" t="s">
        <v>18</v>
      </c>
      <c r="E68" t="s">
        <v>82</v>
      </c>
      <c r="F68">
        <v>0</v>
      </c>
      <c r="G68" t="s">
        <v>20</v>
      </c>
      <c r="H68">
        <v>627</v>
      </c>
      <c r="I68">
        <v>638.79999999999995</v>
      </c>
      <c r="J68">
        <v>613.95000000000005</v>
      </c>
      <c r="K68">
        <v>626.70000000000005</v>
      </c>
      <c r="L68">
        <v>626.70000000000005</v>
      </c>
      <c r="M68">
        <v>1665</v>
      </c>
      <c r="N68">
        <v>10204.85</v>
      </c>
      <c r="O68">
        <v>3574350</v>
      </c>
      <c r="P68">
        <v>-41925</v>
      </c>
      <c r="T68">
        <f t="shared" ref="T68:T131" si="1">LN(L67/L68)</f>
        <v>-1.2120387569522354E-2</v>
      </c>
    </row>
    <row r="69" spans="1:20" x14ac:dyDescent="0.3">
      <c r="A69" s="1">
        <v>142</v>
      </c>
      <c r="B69" t="s">
        <v>85</v>
      </c>
      <c r="C69" t="s">
        <v>17</v>
      </c>
      <c r="D69" t="s">
        <v>18</v>
      </c>
      <c r="E69" t="s">
        <v>82</v>
      </c>
      <c r="F69">
        <v>0</v>
      </c>
      <c r="G69" t="s">
        <v>20</v>
      </c>
      <c r="H69">
        <v>628.70000000000005</v>
      </c>
      <c r="I69">
        <v>669.95</v>
      </c>
      <c r="J69">
        <v>628.70000000000005</v>
      </c>
      <c r="K69">
        <v>668.55</v>
      </c>
      <c r="L69">
        <v>668.55</v>
      </c>
      <c r="M69">
        <v>3075</v>
      </c>
      <c r="N69">
        <v>19781.34</v>
      </c>
      <c r="O69">
        <v>3667950</v>
      </c>
      <c r="P69">
        <v>93600</v>
      </c>
      <c r="T69">
        <f t="shared" si="1"/>
        <v>-6.4643230830044626E-2</v>
      </c>
    </row>
    <row r="70" spans="1:20" x14ac:dyDescent="0.3">
      <c r="A70" s="1">
        <v>142</v>
      </c>
      <c r="B70" t="s">
        <v>86</v>
      </c>
      <c r="C70" t="s">
        <v>17</v>
      </c>
      <c r="D70" t="s">
        <v>18</v>
      </c>
      <c r="E70" t="s">
        <v>82</v>
      </c>
      <c r="F70">
        <v>0</v>
      </c>
      <c r="G70" t="s">
        <v>20</v>
      </c>
      <c r="H70">
        <v>668.2</v>
      </c>
      <c r="I70">
        <v>668.8</v>
      </c>
      <c r="J70">
        <v>654</v>
      </c>
      <c r="K70">
        <v>659.6</v>
      </c>
      <c r="L70">
        <v>659.6</v>
      </c>
      <c r="M70">
        <v>942</v>
      </c>
      <c r="N70">
        <v>6089.28</v>
      </c>
      <c r="O70">
        <v>3646500</v>
      </c>
      <c r="P70">
        <v>-21450</v>
      </c>
      <c r="T70">
        <f t="shared" si="1"/>
        <v>1.3477597375230634E-2</v>
      </c>
    </row>
    <row r="71" spans="1:20" x14ac:dyDescent="0.3">
      <c r="A71" s="1">
        <v>142</v>
      </c>
      <c r="B71" t="s">
        <v>87</v>
      </c>
      <c r="C71" t="s">
        <v>17</v>
      </c>
      <c r="D71" t="s">
        <v>18</v>
      </c>
      <c r="E71" t="s">
        <v>82</v>
      </c>
      <c r="F71">
        <v>0</v>
      </c>
      <c r="G71" t="s">
        <v>20</v>
      </c>
      <c r="H71">
        <v>660</v>
      </c>
      <c r="I71">
        <v>663</v>
      </c>
      <c r="J71">
        <v>642.29999999999995</v>
      </c>
      <c r="K71">
        <v>644.04999999999995</v>
      </c>
      <c r="L71">
        <v>644.04999999999995</v>
      </c>
      <c r="M71">
        <v>1022</v>
      </c>
      <c r="N71">
        <v>6481.1</v>
      </c>
      <c r="O71">
        <v>3580200</v>
      </c>
      <c r="P71">
        <v>-66300</v>
      </c>
      <c r="T71">
        <f t="shared" si="1"/>
        <v>2.3857227843346984E-2</v>
      </c>
    </row>
    <row r="72" spans="1:20" x14ac:dyDescent="0.3">
      <c r="A72" s="1">
        <v>142</v>
      </c>
      <c r="B72" t="s">
        <v>88</v>
      </c>
      <c r="C72" t="s">
        <v>17</v>
      </c>
      <c r="D72" t="s">
        <v>18</v>
      </c>
      <c r="E72" t="s">
        <v>82</v>
      </c>
      <c r="F72">
        <v>0</v>
      </c>
      <c r="G72" t="s">
        <v>20</v>
      </c>
      <c r="H72">
        <v>641.75</v>
      </c>
      <c r="I72">
        <v>644.75</v>
      </c>
      <c r="J72">
        <v>631.25</v>
      </c>
      <c r="K72">
        <v>635.29999999999995</v>
      </c>
      <c r="L72">
        <v>635.29999999999995</v>
      </c>
      <c r="M72">
        <v>823</v>
      </c>
      <c r="N72">
        <v>5111.8500000000004</v>
      </c>
      <c r="O72">
        <v>3564600</v>
      </c>
      <c r="P72">
        <v>-15600</v>
      </c>
      <c r="T72">
        <f t="shared" si="1"/>
        <v>1.3679034569609264E-2</v>
      </c>
    </row>
    <row r="73" spans="1:20" x14ac:dyDescent="0.3">
      <c r="A73" s="1">
        <v>142</v>
      </c>
      <c r="B73" t="s">
        <v>89</v>
      </c>
      <c r="C73" t="s">
        <v>17</v>
      </c>
      <c r="D73" t="s">
        <v>18</v>
      </c>
      <c r="E73" t="s">
        <v>82</v>
      </c>
      <c r="F73">
        <v>0</v>
      </c>
      <c r="G73" t="s">
        <v>20</v>
      </c>
      <c r="H73">
        <v>636.95000000000005</v>
      </c>
      <c r="I73">
        <v>638.1</v>
      </c>
      <c r="J73">
        <v>615.6</v>
      </c>
      <c r="K73">
        <v>630</v>
      </c>
      <c r="L73">
        <v>630</v>
      </c>
      <c r="M73">
        <v>933</v>
      </c>
      <c r="N73">
        <v>5709.24</v>
      </c>
      <c r="O73">
        <v>3497325</v>
      </c>
      <c r="P73">
        <v>-67275</v>
      </c>
      <c r="T73">
        <f t="shared" si="1"/>
        <v>8.3775088869092063E-3</v>
      </c>
    </row>
    <row r="74" spans="1:20" x14ac:dyDescent="0.3">
      <c r="A74" s="1">
        <v>142</v>
      </c>
      <c r="B74" t="s">
        <v>90</v>
      </c>
      <c r="C74" t="s">
        <v>17</v>
      </c>
      <c r="D74" t="s">
        <v>18</v>
      </c>
      <c r="E74" t="s">
        <v>82</v>
      </c>
      <c r="F74">
        <v>0</v>
      </c>
      <c r="G74" t="s">
        <v>20</v>
      </c>
      <c r="H74">
        <v>635.65</v>
      </c>
      <c r="I74">
        <v>636.95000000000005</v>
      </c>
      <c r="J74">
        <v>626.04999999999995</v>
      </c>
      <c r="K74">
        <v>631.70000000000005</v>
      </c>
      <c r="L74">
        <v>631.70000000000005</v>
      </c>
      <c r="M74">
        <v>556</v>
      </c>
      <c r="N74">
        <v>3421.83</v>
      </c>
      <c r="O74">
        <v>3433950</v>
      </c>
      <c r="P74">
        <v>-63375</v>
      </c>
      <c r="T74">
        <f t="shared" si="1"/>
        <v>-2.6947785190764291E-3</v>
      </c>
    </row>
    <row r="75" spans="1:20" x14ac:dyDescent="0.3">
      <c r="A75" s="1">
        <v>142</v>
      </c>
      <c r="B75" t="s">
        <v>91</v>
      </c>
      <c r="C75" t="s">
        <v>17</v>
      </c>
      <c r="D75" t="s">
        <v>18</v>
      </c>
      <c r="E75" t="s">
        <v>82</v>
      </c>
      <c r="F75">
        <v>0</v>
      </c>
      <c r="G75" t="s">
        <v>20</v>
      </c>
      <c r="H75">
        <v>635.25</v>
      </c>
      <c r="I75">
        <v>655</v>
      </c>
      <c r="J75">
        <v>629.20000000000005</v>
      </c>
      <c r="K75">
        <v>641.95000000000005</v>
      </c>
      <c r="L75">
        <v>641.95000000000005</v>
      </c>
      <c r="M75">
        <v>1289</v>
      </c>
      <c r="N75">
        <v>8080.22</v>
      </c>
      <c r="O75">
        <v>3473925</v>
      </c>
      <c r="P75">
        <v>39975</v>
      </c>
      <c r="T75">
        <f t="shared" si="1"/>
        <v>-1.6095821132437987E-2</v>
      </c>
    </row>
    <row r="76" spans="1:20" x14ac:dyDescent="0.3">
      <c r="A76" s="1">
        <v>142</v>
      </c>
      <c r="B76" t="s">
        <v>92</v>
      </c>
      <c r="C76" t="s">
        <v>17</v>
      </c>
      <c r="D76" t="s">
        <v>18</v>
      </c>
      <c r="E76" t="s">
        <v>82</v>
      </c>
      <c r="F76">
        <v>0</v>
      </c>
      <c r="G76" t="s">
        <v>20</v>
      </c>
      <c r="H76">
        <v>633.54999999999995</v>
      </c>
      <c r="I76">
        <v>639.20000000000005</v>
      </c>
      <c r="J76">
        <v>618.29999999999995</v>
      </c>
      <c r="K76">
        <v>620.9</v>
      </c>
      <c r="L76">
        <v>620.9</v>
      </c>
      <c r="M76">
        <v>977</v>
      </c>
      <c r="N76">
        <v>5971.83</v>
      </c>
      <c r="O76">
        <v>3491475</v>
      </c>
      <c r="P76">
        <v>17550</v>
      </c>
      <c r="T76">
        <f t="shared" si="1"/>
        <v>3.3340380666245555E-2</v>
      </c>
    </row>
    <row r="77" spans="1:20" x14ac:dyDescent="0.3">
      <c r="A77" s="1">
        <v>142</v>
      </c>
      <c r="B77" t="s">
        <v>93</v>
      </c>
      <c r="C77" t="s">
        <v>17</v>
      </c>
      <c r="D77" t="s">
        <v>18</v>
      </c>
      <c r="E77" t="s">
        <v>82</v>
      </c>
      <c r="F77">
        <v>0</v>
      </c>
      <c r="G77" t="s">
        <v>20</v>
      </c>
      <c r="H77">
        <v>610.25</v>
      </c>
      <c r="I77">
        <v>620.85</v>
      </c>
      <c r="J77">
        <v>589.35</v>
      </c>
      <c r="K77">
        <v>594.1</v>
      </c>
      <c r="L77">
        <v>594.1</v>
      </c>
      <c r="M77">
        <v>1364</v>
      </c>
      <c r="N77">
        <v>8040</v>
      </c>
      <c r="O77">
        <v>3417375</v>
      </c>
      <c r="P77">
        <v>-74100</v>
      </c>
      <c r="T77">
        <f t="shared" si="1"/>
        <v>4.4122383009151347E-2</v>
      </c>
    </row>
    <row r="78" spans="1:20" x14ac:dyDescent="0.3">
      <c r="A78" s="1"/>
      <c r="B78" s="2">
        <v>44607</v>
      </c>
      <c r="L78">
        <f>AVERAGE(L73:L77)</f>
        <v>623.73</v>
      </c>
      <c r="M78">
        <f>AVERAGE(M73:M77)</f>
        <v>1023.8</v>
      </c>
      <c r="T78">
        <f t="shared" si="1"/>
        <v>-4.8669927061710958E-2</v>
      </c>
    </row>
    <row r="79" spans="1:20" x14ac:dyDescent="0.3">
      <c r="A79" s="1">
        <v>142</v>
      </c>
      <c r="B79" t="s">
        <v>94</v>
      </c>
      <c r="C79" t="s">
        <v>17</v>
      </c>
      <c r="D79" t="s">
        <v>18</v>
      </c>
      <c r="E79" t="s">
        <v>82</v>
      </c>
      <c r="F79">
        <v>0</v>
      </c>
      <c r="G79" t="s">
        <v>20</v>
      </c>
      <c r="H79">
        <v>627.9</v>
      </c>
      <c r="I79">
        <v>641.29999999999995</v>
      </c>
      <c r="J79">
        <v>614.20000000000005</v>
      </c>
      <c r="K79">
        <v>618.70000000000005</v>
      </c>
      <c r="L79">
        <v>618.70000000000005</v>
      </c>
      <c r="M79">
        <v>1493</v>
      </c>
      <c r="N79">
        <v>9155.67</v>
      </c>
      <c r="O79">
        <v>3134625</v>
      </c>
      <c r="P79">
        <v>-91650</v>
      </c>
      <c r="T79">
        <f t="shared" si="1"/>
        <v>8.0970798864636213E-3</v>
      </c>
    </row>
    <row r="80" spans="1:20" x14ac:dyDescent="0.3">
      <c r="A80" s="1">
        <v>142</v>
      </c>
      <c r="B80" t="s">
        <v>95</v>
      </c>
      <c r="C80" t="s">
        <v>17</v>
      </c>
      <c r="D80" t="s">
        <v>18</v>
      </c>
      <c r="E80" t="s">
        <v>82</v>
      </c>
      <c r="F80">
        <v>0</v>
      </c>
      <c r="G80" t="s">
        <v>20</v>
      </c>
      <c r="H80">
        <v>623.54999999999995</v>
      </c>
      <c r="I80">
        <v>624.95000000000005</v>
      </c>
      <c r="J80">
        <v>605</v>
      </c>
      <c r="K80">
        <v>608</v>
      </c>
      <c r="L80">
        <v>608</v>
      </c>
      <c r="M80">
        <v>907</v>
      </c>
      <c r="N80">
        <v>5404.29</v>
      </c>
      <c r="O80">
        <v>3192150</v>
      </c>
      <c r="P80">
        <v>57525</v>
      </c>
      <c r="T80">
        <f t="shared" si="1"/>
        <v>1.7445620570776248E-2</v>
      </c>
    </row>
    <row r="81" spans="1:20" x14ac:dyDescent="0.3">
      <c r="A81" s="1">
        <v>142</v>
      </c>
      <c r="B81" t="s">
        <v>96</v>
      </c>
      <c r="C81" t="s">
        <v>17</v>
      </c>
      <c r="D81" t="s">
        <v>18</v>
      </c>
      <c r="E81" t="s">
        <v>82</v>
      </c>
      <c r="F81">
        <v>0</v>
      </c>
      <c r="G81" t="s">
        <v>20</v>
      </c>
      <c r="H81">
        <v>605.20000000000005</v>
      </c>
      <c r="I81">
        <v>614</v>
      </c>
      <c r="J81">
        <v>596.04999999999995</v>
      </c>
      <c r="K81">
        <v>599.04999999999995</v>
      </c>
      <c r="L81">
        <v>599.04999999999995</v>
      </c>
      <c r="M81">
        <v>582</v>
      </c>
      <c r="N81">
        <v>3424.81</v>
      </c>
      <c r="O81">
        <v>3186300</v>
      </c>
      <c r="P81">
        <v>-5850</v>
      </c>
      <c r="T81">
        <f t="shared" si="1"/>
        <v>1.482981488025892E-2</v>
      </c>
    </row>
    <row r="82" spans="1:20" x14ac:dyDescent="0.3">
      <c r="A82" s="1">
        <v>142</v>
      </c>
      <c r="B82" t="s">
        <v>97</v>
      </c>
      <c r="C82" t="s">
        <v>17</v>
      </c>
      <c r="D82" t="s">
        <v>18</v>
      </c>
      <c r="E82" t="s">
        <v>82</v>
      </c>
      <c r="F82">
        <v>0</v>
      </c>
      <c r="G82" t="s">
        <v>20</v>
      </c>
      <c r="H82">
        <v>593.85</v>
      </c>
      <c r="I82">
        <v>607.35</v>
      </c>
      <c r="J82">
        <v>585.65</v>
      </c>
      <c r="K82">
        <v>591.20000000000005</v>
      </c>
      <c r="L82">
        <v>591.20000000000005</v>
      </c>
      <c r="M82">
        <v>1389</v>
      </c>
      <c r="N82">
        <v>8085.01</v>
      </c>
      <c r="O82">
        <v>2748525</v>
      </c>
      <c r="P82">
        <v>-437775</v>
      </c>
      <c r="T82">
        <f t="shared" si="1"/>
        <v>1.3190697451915798E-2</v>
      </c>
    </row>
    <row r="83" spans="1:20" x14ac:dyDescent="0.3">
      <c r="A83" s="1">
        <v>142</v>
      </c>
      <c r="B83" t="s">
        <v>98</v>
      </c>
      <c r="C83" t="s">
        <v>17</v>
      </c>
      <c r="D83" t="s">
        <v>18</v>
      </c>
      <c r="E83" t="s">
        <v>82</v>
      </c>
      <c r="F83">
        <v>0</v>
      </c>
      <c r="G83" t="s">
        <v>20</v>
      </c>
      <c r="H83">
        <v>576.15</v>
      </c>
      <c r="I83">
        <v>589</v>
      </c>
      <c r="J83">
        <v>569.15</v>
      </c>
      <c r="K83">
        <v>586.54999999999995</v>
      </c>
      <c r="L83">
        <v>586.54999999999995</v>
      </c>
      <c r="M83">
        <v>1805</v>
      </c>
      <c r="N83">
        <v>10224.41</v>
      </c>
      <c r="O83">
        <v>1886625</v>
      </c>
      <c r="P83">
        <v>-861900</v>
      </c>
      <c r="T83">
        <f t="shared" si="1"/>
        <v>7.8964536822627874E-3</v>
      </c>
    </row>
    <row r="84" spans="1:20" x14ac:dyDescent="0.3">
      <c r="A84" s="1">
        <v>142</v>
      </c>
      <c r="B84" t="s">
        <v>99</v>
      </c>
      <c r="C84" t="s">
        <v>17</v>
      </c>
      <c r="D84" t="s">
        <v>18</v>
      </c>
      <c r="E84" t="s">
        <v>82</v>
      </c>
      <c r="F84">
        <v>0</v>
      </c>
      <c r="G84" t="s">
        <v>20</v>
      </c>
      <c r="H84">
        <v>597.95000000000005</v>
      </c>
      <c r="I84">
        <v>606.6</v>
      </c>
      <c r="J84">
        <v>586.75</v>
      </c>
      <c r="K84">
        <v>590.70000000000005</v>
      </c>
      <c r="L84">
        <v>590.70000000000005</v>
      </c>
      <c r="M84">
        <v>1827</v>
      </c>
      <c r="N84">
        <v>10672.45</v>
      </c>
      <c r="O84">
        <v>720525</v>
      </c>
      <c r="P84">
        <v>-1166100</v>
      </c>
      <c r="T84">
        <f t="shared" si="1"/>
        <v>-7.0503583614603422E-3</v>
      </c>
    </row>
    <row r="85" spans="1:20" x14ac:dyDescent="0.3">
      <c r="A85" s="1">
        <v>142</v>
      </c>
      <c r="B85" t="s">
        <v>100</v>
      </c>
      <c r="C85" t="s">
        <v>17</v>
      </c>
      <c r="D85" t="s">
        <v>18</v>
      </c>
      <c r="E85" t="s">
        <v>82</v>
      </c>
      <c r="F85">
        <v>0</v>
      </c>
      <c r="G85" t="s">
        <v>20</v>
      </c>
      <c r="H85">
        <v>569.35</v>
      </c>
      <c r="I85">
        <v>582</v>
      </c>
      <c r="J85">
        <v>540.20000000000005</v>
      </c>
      <c r="K85">
        <v>546.95000000000005</v>
      </c>
      <c r="L85">
        <v>547.29999999999995</v>
      </c>
      <c r="M85">
        <v>1881</v>
      </c>
      <c r="N85">
        <v>10348.780000000001</v>
      </c>
      <c r="O85">
        <v>198900</v>
      </c>
      <c r="P85">
        <v>-521625</v>
      </c>
      <c r="T85">
        <f t="shared" si="1"/>
        <v>7.6311176163317243E-2</v>
      </c>
    </row>
    <row r="86" spans="1:20" x14ac:dyDescent="0.3">
      <c r="A86" s="1">
        <v>142</v>
      </c>
      <c r="B86" t="s">
        <v>101</v>
      </c>
      <c r="C86" t="s">
        <v>17</v>
      </c>
      <c r="D86" t="s">
        <v>18</v>
      </c>
      <c r="E86" t="s">
        <v>102</v>
      </c>
      <c r="F86">
        <v>0</v>
      </c>
      <c r="G86" t="s">
        <v>20</v>
      </c>
      <c r="H86">
        <v>558.95000000000005</v>
      </c>
      <c r="I86">
        <v>579</v>
      </c>
      <c r="J86">
        <v>558</v>
      </c>
      <c r="K86">
        <v>572.1</v>
      </c>
      <c r="L86">
        <v>572.1</v>
      </c>
      <c r="M86">
        <v>1060</v>
      </c>
      <c r="N86">
        <v>5883.54</v>
      </c>
      <c r="O86">
        <v>3134625</v>
      </c>
      <c r="P86">
        <v>-54600</v>
      </c>
      <c r="T86">
        <f t="shared" si="1"/>
        <v>-4.4316703124610696E-2</v>
      </c>
    </row>
    <row r="87" spans="1:20" x14ac:dyDescent="0.3">
      <c r="A87" s="1"/>
      <c r="B87" s="2">
        <v>44620</v>
      </c>
      <c r="L87">
        <f>AVERAGE(L82:L86)</f>
        <v>577.56999999999994</v>
      </c>
      <c r="M87">
        <f>AVERAGE(M82:M86)</f>
        <v>1592.4</v>
      </c>
      <c r="T87">
        <f t="shared" si="1"/>
        <v>-9.5158458970819107E-3</v>
      </c>
    </row>
    <row r="88" spans="1:20" x14ac:dyDescent="0.3">
      <c r="A88" s="1"/>
      <c r="B88" s="2">
        <v>44621</v>
      </c>
      <c r="L88">
        <f>AVERAGE(L83:L87)</f>
        <v>574.84400000000005</v>
      </c>
      <c r="M88">
        <f>AVERAGE(M83:M87)</f>
        <v>1633.08</v>
      </c>
      <c r="T88">
        <f t="shared" si="1"/>
        <v>4.7309475317230268E-3</v>
      </c>
    </row>
    <row r="89" spans="1:20" x14ac:dyDescent="0.3">
      <c r="A89" s="1">
        <v>142</v>
      </c>
      <c r="B89" t="s">
        <v>103</v>
      </c>
      <c r="C89" t="s">
        <v>17</v>
      </c>
      <c r="D89" t="s">
        <v>18</v>
      </c>
      <c r="E89" t="s">
        <v>102</v>
      </c>
      <c r="F89">
        <v>0</v>
      </c>
      <c r="G89" t="s">
        <v>20</v>
      </c>
      <c r="H89">
        <v>570.1</v>
      </c>
      <c r="I89">
        <v>582.9</v>
      </c>
      <c r="J89">
        <v>562.5</v>
      </c>
      <c r="K89">
        <v>573.95000000000005</v>
      </c>
      <c r="L89">
        <v>573.95000000000005</v>
      </c>
      <c r="M89">
        <v>524</v>
      </c>
      <c r="N89">
        <v>2923.69</v>
      </c>
      <c r="O89">
        <v>3129750</v>
      </c>
      <c r="P89">
        <v>67275</v>
      </c>
      <c r="T89">
        <f t="shared" si="1"/>
        <v>1.556415128336105E-3</v>
      </c>
    </row>
    <row r="90" spans="1:20" x14ac:dyDescent="0.3">
      <c r="A90" s="1">
        <v>142</v>
      </c>
      <c r="B90" t="s">
        <v>104</v>
      </c>
      <c r="C90" t="s">
        <v>17</v>
      </c>
      <c r="D90" t="s">
        <v>18</v>
      </c>
      <c r="E90" t="s">
        <v>102</v>
      </c>
      <c r="F90">
        <v>0</v>
      </c>
      <c r="G90" t="s">
        <v>20</v>
      </c>
      <c r="H90">
        <v>579.9</v>
      </c>
      <c r="I90">
        <v>579.95000000000005</v>
      </c>
      <c r="J90">
        <v>554</v>
      </c>
      <c r="K90">
        <v>560.4</v>
      </c>
      <c r="L90">
        <v>560.4</v>
      </c>
      <c r="M90">
        <v>566</v>
      </c>
      <c r="N90">
        <v>3128.57</v>
      </c>
      <c r="O90">
        <v>3157050</v>
      </c>
      <c r="P90">
        <v>27300</v>
      </c>
      <c r="T90">
        <f t="shared" si="1"/>
        <v>2.3891470048653905E-2</v>
      </c>
    </row>
    <row r="91" spans="1:20" x14ac:dyDescent="0.3">
      <c r="A91" s="1">
        <v>142</v>
      </c>
      <c r="B91" t="s">
        <v>105</v>
      </c>
      <c r="C91" t="s">
        <v>17</v>
      </c>
      <c r="D91" t="s">
        <v>18</v>
      </c>
      <c r="E91" t="s">
        <v>102</v>
      </c>
      <c r="F91">
        <v>0</v>
      </c>
      <c r="G91" t="s">
        <v>20</v>
      </c>
      <c r="H91">
        <v>558.29999999999995</v>
      </c>
      <c r="I91">
        <v>573.5</v>
      </c>
      <c r="J91">
        <v>544.29999999999995</v>
      </c>
      <c r="K91">
        <v>561.70000000000005</v>
      </c>
      <c r="L91">
        <v>561.70000000000005</v>
      </c>
      <c r="M91">
        <v>1242</v>
      </c>
      <c r="N91">
        <v>6771.7</v>
      </c>
      <c r="O91">
        <v>3255525</v>
      </c>
      <c r="P91">
        <v>98475</v>
      </c>
      <c r="T91">
        <f t="shared" si="1"/>
        <v>-2.3170850755352139E-3</v>
      </c>
    </row>
    <row r="92" spans="1:20" x14ac:dyDescent="0.3">
      <c r="A92" s="1">
        <v>139</v>
      </c>
      <c r="B92" t="s">
        <v>106</v>
      </c>
      <c r="C92" t="s">
        <v>17</v>
      </c>
      <c r="D92" t="s">
        <v>18</v>
      </c>
      <c r="E92" t="s">
        <v>102</v>
      </c>
      <c r="F92">
        <v>0</v>
      </c>
      <c r="G92" t="s">
        <v>20</v>
      </c>
      <c r="H92">
        <v>549.95000000000005</v>
      </c>
      <c r="I92">
        <v>552.45000000000005</v>
      </c>
      <c r="J92">
        <v>522.70000000000005</v>
      </c>
      <c r="K92">
        <v>542.54999999999995</v>
      </c>
      <c r="L92">
        <v>542.54999999999995</v>
      </c>
      <c r="M92">
        <v>1071</v>
      </c>
      <c r="N92">
        <v>5610.1</v>
      </c>
      <c r="O92">
        <v>3147300</v>
      </c>
      <c r="P92">
        <v>-108225</v>
      </c>
      <c r="T92">
        <f t="shared" si="1"/>
        <v>3.4687652472170594E-2</v>
      </c>
    </row>
    <row r="93" spans="1:20" x14ac:dyDescent="0.3">
      <c r="A93" s="1">
        <v>139</v>
      </c>
      <c r="B93" t="s">
        <v>107</v>
      </c>
      <c r="C93" t="s">
        <v>17</v>
      </c>
      <c r="D93" t="s">
        <v>18</v>
      </c>
      <c r="E93" t="s">
        <v>102</v>
      </c>
      <c r="F93">
        <v>0</v>
      </c>
      <c r="G93" t="s">
        <v>20</v>
      </c>
      <c r="H93">
        <v>545</v>
      </c>
      <c r="I93">
        <v>564.9</v>
      </c>
      <c r="J93">
        <v>544.5</v>
      </c>
      <c r="K93">
        <v>563.04999999999995</v>
      </c>
      <c r="L93">
        <v>563.04999999999995</v>
      </c>
      <c r="M93">
        <v>877</v>
      </c>
      <c r="N93">
        <v>4764.82</v>
      </c>
      <c r="O93">
        <v>3140475</v>
      </c>
      <c r="P93">
        <v>-6825</v>
      </c>
      <c r="T93">
        <f t="shared" si="1"/>
        <v>-3.7088187076817901E-2</v>
      </c>
    </row>
    <row r="94" spans="1:20" x14ac:dyDescent="0.3">
      <c r="A94" s="1">
        <v>139</v>
      </c>
      <c r="B94" t="s">
        <v>108</v>
      </c>
      <c r="C94" t="s">
        <v>17</v>
      </c>
      <c r="D94" t="s">
        <v>18</v>
      </c>
      <c r="E94" t="s">
        <v>102</v>
      </c>
      <c r="F94">
        <v>0</v>
      </c>
      <c r="G94" t="s">
        <v>20</v>
      </c>
      <c r="H94">
        <v>562.35</v>
      </c>
      <c r="I94">
        <v>585.95000000000005</v>
      </c>
      <c r="J94">
        <v>562</v>
      </c>
      <c r="K94">
        <v>576.25</v>
      </c>
      <c r="L94">
        <v>576.25</v>
      </c>
      <c r="M94">
        <v>780</v>
      </c>
      <c r="N94">
        <v>4380.18</v>
      </c>
      <c r="O94">
        <v>3194100</v>
      </c>
      <c r="P94">
        <v>53625</v>
      </c>
      <c r="T94">
        <f t="shared" si="1"/>
        <v>-2.3173160167823777E-2</v>
      </c>
    </row>
    <row r="95" spans="1:20" x14ac:dyDescent="0.3">
      <c r="A95" s="1">
        <v>139</v>
      </c>
      <c r="B95" t="s">
        <v>109</v>
      </c>
      <c r="C95" t="s">
        <v>17</v>
      </c>
      <c r="D95" t="s">
        <v>18</v>
      </c>
      <c r="E95" t="s">
        <v>102</v>
      </c>
      <c r="F95">
        <v>0</v>
      </c>
      <c r="G95" t="s">
        <v>20</v>
      </c>
      <c r="H95">
        <v>588</v>
      </c>
      <c r="I95">
        <v>606.79999999999995</v>
      </c>
      <c r="J95">
        <v>586.4</v>
      </c>
      <c r="K95">
        <v>591.6</v>
      </c>
      <c r="L95">
        <v>591.6</v>
      </c>
      <c r="M95">
        <v>1000</v>
      </c>
      <c r="N95">
        <v>5816.94</v>
      </c>
      <c r="O95">
        <v>3122925</v>
      </c>
      <c r="P95">
        <v>-71175</v>
      </c>
      <c r="T95">
        <f t="shared" si="1"/>
        <v>-2.6289136525786554E-2</v>
      </c>
    </row>
    <row r="96" spans="1:20" x14ac:dyDescent="0.3">
      <c r="A96" s="1">
        <v>139</v>
      </c>
      <c r="B96" t="s">
        <v>110</v>
      </c>
      <c r="C96" t="s">
        <v>17</v>
      </c>
      <c r="D96" t="s">
        <v>18</v>
      </c>
      <c r="E96" t="s">
        <v>102</v>
      </c>
      <c r="F96">
        <v>0</v>
      </c>
      <c r="G96" t="s">
        <v>20</v>
      </c>
      <c r="H96">
        <v>586</v>
      </c>
      <c r="I96">
        <v>599.70000000000005</v>
      </c>
      <c r="J96">
        <v>580.65</v>
      </c>
      <c r="K96">
        <v>588.35</v>
      </c>
      <c r="L96">
        <v>588.35</v>
      </c>
      <c r="M96">
        <v>628</v>
      </c>
      <c r="N96">
        <v>3611.38</v>
      </c>
      <c r="O96">
        <v>3090750</v>
      </c>
      <c r="P96">
        <v>-32175</v>
      </c>
      <c r="T96">
        <f t="shared" si="1"/>
        <v>5.5087219267068608E-3</v>
      </c>
    </row>
    <row r="97" spans="1:20" x14ac:dyDescent="0.3">
      <c r="A97" s="1">
        <v>139</v>
      </c>
      <c r="B97" t="s">
        <v>111</v>
      </c>
      <c r="C97" t="s">
        <v>17</v>
      </c>
      <c r="D97" t="s">
        <v>18</v>
      </c>
      <c r="E97" t="s">
        <v>102</v>
      </c>
      <c r="F97">
        <v>0</v>
      </c>
      <c r="G97" t="s">
        <v>20</v>
      </c>
      <c r="H97">
        <v>587.29999999999995</v>
      </c>
      <c r="I97">
        <v>598.20000000000005</v>
      </c>
      <c r="J97">
        <v>581.70000000000005</v>
      </c>
      <c r="K97">
        <v>594.4</v>
      </c>
      <c r="L97">
        <v>594.4</v>
      </c>
      <c r="M97">
        <v>499</v>
      </c>
      <c r="N97">
        <v>2869.52</v>
      </c>
      <c r="O97">
        <v>3136575</v>
      </c>
      <c r="P97">
        <v>45825</v>
      </c>
      <c r="T97">
        <f t="shared" si="1"/>
        <v>-1.0230484493611375E-2</v>
      </c>
    </row>
    <row r="98" spans="1:20" x14ac:dyDescent="0.3">
      <c r="A98" s="1">
        <v>139</v>
      </c>
      <c r="B98" t="s">
        <v>112</v>
      </c>
      <c r="C98" t="s">
        <v>17</v>
      </c>
      <c r="D98" t="s">
        <v>18</v>
      </c>
      <c r="E98" t="s">
        <v>102</v>
      </c>
      <c r="F98">
        <v>0</v>
      </c>
      <c r="G98" t="s">
        <v>20</v>
      </c>
      <c r="H98">
        <v>594.5</v>
      </c>
      <c r="I98">
        <v>609</v>
      </c>
      <c r="J98">
        <v>567</v>
      </c>
      <c r="K98">
        <v>578.54999999999995</v>
      </c>
      <c r="L98">
        <v>578.54999999999995</v>
      </c>
      <c r="M98">
        <v>1349</v>
      </c>
      <c r="N98">
        <v>7691.45</v>
      </c>
      <c r="O98">
        <v>3042975</v>
      </c>
      <c r="P98">
        <v>-93600</v>
      </c>
      <c r="T98">
        <f t="shared" si="1"/>
        <v>2.702752008120296E-2</v>
      </c>
    </row>
    <row r="99" spans="1:20" x14ac:dyDescent="0.3">
      <c r="A99" s="1">
        <v>139</v>
      </c>
      <c r="B99" t="s">
        <v>113</v>
      </c>
      <c r="C99" t="s">
        <v>17</v>
      </c>
      <c r="D99" t="s">
        <v>18</v>
      </c>
      <c r="E99" t="s">
        <v>102</v>
      </c>
      <c r="F99">
        <v>0</v>
      </c>
      <c r="G99" t="s">
        <v>20</v>
      </c>
      <c r="H99">
        <v>587</v>
      </c>
      <c r="I99">
        <v>603.9</v>
      </c>
      <c r="J99">
        <v>583.95000000000005</v>
      </c>
      <c r="K99">
        <v>602.65</v>
      </c>
      <c r="L99">
        <v>602.65</v>
      </c>
      <c r="M99">
        <v>799</v>
      </c>
      <c r="N99">
        <v>4653.79</v>
      </c>
      <c r="O99">
        <v>2969850</v>
      </c>
      <c r="P99">
        <v>-73125</v>
      </c>
      <c r="T99">
        <f t="shared" si="1"/>
        <v>-4.0811623712006084E-2</v>
      </c>
    </row>
    <row r="100" spans="1:20" x14ac:dyDescent="0.3">
      <c r="A100" s="1"/>
      <c r="B100" s="2">
        <v>44637</v>
      </c>
      <c r="L100">
        <f>AVERAGE(L95:L99)</f>
        <v>591.1099999999999</v>
      </c>
      <c r="M100">
        <f>AVERAGE(M95:M99)</f>
        <v>855</v>
      </c>
      <c r="T100">
        <f t="shared" si="1"/>
        <v>1.9334471735896752E-2</v>
      </c>
    </row>
    <row r="101" spans="1:20" x14ac:dyDescent="0.3">
      <c r="A101" s="1"/>
      <c r="B101" s="2">
        <v>44638</v>
      </c>
      <c r="L101">
        <f>AVERAGE(L96:L100)</f>
        <v>591.01199999999994</v>
      </c>
      <c r="M101">
        <f>AVERAGE(M96:M100)</f>
        <v>826</v>
      </c>
      <c r="T101">
        <f t="shared" si="1"/>
        <v>1.6580352996464694E-4</v>
      </c>
    </row>
    <row r="102" spans="1:20" x14ac:dyDescent="0.3">
      <c r="A102" s="1">
        <v>139</v>
      </c>
      <c r="B102" t="s">
        <v>114</v>
      </c>
      <c r="C102" t="s">
        <v>17</v>
      </c>
      <c r="D102" t="s">
        <v>18</v>
      </c>
      <c r="E102" t="s">
        <v>102</v>
      </c>
      <c r="F102">
        <v>0</v>
      </c>
      <c r="G102" t="s">
        <v>20</v>
      </c>
      <c r="H102">
        <v>611.79999999999995</v>
      </c>
      <c r="I102">
        <v>612.35</v>
      </c>
      <c r="J102">
        <v>594.29999999999995</v>
      </c>
      <c r="K102">
        <v>601.70000000000005</v>
      </c>
      <c r="L102">
        <v>601.70000000000005</v>
      </c>
      <c r="M102">
        <v>615</v>
      </c>
      <c r="N102">
        <v>3596.83</v>
      </c>
      <c r="O102">
        <v>2916225</v>
      </c>
      <c r="P102">
        <v>-103350</v>
      </c>
      <c r="T102">
        <f t="shared" si="1"/>
        <v>-1.7922660457815074E-2</v>
      </c>
    </row>
    <row r="103" spans="1:20" x14ac:dyDescent="0.3">
      <c r="A103" s="1"/>
      <c r="B103" s="2">
        <v>44642</v>
      </c>
      <c r="L103">
        <f>AVERAGE(L98:L102)</f>
        <v>593.00440000000003</v>
      </c>
      <c r="M103">
        <f>AVERAGE(M98:M102)</f>
        <v>888.8</v>
      </c>
      <c r="T103">
        <f t="shared" si="1"/>
        <v>1.4557163357288469E-2</v>
      </c>
    </row>
    <row r="104" spans="1:20" x14ac:dyDescent="0.3">
      <c r="A104" s="1"/>
      <c r="B104" s="2">
        <v>44643</v>
      </c>
      <c r="L104">
        <f t="shared" ref="L104:M104" si="2">AVERAGE(L99:L103)</f>
        <v>595.89527999999996</v>
      </c>
      <c r="M104">
        <f t="shared" si="2"/>
        <v>796.76</v>
      </c>
      <c r="T104">
        <f t="shared" si="1"/>
        <v>-4.8631280604665714E-3</v>
      </c>
    </row>
    <row r="105" spans="1:20" x14ac:dyDescent="0.3">
      <c r="A105" s="1"/>
      <c r="B105" s="2">
        <v>44644</v>
      </c>
      <c r="L105">
        <f t="shared" ref="L105:M105" si="3">AVERAGE(L100:L104)</f>
        <v>594.54433599999993</v>
      </c>
      <c r="M105">
        <f t="shared" si="3"/>
        <v>796.31200000000013</v>
      </c>
      <c r="T105">
        <f t="shared" si="1"/>
        <v>2.269656623946147E-3</v>
      </c>
    </row>
    <row r="106" spans="1:20" x14ac:dyDescent="0.3">
      <c r="A106" s="1"/>
      <c r="B106" s="2">
        <v>44645</v>
      </c>
      <c r="L106">
        <f t="shared" ref="L106:M106" si="4">AVERAGE(L101:L105)</f>
        <v>595.23120319999998</v>
      </c>
      <c r="M106">
        <f t="shared" si="4"/>
        <v>784.57440000000008</v>
      </c>
      <c r="T106">
        <f t="shared" si="1"/>
        <v>-1.1546165703984652E-3</v>
      </c>
    </row>
    <row r="107" spans="1:20" x14ac:dyDescent="0.3">
      <c r="A107" s="1">
        <v>139</v>
      </c>
      <c r="B107" t="s">
        <v>115</v>
      </c>
      <c r="C107" t="s">
        <v>17</v>
      </c>
      <c r="D107" t="s">
        <v>18</v>
      </c>
      <c r="E107" t="s">
        <v>102</v>
      </c>
      <c r="F107">
        <v>0</v>
      </c>
      <c r="G107" t="s">
        <v>20</v>
      </c>
      <c r="H107">
        <v>598.85</v>
      </c>
      <c r="I107">
        <v>604.54999999999995</v>
      </c>
      <c r="J107">
        <v>589.45000000000005</v>
      </c>
      <c r="K107">
        <v>600.15</v>
      </c>
      <c r="L107">
        <v>600.15</v>
      </c>
      <c r="M107">
        <v>1527</v>
      </c>
      <c r="N107">
        <v>8932.9500000000007</v>
      </c>
      <c r="O107">
        <v>1594125</v>
      </c>
      <c r="P107">
        <v>-1139775</v>
      </c>
      <c r="T107">
        <f t="shared" si="1"/>
        <v>-8.2297170954170294E-3</v>
      </c>
    </row>
    <row r="108" spans="1:20" x14ac:dyDescent="0.3">
      <c r="A108" s="1">
        <v>139</v>
      </c>
      <c r="B108" t="s">
        <v>116</v>
      </c>
      <c r="C108" t="s">
        <v>17</v>
      </c>
      <c r="D108" t="s">
        <v>18</v>
      </c>
      <c r="E108" t="s">
        <v>102</v>
      </c>
      <c r="F108">
        <v>0</v>
      </c>
      <c r="G108" t="s">
        <v>20</v>
      </c>
      <c r="H108">
        <v>603</v>
      </c>
      <c r="I108">
        <v>609.95000000000005</v>
      </c>
      <c r="J108">
        <v>593.45000000000005</v>
      </c>
      <c r="K108">
        <v>606.85</v>
      </c>
      <c r="L108">
        <v>606.85</v>
      </c>
      <c r="M108">
        <v>1018</v>
      </c>
      <c r="N108">
        <v>5964.43</v>
      </c>
      <c r="O108">
        <v>1150500</v>
      </c>
      <c r="P108">
        <v>-443625</v>
      </c>
      <c r="T108">
        <f t="shared" si="1"/>
        <v>-1.1102019581016814E-2</v>
      </c>
    </row>
    <row r="109" spans="1:20" x14ac:dyDescent="0.3">
      <c r="A109" s="1">
        <v>139</v>
      </c>
      <c r="B109" t="s">
        <v>117</v>
      </c>
      <c r="C109" t="s">
        <v>17</v>
      </c>
      <c r="D109" t="s">
        <v>18</v>
      </c>
      <c r="E109" t="s">
        <v>102</v>
      </c>
      <c r="F109">
        <v>0</v>
      </c>
      <c r="G109" t="s">
        <v>20</v>
      </c>
      <c r="H109">
        <v>609</v>
      </c>
      <c r="I109">
        <v>617.35</v>
      </c>
      <c r="J109">
        <v>601.20000000000005</v>
      </c>
      <c r="K109">
        <v>612.54999999999995</v>
      </c>
      <c r="L109">
        <v>612.54999999999995</v>
      </c>
      <c r="M109">
        <v>1182</v>
      </c>
      <c r="N109">
        <v>7062.14</v>
      </c>
      <c r="O109">
        <v>585000</v>
      </c>
      <c r="P109">
        <v>-565500</v>
      </c>
      <c r="T109">
        <f t="shared" si="1"/>
        <v>-9.3489281878089414E-3</v>
      </c>
    </row>
    <row r="110" spans="1:20" x14ac:dyDescent="0.3">
      <c r="A110" s="1"/>
      <c r="B110" s="2">
        <v>44651</v>
      </c>
      <c r="L110">
        <f>AVERAGE(L105:L109)</f>
        <v>601.86510784000006</v>
      </c>
      <c r="M110">
        <f>AVERAGE(M105:M109)</f>
        <v>1061.57728</v>
      </c>
      <c r="T110">
        <f t="shared" si="1"/>
        <v>1.7597224895025226E-2</v>
      </c>
    </row>
    <row r="111" spans="1:20" x14ac:dyDescent="0.3">
      <c r="A111" s="1"/>
      <c r="B111" s="2">
        <v>44652</v>
      </c>
      <c r="L111">
        <f>AVERAGE(L106:L110)</f>
        <v>603.32926220800005</v>
      </c>
      <c r="M111">
        <f>AVERAGE(M106:M110)</f>
        <v>1114.6303359999997</v>
      </c>
      <c r="T111">
        <f t="shared" si="1"/>
        <v>-2.4297410022945855E-3</v>
      </c>
    </row>
    <row r="112" spans="1:20" x14ac:dyDescent="0.3">
      <c r="A112" s="1">
        <v>139</v>
      </c>
      <c r="B112" t="s">
        <v>118</v>
      </c>
      <c r="C112" t="s">
        <v>17</v>
      </c>
      <c r="D112" t="s">
        <v>18</v>
      </c>
      <c r="E112" t="s">
        <v>119</v>
      </c>
      <c r="F112">
        <v>0</v>
      </c>
      <c r="G112" t="s">
        <v>20</v>
      </c>
      <c r="H112">
        <v>663.55</v>
      </c>
      <c r="I112">
        <v>673.35</v>
      </c>
      <c r="J112">
        <v>657.3</v>
      </c>
      <c r="K112">
        <v>664.05</v>
      </c>
      <c r="L112">
        <v>664.05</v>
      </c>
      <c r="M112">
        <v>1404</v>
      </c>
      <c r="N112">
        <v>9099.7000000000007</v>
      </c>
      <c r="O112">
        <v>3404700</v>
      </c>
      <c r="P112">
        <v>-64350</v>
      </c>
      <c r="T112">
        <f t="shared" si="1"/>
        <v>-9.5894359998810824E-2</v>
      </c>
    </row>
    <row r="113" spans="1:20" x14ac:dyDescent="0.3">
      <c r="A113" s="1">
        <v>139</v>
      </c>
      <c r="B113" t="s">
        <v>120</v>
      </c>
      <c r="C113" t="s">
        <v>17</v>
      </c>
      <c r="D113" t="s">
        <v>18</v>
      </c>
      <c r="E113" t="s">
        <v>119</v>
      </c>
      <c r="F113">
        <v>0</v>
      </c>
      <c r="G113" t="s">
        <v>20</v>
      </c>
      <c r="H113">
        <v>664.05</v>
      </c>
      <c r="I113">
        <v>668.05</v>
      </c>
      <c r="J113">
        <v>650.65</v>
      </c>
      <c r="K113">
        <v>652.45000000000005</v>
      </c>
      <c r="L113">
        <v>652.45000000000005</v>
      </c>
      <c r="M113">
        <v>973</v>
      </c>
      <c r="N113">
        <v>6255.99</v>
      </c>
      <c r="O113">
        <v>3322800</v>
      </c>
      <c r="P113">
        <v>-81900</v>
      </c>
      <c r="T113">
        <f t="shared" si="1"/>
        <v>1.7622939938003693E-2</v>
      </c>
    </row>
    <row r="114" spans="1:20" x14ac:dyDescent="0.3">
      <c r="A114" s="1">
        <v>139</v>
      </c>
      <c r="B114" t="s">
        <v>121</v>
      </c>
      <c r="C114" t="s">
        <v>17</v>
      </c>
      <c r="D114" t="s">
        <v>18</v>
      </c>
      <c r="E114" t="s">
        <v>119</v>
      </c>
      <c r="F114">
        <v>0</v>
      </c>
      <c r="G114" t="s">
        <v>20</v>
      </c>
      <c r="H114">
        <v>646.65</v>
      </c>
      <c r="I114">
        <v>661.65</v>
      </c>
      <c r="J114">
        <v>645.4</v>
      </c>
      <c r="K114">
        <v>656.1</v>
      </c>
      <c r="L114">
        <v>656.1</v>
      </c>
      <c r="M114">
        <v>689</v>
      </c>
      <c r="N114">
        <v>4404.0600000000004</v>
      </c>
      <c r="O114">
        <v>3376425</v>
      </c>
      <c r="P114">
        <v>53625</v>
      </c>
      <c r="T114">
        <f t="shared" si="1"/>
        <v>-5.5787084425759498E-3</v>
      </c>
    </row>
    <row r="115" spans="1:20" x14ac:dyDescent="0.3">
      <c r="A115" s="1">
        <v>139</v>
      </c>
      <c r="B115" t="s">
        <v>122</v>
      </c>
      <c r="C115" t="s">
        <v>17</v>
      </c>
      <c r="D115" t="s">
        <v>18</v>
      </c>
      <c r="E115" t="s">
        <v>119</v>
      </c>
      <c r="F115">
        <v>0</v>
      </c>
      <c r="G115" t="s">
        <v>20</v>
      </c>
      <c r="H115">
        <v>656.25</v>
      </c>
      <c r="I115">
        <v>687.6</v>
      </c>
      <c r="J115">
        <v>654.54999999999995</v>
      </c>
      <c r="K115">
        <v>671.95</v>
      </c>
      <c r="L115">
        <v>671.95</v>
      </c>
      <c r="M115">
        <v>3067</v>
      </c>
      <c r="N115">
        <v>20161.37</v>
      </c>
      <c r="O115">
        <v>3634800</v>
      </c>
      <c r="P115">
        <v>258375</v>
      </c>
      <c r="T115">
        <f t="shared" si="1"/>
        <v>-2.387071664224133E-2</v>
      </c>
    </row>
    <row r="116" spans="1:20" x14ac:dyDescent="0.3">
      <c r="A116" s="1">
        <v>139</v>
      </c>
      <c r="B116" t="s">
        <v>123</v>
      </c>
      <c r="C116" t="s">
        <v>17</v>
      </c>
      <c r="D116" t="s">
        <v>18</v>
      </c>
      <c r="E116" t="s">
        <v>119</v>
      </c>
      <c r="F116">
        <v>0</v>
      </c>
      <c r="G116" t="s">
        <v>20</v>
      </c>
      <c r="H116">
        <v>672.95</v>
      </c>
      <c r="I116">
        <v>675.9</v>
      </c>
      <c r="J116">
        <v>656.2</v>
      </c>
      <c r="K116">
        <v>661.45</v>
      </c>
      <c r="L116">
        <v>661.45</v>
      </c>
      <c r="M116">
        <v>1814</v>
      </c>
      <c r="N116">
        <v>11747.11</v>
      </c>
      <c r="O116">
        <v>3698175</v>
      </c>
      <c r="P116">
        <v>63375</v>
      </c>
      <c r="T116">
        <f t="shared" si="1"/>
        <v>1.5749538084684104E-2</v>
      </c>
    </row>
    <row r="117" spans="1:20" x14ac:dyDescent="0.3">
      <c r="A117" s="1">
        <v>139</v>
      </c>
      <c r="B117" t="s">
        <v>124</v>
      </c>
      <c r="C117" t="s">
        <v>17</v>
      </c>
      <c r="D117" t="s">
        <v>18</v>
      </c>
      <c r="E117" t="s">
        <v>119</v>
      </c>
      <c r="F117">
        <v>0</v>
      </c>
      <c r="G117" t="s">
        <v>20</v>
      </c>
      <c r="H117">
        <v>662</v>
      </c>
      <c r="I117">
        <v>674.65</v>
      </c>
      <c r="J117">
        <v>661.2</v>
      </c>
      <c r="K117">
        <v>665.05</v>
      </c>
      <c r="L117">
        <v>665.05</v>
      </c>
      <c r="M117">
        <v>880</v>
      </c>
      <c r="N117">
        <v>5727.76</v>
      </c>
      <c r="O117">
        <v>3664050</v>
      </c>
      <c r="P117">
        <v>-34125</v>
      </c>
      <c r="T117">
        <f t="shared" si="1"/>
        <v>-5.4278308909160291E-3</v>
      </c>
    </row>
    <row r="118" spans="1:20" x14ac:dyDescent="0.3">
      <c r="A118" s="1">
        <v>139</v>
      </c>
      <c r="B118" t="s">
        <v>125</v>
      </c>
      <c r="C118" t="s">
        <v>17</v>
      </c>
      <c r="D118" t="s">
        <v>18</v>
      </c>
      <c r="E118" t="s">
        <v>119</v>
      </c>
      <c r="F118">
        <v>0</v>
      </c>
      <c r="G118" t="s">
        <v>20</v>
      </c>
      <c r="H118">
        <v>661</v>
      </c>
      <c r="I118">
        <v>663.4</v>
      </c>
      <c r="J118">
        <v>642.35</v>
      </c>
      <c r="K118">
        <v>658.1</v>
      </c>
      <c r="L118">
        <v>658.1</v>
      </c>
      <c r="M118">
        <v>905</v>
      </c>
      <c r="N118">
        <v>5752.31</v>
      </c>
      <c r="O118">
        <v>3561675</v>
      </c>
      <c r="P118">
        <v>-102375</v>
      </c>
      <c r="T118">
        <f t="shared" si="1"/>
        <v>1.0505330337231665E-2</v>
      </c>
    </row>
    <row r="119" spans="1:20" x14ac:dyDescent="0.3">
      <c r="A119" s="1">
        <v>139</v>
      </c>
      <c r="B119" t="s">
        <v>126</v>
      </c>
      <c r="C119" t="s">
        <v>17</v>
      </c>
      <c r="D119" t="s">
        <v>18</v>
      </c>
      <c r="E119" t="s">
        <v>119</v>
      </c>
      <c r="F119">
        <v>0</v>
      </c>
      <c r="G119" t="s">
        <v>20</v>
      </c>
      <c r="H119">
        <v>660.2</v>
      </c>
      <c r="I119">
        <v>663.6</v>
      </c>
      <c r="J119">
        <v>628.45000000000005</v>
      </c>
      <c r="K119">
        <v>633.85</v>
      </c>
      <c r="L119">
        <v>633.85</v>
      </c>
      <c r="M119">
        <v>1127</v>
      </c>
      <c r="N119">
        <v>7074.74</v>
      </c>
      <c r="O119">
        <v>3487575</v>
      </c>
      <c r="P119">
        <v>-74100</v>
      </c>
      <c r="T119">
        <f t="shared" si="1"/>
        <v>3.7544562077337681E-2</v>
      </c>
    </row>
    <row r="120" spans="1:20" x14ac:dyDescent="0.3">
      <c r="A120" s="1"/>
      <c r="B120" s="2">
        <v>44665</v>
      </c>
      <c r="L120">
        <f>AVERAGE(L115:L119)</f>
        <v>658.08</v>
      </c>
      <c r="M120">
        <f>AVERAGE(M115:M119)</f>
        <v>1558.6</v>
      </c>
      <c r="T120">
        <f t="shared" si="1"/>
        <v>-3.7514171097378292E-2</v>
      </c>
    </row>
    <row r="121" spans="1:20" x14ac:dyDescent="0.3">
      <c r="A121" s="1"/>
      <c r="B121" s="2">
        <v>44666</v>
      </c>
      <c r="L121">
        <f>AVERAGE(L116:L120)</f>
        <v>655.30599999999993</v>
      </c>
      <c r="M121">
        <f>AVERAGE(M116:M120)</f>
        <v>1256.92</v>
      </c>
      <c r="T121">
        <f t="shared" si="1"/>
        <v>4.2242023668754118E-3</v>
      </c>
    </row>
    <row r="122" spans="1:20" x14ac:dyDescent="0.3">
      <c r="A122" s="1">
        <v>139</v>
      </c>
      <c r="B122" t="s">
        <v>127</v>
      </c>
      <c r="C122" t="s">
        <v>17</v>
      </c>
      <c r="D122" t="s">
        <v>18</v>
      </c>
      <c r="E122" t="s">
        <v>119</v>
      </c>
      <c r="F122">
        <v>0</v>
      </c>
      <c r="G122" t="s">
        <v>20</v>
      </c>
      <c r="H122">
        <v>625.29999999999995</v>
      </c>
      <c r="I122">
        <v>635</v>
      </c>
      <c r="J122">
        <v>611.1</v>
      </c>
      <c r="K122">
        <v>626.35</v>
      </c>
      <c r="L122">
        <v>626.35</v>
      </c>
      <c r="M122">
        <v>748</v>
      </c>
      <c r="N122">
        <v>4542.3900000000003</v>
      </c>
      <c r="O122">
        <v>3392025</v>
      </c>
      <c r="P122">
        <v>-95550</v>
      </c>
      <c r="T122">
        <f t="shared" si="1"/>
        <v>4.5192981825037642E-2</v>
      </c>
    </row>
    <row r="123" spans="1:20" x14ac:dyDescent="0.3">
      <c r="A123" s="1">
        <v>139</v>
      </c>
      <c r="B123" t="s">
        <v>128</v>
      </c>
      <c r="C123" t="s">
        <v>17</v>
      </c>
      <c r="D123" t="s">
        <v>18</v>
      </c>
      <c r="E123" t="s">
        <v>119</v>
      </c>
      <c r="F123">
        <v>0</v>
      </c>
      <c r="G123" t="s">
        <v>20</v>
      </c>
      <c r="H123">
        <v>628.45000000000005</v>
      </c>
      <c r="I123">
        <v>642.75</v>
      </c>
      <c r="J123">
        <v>615.6</v>
      </c>
      <c r="K123">
        <v>620.20000000000005</v>
      </c>
      <c r="L123">
        <v>620.20000000000005</v>
      </c>
      <c r="M123">
        <v>794</v>
      </c>
      <c r="N123">
        <v>4889.59</v>
      </c>
      <c r="O123">
        <v>3206775</v>
      </c>
      <c r="P123">
        <v>-185250</v>
      </c>
      <c r="T123">
        <f t="shared" si="1"/>
        <v>9.8673136238523005E-3</v>
      </c>
    </row>
    <row r="124" spans="1:20" x14ac:dyDescent="0.3">
      <c r="A124" s="1">
        <v>139</v>
      </c>
      <c r="B124" t="s">
        <v>129</v>
      </c>
      <c r="C124" t="s">
        <v>17</v>
      </c>
      <c r="D124" t="s">
        <v>18</v>
      </c>
      <c r="E124" t="s">
        <v>119</v>
      </c>
      <c r="F124">
        <v>0</v>
      </c>
      <c r="G124" t="s">
        <v>20</v>
      </c>
      <c r="H124">
        <v>623.95000000000005</v>
      </c>
      <c r="I124">
        <v>645.5</v>
      </c>
      <c r="J124">
        <v>622</v>
      </c>
      <c r="K124">
        <v>639.65</v>
      </c>
      <c r="L124">
        <v>639.65</v>
      </c>
      <c r="M124">
        <v>854</v>
      </c>
      <c r="N124">
        <v>5305.44</v>
      </c>
      <c r="O124">
        <v>3108300</v>
      </c>
      <c r="P124">
        <v>-98475</v>
      </c>
      <c r="T124">
        <f t="shared" si="1"/>
        <v>-3.0879145096695353E-2</v>
      </c>
    </row>
    <row r="125" spans="1:20" x14ac:dyDescent="0.3">
      <c r="A125" s="1">
        <v>139</v>
      </c>
      <c r="B125" t="s">
        <v>130</v>
      </c>
      <c r="C125" t="s">
        <v>17</v>
      </c>
      <c r="D125" t="s">
        <v>18</v>
      </c>
      <c r="E125" t="s">
        <v>119</v>
      </c>
      <c r="F125">
        <v>0</v>
      </c>
      <c r="G125" t="s">
        <v>20</v>
      </c>
      <c r="H125">
        <v>646.95000000000005</v>
      </c>
      <c r="I125">
        <v>650.79999999999995</v>
      </c>
      <c r="J125">
        <v>635.5</v>
      </c>
      <c r="K125">
        <v>639.6</v>
      </c>
      <c r="L125">
        <v>639.6</v>
      </c>
      <c r="M125">
        <v>610</v>
      </c>
      <c r="N125">
        <v>3816.61</v>
      </c>
      <c r="O125">
        <v>3080025</v>
      </c>
      <c r="P125">
        <v>-28275</v>
      </c>
      <c r="T125">
        <f t="shared" si="1"/>
        <v>7.8170803244635728E-5</v>
      </c>
    </row>
    <row r="126" spans="1:20" x14ac:dyDescent="0.3">
      <c r="A126" s="1">
        <v>139</v>
      </c>
      <c r="B126" t="s">
        <v>131</v>
      </c>
      <c r="C126" t="s">
        <v>17</v>
      </c>
      <c r="D126" t="s">
        <v>18</v>
      </c>
      <c r="E126" t="s">
        <v>119</v>
      </c>
      <c r="F126">
        <v>0</v>
      </c>
      <c r="G126" t="s">
        <v>20</v>
      </c>
      <c r="H126">
        <v>636.29999999999995</v>
      </c>
      <c r="I126">
        <v>644.5</v>
      </c>
      <c r="J126">
        <v>626.45000000000005</v>
      </c>
      <c r="K126">
        <v>634.15</v>
      </c>
      <c r="L126">
        <v>634.15</v>
      </c>
      <c r="M126">
        <v>566</v>
      </c>
      <c r="N126">
        <v>3506.54</v>
      </c>
      <c r="O126">
        <v>2894775</v>
      </c>
      <c r="P126">
        <v>-185250</v>
      </c>
      <c r="T126">
        <f t="shared" si="1"/>
        <v>8.5574614463607562E-3</v>
      </c>
    </row>
    <row r="127" spans="1:20" x14ac:dyDescent="0.3">
      <c r="A127" s="1">
        <v>139</v>
      </c>
      <c r="B127" t="s">
        <v>132</v>
      </c>
      <c r="C127" t="s">
        <v>17</v>
      </c>
      <c r="D127" t="s">
        <v>18</v>
      </c>
      <c r="E127" t="s">
        <v>119</v>
      </c>
      <c r="F127">
        <v>0</v>
      </c>
      <c r="G127" t="s">
        <v>20</v>
      </c>
      <c r="H127">
        <v>615.04999999999995</v>
      </c>
      <c r="I127">
        <v>634.25</v>
      </c>
      <c r="J127">
        <v>615.04999999999995</v>
      </c>
      <c r="K127">
        <v>627.04999999999995</v>
      </c>
      <c r="L127">
        <v>627.04999999999995</v>
      </c>
      <c r="M127">
        <v>1620</v>
      </c>
      <c r="N127">
        <v>9920.74</v>
      </c>
      <c r="O127">
        <v>1889550</v>
      </c>
      <c r="P127">
        <v>-1005225</v>
      </c>
      <c r="T127">
        <f t="shared" si="1"/>
        <v>1.1259237243379855E-2</v>
      </c>
    </row>
    <row r="128" spans="1:20" x14ac:dyDescent="0.3">
      <c r="A128" s="1">
        <v>139</v>
      </c>
      <c r="B128" t="s">
        <v>133</v>
      </c>
      <c r="C128" t="s">
        <v>17</v>
      </c>
      <c r="D128" t="s">
        <v>18</v>
      </c>
      <c r="E128" t="s">
        <v>119</v>
      </c>
      <c r="F128">
        <v>0</v>
      </c>
      <c r="G128" t="s">
        <v>20</v>
      </c>
      <c r="H128">
        <v>632</v>
      </c>
      <c r="I128">
        <v>648.95000000000005</v>
      </c>
      <c r="J128">
        <v>630.45000000000005</v>
      </c>
      <c r="K128">
        <v>640.5</v>
      </c>
      <c r="L128">
        <v>640.5</v>
      </c>
      <c r="M128">
        <v>1820</v>
      </c>
      <c r="N128">
        <v>11341.83</v>
      </c>
      <c r="O128">
        <v>1180725</v>
      </c>
      <c r="P128">
        <v>-708825</v>
      </c>
      <c r="T128">
        <f t="shared" si="1"/>
        <v>-2.1222839066730222E-2</v>
      </c>
    </row>
    <row r="129" spans="1:20" x14ac:dyDescent="0.3">
      <c r="A129" s="1">
        <v>139</v>
      </c>
      <c r="B129" t="s">
        <v>134</v>
      </c>
      <c r="C129" t="s">
        <v>17</v>
      </c>
      <c r="D129" t="s">
        <v>18</v>
      </c>
      <c r="E129" t="s">
        <v>119</v>
      </c>
      <c r="F129">
        <v>0</v>
      </c>
      <c r="G129" t="s">
        <v>20</v>
      </c>
      <c r="H129">
        <v>629.95000000000005</v>
      </c>
      <c r="I129">
        <v>645.9</v>
      </c>
      <c r="J129">
        <v>627.4</v>
      </c>
      <c r="K129">
        <v>640.85</v>
      </c>
      <c r="L129">
        <v>640.85</v>
      </c>
      <c r="M129">
        <v>1009</v>
      </c>
      <c r="N129">
        <v>6280.45</v>
      </c>
      <c r="O129">
        <v>662025</v>
      </c>
      <c r="P129">
        <v>-518700</v>
      </c>
      <c r="T129">
        <f t="shared" si="1"/>
        <v>-5.462988390441257E-4</v>
      </c>
    </row>
    <row r="130" spans="1:20" x14ac:dyDescent="0.3">
      <c r="A130" s="1"/>
      <c r="B130" s="2">
        <v>44679</v>
      </c>
      <c r="L130">
        <f>AVERAGE(L125:L129)</f>
        <v>636.43000000000006</v>
      </c>
      <c r="M130">
        <f>AVERAGE(M125:M129)</f>
        <v>1125</v>
      </c>
      <c r="T130">
        <f t="shared" si="1"/>
        <v>6.9209846598444445E-3</v>
      </c>
    </row>
    <row r="131" spans="1:20" x14ac:dyDescent="0.3">
      <c r="A131" s="1">
        <v>138</v>
      </c>
      <c r="B131" t="s">
        <v>135</v>
      </c>
      <c r="C131" t="s">
        <v>17</v>
      </c>
      <c r="D131" t="s">
        <v>18</v>
      </c>
      <c r="E131" t="s">
        <v>136</v>
      </c>
      <c r="F131">
        <v>0</v>
      </c>
      <c r="G131" t="s">
        <v>20</v>
      </c>
      <c r="H131">
        <v>642.65</v>
      </c>
      <c r="I131">
        <v>642.70000000000005</v>
      </c>
      <c r="J131">
        <v>592.25</v>
      </c>
      <c r="K131">
        <v>594.45000000000005</v>
      </c>
      <c r="L131">
        <v>594.45000000000005</v>
      </c>
      <c r="M131">
        <v>2884</v>
      </c>
      <c r="N131">
        <v>17041.25</v>
      </c>
      <c r="O131">
        <v>3202875</v>
      </c>
      <c r="P131">
        <v>294450</v>
      </c>
      <c r="T131">
        <f t="shared" si="1"/>
        <v>6.8237827211434857E-2</v>
      </c>
    </row>
    <row r="132" spans="1:20" x14ac:dyDescent="0.3">
      <c r="A132" s="1">
        <v>138</v>
      </c>
      <c r="B132" t="s">
        <v>137</v>
      </c>
      <c r="C132" t="s">
        <v>17</v>
      </c>
      <c r="D132" t="s">
        <v>18</v>
      </c>
      <c r="E132" t="s">
        <v>136</v>
      </c>
      <c r="F132">
        <v>0</v>
      </c>
      <c r="G132" t="s">
        <v>20</v>
      </c>
      <c r="H132">
        <v>597.65</v>
      </c>
      <c r="I132">
        <v>652.04999999999995</v>
      </c>
      <c r="J132">
        <v>594.45000000000005</v>
      </c>
      <c r="K132">
        <v>643.9</v>
      </c>
      <c r="L132">
        <v>643.9</v>
      </c>
      <c r="M132">
        <v>6337</v>
      </c>
      <c r="N132">
        <v>39267.81</v>
      </c>
      <c r="O132">
        <v>3581175</v>
      </c>
      <c r="P132">
        <v>378300</v>
      </c>
      <c r="T132">
        <f t="shared" ref="T132:T195" si="5">LN(L131/L132)</f>
        <v>-7.9906826239584047E-2</v>
      </c>
    </row>
    <row r="133" spans="1:20" x14ac:dyDescent="0.3">
      <c r="A133" s="1"/>
      <c r="B133" s="2">
        <v>44684</v>
      </c>
      <c r="L133">
        <f>AVERAGE(L128:L132)</f>
        <v>631.226</v>
      </c>
      <c r="M133">
        <f>AVERAGE(M128:M132)</f>
        <v>2635</v>
      </c>
      <c r="T133">
        <f t="shared" si="5"/>
        <v>1.9879474479319471E-2</v>
      </c>
    </row>
    <row r="134" spans="1:20" x14ac:dyDescent="0.3">
      <c r="A134" s="1">
        <v>138</v>
      </c>
      <c r="B134" t="s">
        <v>138</v>
      </c>
      <c r="C134" t="s">
        <v>17</v>
      </c>
      <c r="D134" t="s">
        <v>18</v>
      </c>
      <c r="E134" t="s">
        <v>136</v>
      </c>
      <c r="F134">
        <v>0</v>
      </c>
      <c r="G134" t="s">
        <v>20</v>
      </c>
      <c r="H134">
        <v>640.35</v>
      </c>
      <c r="I134">
        <v>647.79999999999995</v>
      </c>
      <c r="J134">
        <v>597</v>
      </c>
      <c r="K134">
        <v>608.6</v>
      </c>
      <c r="L134">
        <v>608.6</v>
      </c>
      <c r="M134">
        <v>2685</v>
      </c>
      <c r="N134">
        <v>16368.22</v>
      </c>
      <c r="O134">
        <v>3604575</v>
      </c>
      <c r="P134">
        <v>23400</v>
      </c>
      <c r="T134">
        <f t="shared" si="5"/>
        <v>3.6502722601947708E-2</v>
      </c>
    </row>
    <row r="135" spans="1:20" x14ac:dyDescent="0.3">
      <c r="A135" s="1">
        <v>138</v>
      </c>
      <c r="B135" t="s">
        <v>139</v>
      </c>
      <c r="C135" t="s">
        <v>17</v>
      </c>
      <c r="D135" t="s">
        <v>18</v>
      </c>
      <c r="E135" t="s">
        <v>136</v>
      </c>
      <c r="F135">
        <v>0</v>
      </c>
      <c r="G135" t="s">
        <v>20</v>
      </c>
      <c r="H135">
        <v>614.35</v>
      </c>
      <c r="I135">
        <v>623.85</v>
      </c>
      <c r="J135">
        <v>571.79999999999995</v>
      </c>
      <c r="K135">
        <v>574.35</v>
      </c>
      <c r="L135">
        <v>574.35</v>
      </c>
      <c r="M135">
        <v>2494</v>
      </c>
      <c r="N135">
        <v>14413.19</v>
      </c>
      <c r="O135">
        <v>3614325</v>
      </c>
      <c r="P135">
        <v>9750</v>
      </c>
      <c r="T135">
        <f t="shared" si="5"/>
        <v>5.7922270871457397E-2</v>
      </c>
    </row>
    <row r="136" spans="1:20" x14ac:dyDescent="0.3">
      <c r="A136" s="1">
        <v>138</v>
      </c>
      <c r="B136" t="s">
        <v>140</v>
      </c>
      <c r="C136" t="s">
        <v>17</v>
      </c>
      <c r="D136" t="s">
        <v>18</v>
      </c>
      <c r="E136" t="s">
        <v>136</v>
      </c>
      <c r="F136">
        <v>0</v>
      </c>
      <c r="G136" t="s">
        <v>20</v>
      </c>
      <c r="H136">
        <v>554.20000000000005</v>
      </c>
      <c r="I136">
        <v>575.75</v>
      </c>
      <c r="J136">
        <v>518</v>
      </c>
      <c r="K136">
        <v>548.29999999999995</v>
      </c>
      <c r="L136">
        <v>548.29999999999995</v>
      </c>
      <c r="M136">
        <v>4402</v>
      </c>
      <c r="N136">
        <v>23676.14</v>
      </c>
      <c r="O136">
        <v>3422250</v>
      </c>
      <c r="P136">
        <v>-192075</v>
      </c>
      <c r="T136">
        <f t="shared" si="5"/>
        <v>4.6416384181410454E-2</v>
      </c>
    </row>
    <row r="137" spans="1:20" x14ac:dyDescent="0.3">
      <c r="A137" s="1">
        <v>138</v>
      </c>
      <c r="B137" t="s">
        <v>141</v>
      </c>
      <c r="C137" t="s">
        <v>17</v>
      </c>
      <c r="D137" t="s">
        <v>18</v>
      </c>
      <c r="E137" t="s">
        <v>136</v>
      </c>
      <c r="F137">
        <v>0</v>
      </c>
      <c r="G137" t="s">
        <v>20</v>
      </c>
      <c r="H137">
        <v>548</v>
      </c>
      <c r="I137">
        <v>562.29999999999995</v>
      </c>
      <c r="J137">
        <v>466.1</v>
      </c>
      <c r="K137">
        <v>520.20000000000005</v>
      </c>
      <c r="L137">
        <v>520.20000000000005</v>
      </c>
      <c r="M137">
        <v>10689</v>
      </c>
      <c r="N137">
        <v>53290.29</v>
      </c>
      <c r="O137">
        <v>3663075</v>
      </c>
      <c r="P137">
        <v>240825</v>
      </c>
      <c r="T137">
        <f t="shared" si="5"/>
        <v>5.2609229395451353E-2</v>
      </c>
    </row>
    <row r="138" spans="1:20" x14ac:dyDescent="0.3">
      <c r="A138" s="1"/>
      <c r="B138" s="2">
        <v>44691</v>
      </c>
      <c r="L138">
        <f>AVERAGE(L133:L137)</f>
        <v>576.53519999999992</v>
      </c>
      <c r="M138">
        <f>AVERAGE(M133:M137)</f>
        <v>4581</v>
      </c>
      <c r="T138">
        <f t="shared" si="5"/>
        <v>-0.102823042939872</v>
      </c>
    </row>
    <row r="139" spans="1:20" x14ac:dyDescent="0.3">
      <c r="A139" s="1">
        <v>138</v>
      </c>
      <c r="B139" t="s">
        <v>142</v>
      </c>
      <c r="C139" t="s">
        <v>17</v>
      </c>
      <c r="D139" t="s">
        <v>18</v>
      </c>
      <c r="E139" t="s">
        <v>136</v>
      </c>
      <c r="F139">
        <v>0</v>
      </c>
      <c r="G139" t="s">
        <v>20</v>
      </c>
      <c r="H139">
        <v>507.65</v>
      </c>
      <c r="I139">
        <v>507.65</v>
      </c>
      <c r="J139">
        <v>454.2</v>
      </c>
      <c r="K139">
        <v>483.85</v>
      </c>
      <c r="L139">
        <v>483.85</v>
      </c>
      <c r="M139">
        <v>3745</v>
      </c>
      <c r="N139">
        <v>17402.2</v>
      </c>
      <c r="O139">
        <v>4015050</v>
      </c>
      <c r="P139">
        <v>429975</v>
      </c>
      <c r="T139">
        <f t="shared" si="5"/>
        <v>0.17526145462747164</v>
      </c>
    </row>
    <row r="140" spans="1:20" x14ac:dyDescent="0.3">
      <c r="A140" s="1">
        <v>138</v>
      </c>
      <c r="B140" t="s">
        <v>143</v>
      </c>
      <c r="C140" t="s">
        <v>17</v>
      </c>
      <c r="D140" t="s">
        <v>18</v>
      </c>
      <c r="E140" t="s">
        <v>136</v>
      </c>
      <c r="F140">
        <v>0</v>
      </c>
      <c r="G140" t="s">
        <v>20</v>
      </c>
      <c r="H140">
        <v>472.15</v>
      </c>
      <c r="I140">
        <v>482.4</v>
      </c>
      <c r="J140">
        <v>462</v>
      </c>
      <c r="K140">
        <v>471.4</v>
      </c>
      <c r="L140">
        <v>471.4</v>
      </c>
      <c r="M140">
        <v>1495</v>
      </c>
      <c r="N140">
        <v>6887.71</v>
      </c>
      <c r="O140">
        <v>3971175</v>
      </c>
      <c r="P140">
        <v>-43875</v>
      </c>
      <c r="T140">
        <f t="shared" si="5"/>
        <v>2.6067950824920826E-2</v>
      </c>
    </row>
    <row r="141" spans="1:20" x14ac:dyDescent="0.3">
      <c r="A141" s="1">
        <v>138</v>
      </c>
      <c r="B141" t="s">
        <v>144</v>
      </c>
      <c r="C141" t="s">
        <v>17</v>
      </c>
      <c r="D141" t="s">
        <v>18</v>
      </c>
      <c r="E141" t="s">
        <v>136</v>
      </c>
      <c r="F141">
        <v>0</v>
      </c>
      <c r="G141" t="s">
        <v>20</v>
      </c>
      <c r="H141">
        <v>481.9</v>
      </c>
      <c r="I141">
        <v>508.7</v>
      </c>
      <c r="J141">
        <v>465.55</v>
      </c>
      <c r="K141">
        <v>494.6</v>
      </c>
      <c r="L141">
        <v>494.6</v>
      </c>
      <c r="M141">
        <v>3041</v>
      </c>
      <c r="N141">
        <v>14593.21</v>
      </c>
      <c r="O141">
        <v>3697200</v>
      </c>
      <c r="P141">
        <v>-273975</v>
      </c>
      <c r="T141">
        <f t="shared" si="5"/>
        <v>-4.8042364585285199E-2</v>
      </c>
    </row>
    <row r="142" spans="1:20" x14ac:dyDescent="0.3">
      <c r="A142" s="1">
        <v>138</v>
      </c>
      <c r="B142" t="s">
        <v>145</v>
      </c>
      <c r="C142" t="s">
        <v>17</v>
      </c>
      <c r="D142" t="s">
        <v>18</v>
      </c>
      <c r="E142" t="s">
        <v>136</v>
      </c>
      <c r="F142">
        <v>0</v>
      </c>
      <c r="G142" t="s">
        <v>20</v>
      </c>
      <c r="H142">
        <v>503</v>
      </c>
      <c r="I142">
        <v>503</v>
      </c>
      <c r="J142">
        <v>477.8</v>
      </c>
      <c r="K142">
        <v>485.7</v>
      </c>
      <c r="L142">
        <v>485.7</v>
      </c>
      <c r="M142">
        <v>1191</v>
      </c>
      <c r="N142">
        <v>5664.76</v>
      </c>
      <c r="O142">
        <v>3601650</v>
      </c>
      <c r="P142">
        <v>-95550</v>
      </c>
      <c r="T142">
        <f t="shared" si="5"/>
        <v>1.8158205735616779E-2</v>
      </c>
    </row>
    <row r="143" spans="1:20" x14ac:dyDescent="0.3">
      <c r="A143" s="1">
        <v>138</v>
      </c>
      <c r="B143" t="s">
        <v>146</v>
      </c>
      <c r="C143" t="s">
        <v>17</v>
      </c>
      <c r="D143" t="s">
        <v>18</v>
      </c>
      <c r="E143" t="s">
        <v>136</v>
      </c>
      <c r="F143">
        <v>0</v>
      </c>
      <c r="G143" t="s">
        <v>20</v>
      </c>
      <c r="H143">
        <v>491.15</v>
      </c>
      <c r="I143">
        <v>495.35</v>
      </c>
      <c r="J143">
        <v>477.2</v>
      </c>
      <c r="K143">
        <v>491.6</v>
      </c>
      <c r="L143">
        <v>491.6</v>
      </c>
      <c r="M143">
        <v>928</v>
      </c>
      <c r="N143">
        <v>4392.33</v>
      </c>
      <c r="O143">
        <v>3589950</v>
      </c>
      <c r="P143">
        <v>-11700</v>
      </c>
      <c r="T143">
        <f t="shared" si="5"/>
        <v>-1.2074228340180701E-2</v>
      </c>
    </row>
    <row r="144" spans="1:20" x14ac:dyDescent="0.3">
      <c r="A144" s="1">
        <v>138</v>
      </c>
      <c r="B144" t="s">
        <v>147</v>
      </c>
      <c r="C144" t="s">
        <v>17</v>
      </c>
      <c r="D144" t="s">
        <v>18</v>
      </c>
      <c r="E144" t="s">
        <v>136</v>
      </c>
      <c r="F144">
        <v>0</v>
      </c>
      <c r="G144" t="s">
        <v>20</v>
      </c>
      <c r="H144">
        <v>497.7</v>
      </c>
      <c r="I144">
        <v>511.6</v>
      </c>
      <c r="J144">
        <v>468</v>
      </c>
      <c r="K144">
        <v>478.55</v>
      </c>
      <c r="L144">
        <v>478.55</v>
      </c>
      <c r="M144">
        <v>2606</v>
      </c>
      <c r="N144">
        <v>12390.29</v>
      </c>
      <c r="O144">
        <v>3682575</v>
      </c>
      <c r="P144">
        <v>92625</v>
      </c>
      <c r="T144">
        <f t="shared" si="5"/>
        <v>2.69046790499642E-2</v>
      </c>
    </row>
    <row r="145" spans="1:20" x14ac:dyDescent="0.3">
      <c r="A145" s="1">
        <v>138</v>
      </c>
      <c r="B145" t="s">
        <v>148</v>
      </c>
      <c r="C145" t="s">
        <v>17</v>
      </c>
      <c r="D145" t="s">
        <v>18</v>
      </c>
      <c r="E145" t="s">
        <v>136</v>
      </c>
      <c r="F145">
        <v>0</v>
      </c>
      <c r="G145" t="s">
        <v>20</v>
      </c>
      <c r="H145">
        <v>464.95</v>
      </c>
      <c r="I145">
        <v>473.3</v>
      </c>
      <c r="J145">
        <v>447.65</v>
      </c>
      <c r="K145">
        <v>452.1</v>
      </c>
      <c r="L145">
        <v>452.1</v>
      </c>
      <c r="M145">
        <v>1768</v>
      </c>
      <c r="N145">
        <v>7927.72</v>
      </c>
      <c r="O145">
        <v>3695250</v>
      </c>
      <c r="P145">
        <v>12675</v>
      </c>
      <c r="T145">
        <f t="shared" si="5"/>
        <v>5.6857304341355976E-2</v>
      </c>
    </row>
    <row r="146" spans="1:20" x14ac:dyDescent="0.3">
      <c r="A146" s="1">
        <v>138</v>
      </c>
      <c r="B146" t="s">
        <v>149</v>
      </c>
      <c r="C146" t="s">
        <v>17</v>
      </c>
      <c r="D146" t="s">
        <v>18</v>
      </c>
      <c r="E146" t="s">
        <v>136</v>
      </c>
      <c r="F146">
        <v>0</v>
      </c>
      <c r="G146" t="s">
        <v>20</v>
      </c>
      <c r="H146">
        <v>458.85</v>
      </c>
      <c r="I146">
        <v>474.2</v>
      </c>
      <c r="J146">
        <v>457.6</v>
      </c>
      <c r="K146">
        <v>470.8</v>
      </c>
      <c r="L146">
        <v>470.8</v>
      </c>
      <c r="M146">
        <v>1759</v>
      </c>
      <c r="N146">
        <v>7989.81</v>
      </c>
      <c r="O146">
        <v>3447600</v>
      </c>
      <c r="P146">
        <v>-247650</v>
      </c>
      <c r="T146">
        <f t="shared" si="5"/>
        <v>-4.0529981085562106E-2</v>
      </c>
    </row>
    <row r="147" spans="1:20" x14ac:dyDescent="0.3">
      <c r="A147" s="1">
        <v>138</v>
      </c>
      <c r="B147" t="s">
        <v>150</v>
      </c>
      <c r="C147" t="s">
        <v>17</v>
      </c>
      <c r="D147" t="s">
        <v>18</v>
      </c>
      <c r="E147" t="s">
        <v>136</v>
      </c>
      <c r="F147">
        <v>0</v>
      </c>
      <c r="G147" t="s">
        <v>20</v>
      </c>
      <c r="H147">
        <v>472.3</v>
      </c>
      <c r="I147">
        <v>488</v>
      </c>
      <c r="J147">
        <v>468.05</v>
      </c>
      <c r="K147">
        <v>474.1</v>
      </c>
      <c r="L147">
        <v>474.1</v>
      </c>
      <c r="M147">
        <v>1122</v>
      </c>
      <c r="N147">
        <v>5237</v>
      </c>
      <c r="O147">
        <v>3185325</v>
      </c>
      <c r="P147">
        <v>-262275</v>
      </c>
      <c r="T147">
        <f t="shared" si="5"/>
        <v>-6.9848945219509817E-3</v>
      </c>
    </row>
    <row r="148" spans="1:20" x14ac:dyDescent="0.3">
      <c r="A148" s="1">
        <v>138</v>
      </c>
      <c r="B148" t="s">
        <v>151</v>
      </c>
      <c r="C148" t="s">
        <v>17</v>
      </c>
      <c r="D148" t="s">
        <v>18</v>
      </c>
      <c r="E148" t="s">
        <v>136</v>
      </c>
      <c r="F148">
        <v>0</v>
      </c>
      <c r="G148" t="s">
        <v>20</v>
      </c>
      <c r="H148">
        <v>469.9</v>
      </c>
      <c r="I148">
        <v>478</v>
      </c>
      <c r="J148">
        <v>462.3</v>
      </c>
      <c r="K148">
        <v>463.95</v>
      </c>
      <c r="L148">
        <v>463.95</v>
      </c>
      <c r="M148">
        <v>1778</v>
      </c>
      <c r="N148">
        <v>8115.28</v>
      </c>
      <c r="O148">
        <v>2418000</v>
      </c>
      <c r="P148">
        <v>-767325</v>
      </c>
      <c r="T148">
        <f t="shared" si="5"/>
        <v>2.1641482108884381E-2</v>
      </c>
    </row>
    <row r="149" spans="1:20" x14ac:dyDescent="0.3">
      <c r="A149" s="1">
        <v>138</v>
      </c>
      <c r="B149" t="s">
        <v>152</v>
      </c>
      <c r="C149" t="s">
        <v>17</v>
      </c>
      <c r="D149" t="s">
        <v>18</v>
      </c>
      <c r="E149" t="s">
        <v>136</v>
      </c>
      <c r="F149">
        <v>0</v>
      </c>
      <c r="G149" t="s">
        <v>20</v>
      </c>
      <c r="H149">
        <v>467.75</v>
      </c>
      <c r="I149">
        <v>473</v>
      </c>
      <c r="J149">
        <v>448.45</v>
      </c>
      <c r="K149">
        <v>452.35</v>
      </c>
      <c r="L149">
        <v>452.35</v>
      </c>
      <c r="M149">
        <v>1941</v>
      </c>
      <c r="N149">
        <v>8649.58</v>
      </c>
      <c r="O149">
        <v>1209975</v>
      </c>
      <c r="P149">
        <v>-1208025</v>
      </c>
      <c r="T149">
        <f t="shared" si="5"/>
        <v>2.5320571327437535E-2</v>
      </c>
    </row>
    <row r="150" spans="1:20" x14ac:dyDescent="0.3">
      <c r="A150" s="1">
        <v>138</v>
      </c>
      <c r="B150" t="s">
        <v>153</v>
      </c>
      <c r="C150" t="s">
        <v>17</v>
      </c>
      <c r="D150" t="s">
        <v>18</v>
      </c>
      <c r="E150" t="s">
        <v>136</v>
      </c>
      <c r="F150">
        <v>0</v>
      </c>
      <c r="G150" t="s">
        <v>20</v>
      </c>
      <c r="H150">
        <v>453.05</v>
      </c>
      <c r="I150">
        <v>461.35</v>
      </c>
      <c r="J150">
        <v>440.9</v>
      </c>
      <c r="K150">
        <v>457.7</v>
      </c>
      <c r="L150">
        <v>457.75</v>
      </c>
      <c r="M150">
        <v>1762</v>
      </c>
      <c r="N150">
        <v>7723.3</v>
      </c>
      <c r="O150">
        <v>267150</v>
      </c>
      <c r="P150">
        <v>-942825</v>
      </c>
      <c r="T150">
        <f t="shared" si="5"/>
        <v>-1.1866967082869448E-2</v>
      </c>
    </row>
    <row r="151" spans="1:20" x14ac:dyDescent="0.3">
      <c r="A151" s="1">
        <v>137</v>
      </c>
      <c r="B151" t="s">
        <v>154</v>
      </c>
      <c r="C151" t="s">
        <v>17</v>
      </c>
      <c r="D151" t="s">
        <v>18</v>
      </c>
      <c r="E151" t="s">
        <v>155</v>
      </c>
      <c r="F151">
        <v>0</v>
      </c>
      <c r="G151" t="s">
        <v>20</v>
      </c>
      <c r="H151">
        <v>464.95</v>
      </c>
      <c r="I151">
        <v>471.95</v>
      </c>
      <c r="J151">
        <v>460.25</v>
      </c>
      <c r="K151">
        <v>469.2</v>
      </c>
      <c r="L151">
        <v>469.2</v>
      </c>
      <c r="M151">
        <v>703</v>
      </c>
      <c r="N151">
        <v>3199.73</v>
      </c>
      <c r="O151">
        <v>3046875</v>
      </c>
      <c r="P151">
        <v>22425</v>
      </c>
      <c r="T151">
        <f t="shared" si="5"/>
        <v>-2.4705933224700275E-2</v>
      </c>
    </row>
    <row r="152" spans="1:20" x14ac:dyDescent="0.3">
      <c r="A152" s="1">
        <v>137</v>
      </c>
      <c r="B152" t="s">
        <v>156</v>
      </c>
      <c r="C152" t="s">
        <v>17</v>
      </c>
      <c r="D152" t="s">
        <v>18</v>
      </c>
      <c r="E152" t="s">
        <v>155</v>
      </c>
      <c r="F152">
        <v>0</v>
      </c>
      <c r="G152" t="s">
        <v>20</v>
      </c>
      <c r="H152">
        <v>475.1</v>
      </c>
      <c r="I152">
        <v>485.5</v>
      </c>
      <c r="J152">
        <v>471</v>
      </c>
      <c r="K152">
        <v>480.9</v>
      </c>
      <c r="L152">
        <v>480.9</v>
      </c>
      <c r="M152">
        <v>549</v>
      </c>
      <c r="N152">
        <v>2566.2800000000002</v>
      </c>
      <c r="O152">
        <v>3127800</v>
      </c>
      <c r="P152">
        <v>80925</v>
      </c>
      <c r="T152">
        <f t="shared" si="5"/>
        <v>-2.4630231504296524E-2</v>
      </c>
    </row>
    <row r="153" spans="1:20" x14ac:dyDescent="0.3">
      <c r="A153" s="1">
        <v>137</v>
      </c>
      <c r="B153" t="s">
        <v>157</v>
      </c>
      <c r="C153" t="s">
        <v>17</v>
      </c>
      <c r="D153" t="s">
        <v>18</v>
      </c>
      <c r="E153" t="s">
        <v>155</v>
      </c>
      <c r="F153">
        <v>0</v>
      </c>
      <c r="G153" t="s">
        <v>20</v>
      </c>
      <c r="H153">
        <v>478.45</v>
      </c>
      <c r="I153">
        <v>489.9</v>
      </c>
      <c r="J153">
        <v>474.95</v>
      </c>
      <c r="K153">
        <v>483.6</v>
      </c>
      <c r="L153">
        <v>483.6</v>
      </c>
      <c r="M153">
        <v>697</v>
      </c>
      <c r="N153">
        <v>3289.93</v>
      </c>
      <c r="O153">
        <v>3107325</v>
      </c>
      <c r="P153">
        <v>-20475</v>
      </c>
      <c r="T153">
        <f t="shared" si="5"/>
        <v>-5.598770457020728E-3</v>
      </c>
    </row>
    <row r="154" spans="1:20" x14ac:dyDescent="0.3">
      <c r="A154" s="1">
        <v>137</v>
      </c>
      <c r="B154" t="s">
        <v>158</v>
      </c>
      <c r="C154" t="s">
        <v>17</v>
      </c>
      <c r="D154" t="s">
        <v>18</v>
      </c>
      <c r="E154" t="s">
        <v>155</v>
      </c>
      <c r="F154">
        <v>0</v>
      </c>
      <c r="G154" t="s">
        <v>20</v>
      </c>
      <c r="H154">
        <v>485.15</v>
      </c>
      <c r="I154">
        <v>498.95</v>
      </c>
      <c r="J154">
        <v>475.05</v>
      </c>
      <c r="K154">
        <v>479.75</v>
      </c>
      <c r="L154">
        <v>479.75</v>
      </c>
      <c r="M154">
        <v>1066</v>
      </c>
      <c r="N154">
        <v>5052.71</v>
      </c>
      <c r="O154">
        <v>3110250</v>
      </c>
      <c r="P154">
        <v>2925</v>
      </c>
      <c r="T154">
        <f t="shared" si="5"/>
        <v>7.9929838528282528E-3</v>
      </c>
    </row>
    <row r="155" spans="1:20" x14ac:dyDescent="0.3">
      <c r="A155" s="1">
        <v>137</v>
      </c>
      <c r="B155" t="s">
        <v>159</v>
      </c>
      <c r="C155" t="s">
        <v>17</v>
      </c>
      <c r="D155" t="s">
        <v>18</v>
      </c>
      <c r="E155" t="s">
        <v>155</v>
      </c>
      <c r="F155">
        <v>0</v>
      </c>
      <c r="G155" t="s">
        <v>20</v>
      </c>
      <c r="H155">
        <v>479.6</v>
      </c>
      <c r="I155">
        <v>485.6</v>
      </c>
      <c r="J155">
        <v>472.15</v>
      </c>
      <c r="K155">
        <v>483.95</v>
      </c>
      <c r="L155">
        <v>483.95</v>
      </c>
      <c r="M155">
        <v>806</v>
      </c>
      <c r="N155">
        <v>3777.45</v>
      </c>
      <c r="O155">
        <v>3219450</v>
      </c>
      <c r="P155">
        <v>109200</v>
      </c>
      <c r="T155">
        <f t="shared" si="5"/>
        <v>-8.7164607072883187E-3</v>
      </c>
    </row>
    <row r="156" spans="1:20" x14ac:dyDescent="0.3">
      <c r="A156" s="1">
        <v>137</v>
      </c>
      <c r="B156" t="s">
        <v>160</v>
      </c>
      <c r="C156" t="s">
        <v>17</v>
      </c>
      <c r="D156" t="s">
        <v>18</v>
      </c>
      <c r="E156" t="s">
        <v>155</v>
      </c>
      <c r="F156">
        <v>0</v>
      </c>
      <c r="G156" t="s">
        <v>20</v>
      </c>
      <c r="H156">
        <v>485.6</v>
      </c>
      <c r="I156">
        <v>488.15</v>
      </c>
      <c r="J156">
        <v>466.85</v>
      </c>
      <c r="K156">
        <v>469.85</v>
      </c>
      <c r="L156">
        <v>469.85</v>
      </c>
      <c r="M156">
        <v>1147</v>
      </c>
      <c r="N156">
        <v>5316.95</v>
      </c>
      <c r="O156">
        <v>3190200</v>
      </c>
      <c r="P156">
        <v>-29250</v>
      </c>
      <c r="T156">
        <f t="shared" si="5"/>
        <v>2.9568100766023436E-2</v>
      </c>
    </row>
    <row r="157" spans="1:20" x14ac:dyDescent="0.3">
      <c r="A157" s="1">
        <v>137</v>
      </c>
      <c r="B157" t="s">
        <v>161</v>
      </c>
      <c r="C157" t="s">
        <v>17</v>
      </c>
      <c r="D157" t="s">
        <v>18</v>
      </c>
      <c r="E157" t="s">
        <v>155</v>
      </c>
      <c r="F157">
        <v>0</v>
      </c>
      <c r="G157" t="s">
        <v>20</v>
      </c>
      <c r="H157">
        <v>466.1</v>
      </c>
      <c r="I157">
        <v>478</v>
      </c>
      <c r="J157">
        <v>455.9</v>
      </c>
      <c r="K157">
        <v>474.35</v>
      </c>
      <c r="L157">
        <v>474.35</v>
      </c>
      <c r="M157">
        <v>1063</v>
      </c>
      <c r="N157">
        <v>4851.49</v>
      </c>
      <c r="O157">
        <v>3214575</v>
      </c>
      <c r="P157">
        <v>24375</v>
      </c>
      <c r="T157">
        <f t="shared" si="5"/>
        <v>-9.5319510098118287E-3</v>
      </c>
    </row>
    <row r="158" spans="1:20" x14ac:dyDescent="0.3">
      <c r="A158" s="1">
        <v>137</v>
      </c>
      <c r="B158" t="s">
        <v>162</v>
      </c>
      <c r="C158" t="s">
        <v>17</v>
      </c>
      <c r="D158" t="s">
        <v>18</v>
      </c>
      <c r="E158" t="s">
        <v>155</v>
      </c>
      <c r="F158">
        <v>0</v>
      </c>
      <c r="G158" t="s">
        <v>20</v>
      </c>
      <c r="H158">
        <v>470.1</v>
      </c>
      <c r="I158">
        <v>473.9</v>
      </c>
      <c r="J158">
        <v>462.15</v>
      </c>
      <c r="K158">
        <v>467.3</v>
      </c>
      <c r="L158">
        <v>467.3</v>
      </c>
      <c r="M158">
        <v>549</v>
      </c>
      <c r="N158">
        <v>2500.21</v>
      </c>
      <c r="O158">
        <v>3248700</v>
      </c>
      <c r="P158">
        <v>34125</v>
      </c>
      <c r="T158">
        <f t="shared" si="5"/>
        <v>1.497399613250535E-2</v>
      </c>
    </row>
    <row r="159" spans="1:20" x14ac:dyDescent="0.3">
      <c r="A159" s="1">
        <v>137</v>
      </c>
      <c r="B159" t="s">
        <v>163</v>
      </c>
      <c r="C159" t="s">
        <v>17</v>
      </c>
      <c r="D159" t="s">
        <v>18</v>
      </c>
      <c r="E159" t="s">
        <v>155</v>
      </c>
      <c r="F159">
        <v>0</v>
      </c>
      <c r="G159" t="s">
        <v>20</v>
      </c>
      <c r="H159">
        <v>470.9</v>
      </c>
      <c r="I159">
        <v>476.95</v>
      </c>
      <c r="J159">
        <v>456.1</v>
      </c>
      <c r="K159">
        <v>459.25</v>
      </c>
      <c r="L159">
        <v>459.25</v>
      </c>
      <c r="M159">
        <v>761</v>
      </c>
      <c r="N159">
        <v>3438.8</v>
      </c>
      <c r="O159">
        <v>3364725</v>
      </c>
      <c r="P159">
        <v>116025</v>
      </c>
      <c r="T159">
        <f t="shared" si="5"/>
        <v>1.7376725611145533E-2</v>
      </c>
    </row>
    <row r="160" spans="1:20" x14ac:dyDescent="0.3">
      <c r="A160" s="1">
        <v>137</v>
      </c>
      <c r="B160" t="s">
        <v>164</v>
      </c>
      <c r="C160" t="s">
        <v>17</v>
      </c>
      <c r="D160" t="s">
        <v>18</v>
      </c>
      <c r="E160" t="s">
        <v>155</v>
      </c>
      <c r="F160">
        <v>0</v>
      </c>
      <c r="G160" t="s">
        <v>20</v>
      </c>
      <c r="H160">
        <v>465.75</v>
      </c>
      <c r="I160">
        <v>465.75</v>
      </c>
      <c r="J160">
        <v>453.1</v>
      </c>
      <c r="K160">
        <v>459.25</v>
      </c>
      <c r="L160">
        <v>459.25</v>
      </c>
      <c r="M160">
        <v>671</v>
      </c>
      <c r="N160">
        <v>2993.51</v>
      </c>
      <c r="O160">
        <v>3392025</v>
      </c>
      <c r="P160">
        <v>27300</v>
      </c>
      <c r="T160">
        <f t="shared" si="5"/>
        <v>0</v>
      </c>
    </row>
    <row r="161" spans="1:20" x14ac:dyDescent="0.3">
      <c r="A161" s="1">
        <v>137</v>
      </c>
      <c r="B161" t="s">
        <v>165</v>
      </c>
      <c r="C161" t="s">
        <v>17</v>
      </c>
      <c r="D161" t="s">
        <v>18</v>
      </c>
      <c r="E161" t="s">
        <v>155</v>
      </c>
      <c r="F161">
        <v>0</v>
      </c>
      <c r="G161" t="s">
        <v>20</v>
      </c>
      <c r="H161">
        <v>453.85</v>
      </c>
      <c r="I161">
        <v>458.8</v>
      </c>
      <c r="J161">
        <v>451.85</v>
      </c>
      <c r="K161">
        <v>454.35</v>
      </c>
      <c r="L161">
        <v>454.35</v>
      </c>
      <c r="M161">
        <v>465</v>
      </c>
      <c r="N161">
        <v>2062.5700000000002</v>
      </c>
      <c r="O161">
        <v>3380325</v>
      </c>
      <c r="P161">
        <v>-11700</v>
      </c>
      <c r="T161">
        <f t="shared" si="5"/>
        <v>1.0726897953879001E-2</v>
      </c>
    </row>
    <row r="162" spans="1:20" x14ac:dyDescent="0.3">
      <c r="A162" s="1">
        <v>137</v>
      </c>
      <c r="B162" t="s">
        <v>166</v>
      </c>
      <c r="C162" t="s">
        <v>17</v>
      </c>
      <c r="D162" t="s">
        <v>18</v>
      </c>
      <c r="E162" t="s">
        <v>155</v>
      </c>
      <c r="F162">
        <v>0</v>
      </c>
      <c r="G162" t="s">
        <v>20</v>
      </c>
      <c r="H162">
        <v>445.05</v>
      </c>
      <c r="I162">
        <v>451</v>
      </c>
      <c r="J162">
        <v>426.5</v>
      </c>
      <c r="K162">
        <v>439.2</v>
      </c>
      <c r="L162">
        <v>439.2</v>
      </c>
      <c r="M162">
        <v>967</v>
      </c>
      <c r="N162">
        <v>4131.97</v>
      </c>
      <c r="O162">
        <v>3256500</v>
      </c>
      <c r="P162">
        <v>-123825</v>
      </c>
      <c r="T162">
        <f t="shared" si="5"/>
        <v>3.3912935946035172E-2</v>
      </c>
    </row>
    <row r="163" spans="1:20" x14ac:dyDescent="0.3">
      <c r="A163" s="1">
        <v>137</v>
      </c>
      <c r="B163" t="s">
        <v>167</v>
      </c>
      <c r="C163" t="s">
        <v>17</v>
      </c>
      <c r="D163" t="s">
        <v>18</v>
      </c>
      <c r="E163" t="s">
        <v>155</v>
      </c>
      <c r="F163">
        <v>0</v>
      </c>
      <c r="G163" t="s">
        <v>20</v>
      </c>
      <c r="H163">
        <v>436</v>
      </c>
      <c r="I163">
        <v>450</v>
      </c>
      <c r="J163">
        <v>433.5</v>
      </c>
      <c r="K163">
        <v>443.25</v>
      </c>
      <c r="L163">
        <v>443.25</v>
      </c>
      <c r="M163">
        <v>500</v>
      </c>
      <c r="N163">
        <v>2164.2800000000002</v>
      </c>
      <c r="O163">
        <v>3214575</v>
      </c>
      <c r="P163">
        <v>-41925</v>
      </c>
      <c r="T163">
        <f t="shared" si="5"/>
        <v>-9.1790547589964671E-3</v>
      </c>
    </row>
    <row r="164" spans="1:20" x14ac:dyDescent="0.3">
      <c r="A164" s="1">
        <v>137</v>
      </c>
      <c r="B164" t="s">
        <v>168</v>
      </c>
      <c r="C164" t="s">
        <v>17</v>
      </c>
      <c r="D164" t="s">
        <v>18</v>
      </c>
      <c r="E164" t="s">
        <v>155</v>
      </c>
      <c r="F164">
        <v>0</v>
      </c>
      <c r="G164" t="s">
        <v>20</v>
      </c>
      <c r="H164">
        <v>448.45</v>
      </c>
      <c r="I164">
        <v>450.7</v>
      </c>
      <c r="J164">
        <v>442</v>
      </c>
      <c r="K164">
        <v>447.6</v>
      </c>
      <c r="L164">
        <v>447.6</v>
      </c>
      <c r="M164">
        <v>358</v>
      </c>
      <c r="N164">
        <v>1563.34</v>
      </c>
      <c r="O164">
        <v>3184350</v>
      </c>
      <c r="P164">
        <v>-30225</v>
      </c>
      <c r="T164">
        <f t="shared" si="5"/>
        <v>-9.7660314834529319E-3</v>
      </c>
    </row>
    <row r="165" spans="1:20" x14ac:dyDescent="0.3">
      <c r="A165" s="1">
        <v>137</v>
      </c>
      <c r="B165" t="s">
        <v>169</v>
      </c>
      <c r="C165" t="s">
        <v>17</v>
      </c>
      <c r="D165" t="s">
        <v>18</v>
      </c>
      <c r="E165" t="s">
        <v>155</v>
      </c>
      <c r="F165">
        <v>0</v>
      </c>
      <c r="G165" t="s">
        <v>20</v>
      </c>
      <c r="H165">
        <v>456.85</v>
      </c>
      <c r="I165">
        <v>457.05</v>
      </c>
      <c r="J165">
        <v>421.15</v>
      </c>
      <c r="K165">
        <v>423.9</v>
      </c>
      <c r="L165">
        <v>423.9</v>
      </c>
      <c r="M165">
        <v>887</v>
      </c>
      <c r="N165">
        <v>3774.14</v>
      </c>
      <c r="O165">
        <v>3158025</v>
      </c>
      <c r="P165">
        <v>-26325</v>
      </c>
      <c r="T165">
        <f t="shared" si="5"/>
        <v>5.4402398079178779E-2</v>
      </c>
    </row>
    <row r="166" spans="1:20" x14ac:dyDescent="0.3">
      <c r="A166" s="1"/>
      <c r="B166" s="2">
        <v>44729</v>
      </c>
      <c r="L166">
        <f>AVERAGE(L161:L165)</f>
        <v>441.66</v>
      </c>
      <c r="M166">
        <f>AVERAGE(M161:M165)</f>
        <v>635.4</v>
      </c>
      <c r="T166">
        <f t="shared" si="5"/>
        <v>-4.1042776940078185E-2</v>
      </c>
    </row>
    <row r="167" spans="1:20" x14ac:dyDescent="0.3">
      <c r="A167" s="1">
        <v>137</v>
      </c>
      <c r="B167" t="s">
        <v>170</v>
      </c>
      <c r="C167" t="s">
        <v>17</v>
      </c>
      <c r="D167" t="s">
        <v>18</v>
      </c>
      <c r="E167" t="s">
        <v>155</v>
      </c>
      <c r="F167">
        <v>0</v>
      </c>
      <c r="G167" t="s">
        <v>20</v>
      </c>
      <c r="H167">
        <v>422.95</v>
      </c>
      <c r="I167">
        <v>428.9</v>
      </c>
      <c r="J167">
        <v>408.3</v>
      </c>
      <c r="K167">
        <v>416.65</v>
      </c>
      <c r="L167">
        <v>416.65</v>
      </c>
      <c r="M167">
        <v>875</v>
      </c>
      <c r="N167">
        <v>3570.17</v>
      </c>
      <c r="O167">
        <v>3182400</v>
      </c>
      <c r="P167">
        <v>9750</v>
      </c>
      <c r="T167">
        <f t="shared" si="5"/>
        <v>5.8293814470453821E-2</v>
      </c>
    </row>
    <row r="168" spans="1:20" x14ac:dyDescent="0.3">
      <c r="A168" s="1">
        <v>137</v>
      </c>
      <c r="B168" t="s">
        <v>171</v>
      </c>
      <c r="C168" t="s">
        <v>17</v>
      </c>
      <c r="D168" t="s">
        <v>18</v>
      </c>
      <c r="E168" t="s">
        <v>155</v>
      </c>
      <c r="F168">
        <v>0</v>
      </c>
      <c r="G168" t="s">
        <v>20</v>
      </c>
      <c r="H168">
        <v>422.5</v>
      </c>
      <c r="I168">
        <v>427.1</v>
      </c>
      <c r="J168">
        <v>419</v>
      </c>
      <c r="K168">
        <v>422.7</v>
      </c>
      <c r="L168">
        <v>422.7</v>
      </c>
      <c r="M168">
        <v>1172</v>
      </c>
      <c r="N168">
        <v>4831.34</v>
      </c>
      <c r="O168">
        <v>3316950</v>
      </c>
      <c r="P168">
        <v>134550</v>
      </c>
      <c r="T168">
        <f t="shared" si="5"/>
        <v>-1.4416166744528483E-2</v>
      </c>
    </row>
    <row r="169" spans="1:20" x14ac:dyDescent="0.3">
      <c r="A169" s="1">
        <v>137</v>
      </c>
      <c r="B169" t="s">
        <v>172</v>
      </c>
      <c r="C169" t="s">
        <v>17</v>
      </c>
      <c r="D169" t="s">
        <v>18</v>
      </c>
      <c r="E169" t="s">
        <v>155</v>
      </c>
      <c r="F169">
        <v>0</v>
      </c>
      <c r="G169" t="s">
        <v>20</v>
      </c>
      <c r="H169">
        <v>422.7</v>
      </c>
      <c r="I169">
        <v>423.95</v>
      </c>
      <c r="J169">
        <v>407.7</v>
      </c>
      <c r="K169">
        <v>421.15</v>
      </c>
      <c r="L169">
        <v>421.15</v>
      </c>
      <c r="M169">
        <v>883</v>
      </c>
      <c r="N169">
        <v>3587.66</v>
      </c>
      <c r="O169">
        <v>3226275</v>
      </c>
      <c r="P169">
        <v>-90675</v>
      </c>
      <c r="T169">
        <f t="shared" si="5"/>
        <v>3.6736428113714487E-3</v>
      </c>
    </row>
    <row r="170" spans="1:20" x14ac:dyDescent="0.3">
      <c r="A170" s="1">
        <v>137</v>
      </c>
      <c r="B170" t="s">
        <v>173</v>
      </c>
      <c r="C170" t="s">
        <v>17</v>
      </c>
      <c r="D170" t="s">
        <v>18</v>
      </c>
      <c r="E170" t="s">
        <v>155</v>
      </c>
      <c r="F170">
        <v>0</v>
      </c>
      <c r="G170" t="s">
        <v>20</v>
      </c>
      <c r="H170">
        <v>420.2</v>
      </c>
      <c r="I170">
        <v>429.25</v>
      </c>
      <c r="J170">
        <v>415.8</v>
      </c>
      <c r="K170">
        <v>427.25</v>
      </c>
      <c r="L170">
        <v>427.25</v>
      </c>
      <c r="M170">
        <v>761</v>
      </c>
      <c r="N170">
        <v>3151.51</v>
      </c>
      <c r="O170">
        <v>3184350</v>
      </c>
      <c r="P170">
        <v>-41925</v>
      </c>
      <c r="T170">
        <f t="shared" si="5"/>
        <v>-1.4380257234327579E-2</v>
      </c>
    </row>
    <row r="171" spans="1:20" x14ac:dyDescent="0.3">
      <c r="A171" s="1">
        <v>137</v>
      </c>
      <c r="B171" t="s">
        <v>174</v>
      </c>
      <c r="C171" t="s">
        <v>17</v>
      </c>
      <c r="D171" t="s">
        <v>18</v>
      </c>
      <c r="E171" t="s">
        <v>155</v>
      </c>
      <c r="F171">
        <v>0</v>
      </c>
      <c r="G171" t="s">
        <v>20</v>
      </c>
      <c r="H171">
        <v>430</v>
      </c>
      <c r="I171">
        <v>438.95</v>
      </c>
      <c r="J171">
        <v>430</v>
      </c>
      <c r="K171">
        <v>434.65</v>
      </c>
      <c r="L171">
        <v>434.65</v>
      </c>
      <c r="M171">
        <v>692</v>
      </c>
      <c r="N171">
        <v>2935.01</v>
      </c>
      <c r="O171">
        <v>3015675</v>
      </c>
      <c r="P171">
        <v>-168675</v>
      </c>
      <c r="T171">
        <f t="shared" si="5"/>
        <v>-1.717178752937297E-2</v>
      </c>
    </row>
    <row r="172" spans="1:20" x14ac:dyDescent="0.3">
      <c r="A172" s="1">
        <v>137</v>
      </c>
      <c r="B172" t="s">
        <v>175</v>
      </c>
      <c r="C172" t="s">
        <v>17</v>
      </c>
      <c r="D172" t="s">
        <v>18</v>
      </c>
      <c r="E172" t="s">
        <v>155</v>
      </c>
      <c r="F172">
        <v>0</v>
      </c>
      <c r="G172" t="s">
        <v>20</v>
      </c>
      <c r="H172">
        <v>435.15</v>
      </c>
      <c r="I172">
        <v>446.1</v>
      </c>
      <c r="J172">
        <v>435.15</v>
      </c>
      <c r="K172">
        <v>441.8</v>
      </c>
      <c r="L172">
        <v>441.8</v>
      </c>
      <c r="M172">
        <v>2012</v>
      </c>
      <c r="N172">
        <v>8687.85</v>
      </c>
      <c r="O172">
        <v>2547675</v>
      </c>
      <c r="P172">
        <v>-468000</v>
      </c>
      <c r="T172">
        <f t="shared" si="5"/>
        <v>-1.6316181460943574E-2</v>
      </c>
    </row>
    <row r="173" spans="1:20" x14ac:dyDescent="0.3">
      <c r="A173" s="1">
        <v>137</v>
      </c>
      <c r="B173" t="s">
        <v>176</v>
      </c>
      <c r="C173" t="s">
        <v>17</v>
      </c>
      <c r="D173" t="s">
        <v>18</v>
      </c>
      <c r="E173" t="s">
        <v>155</v>
      </c>
      <c r="F173">
        <v>0</v>
      </c>
      <c r="G173" t="s">
        <v>20</v>
      </c>
      <c r="H173">
        <v>434.2</v>
      </c>
      <c r="I173">
        <v>442.25</v>
      </c>
      <c r="J173">
        <v>429.55</v>
      </c>
      <c r="K173">
        <v>432.15</v>
      </c>
      <c r="L173">
        <v>432.15</v>
      </c>
      <c r="M173">
        <v>1847</v>
      </c>
      <c r="N173">
        <v>7795.4</v>
      </c>
      <c r="O173">
        <v>1971450</v>
      </c>
      <c r="P173">
        <v>-576225</v>
      </c>
      <c r="T173">
        <f t="shared" si="5"/>
        <v>2.2084540787369683E-2</v>
      </c>
    </row>
    <row r="174" spans="1:20" x14ac:dyDescent="0.3">
      <c r="A174" s="1">
        <v>137</v>
      </c>
      <c r="B174" t="s">
        <v>177</v>
      </c>
      <c r="C174" t="s">
        <v>17</v>
      </c>
      <c r="D174" t="s">
        <v>18</v>
      </c>
      <c r="E174" t="s">
        <v>155</v>
      </c>
      <c r="F174">
        <v>0</v>
      </c>
      <c r="G174" t="s">
        <v>20</v>
      </c>
      <c r="H174">
        <v>417.95</v>
      </c>
      <c r="I174">
        <v>435.55</v>
      </c>
      <c r="J174">
        <v>417.95</v>
      </c>
      <c r="K174">
        <v>433.05</v>
      </c>
      <c r="L174">
        <v>433.05</v>
      </c>
      <c r="M174">
        <v>2014</v>
      </c>
      <c r="N174">
        <v>8459.0499999999993</v>
      </c>
      <c r="O174">
        <v>1023750</v>
      </c>
      <c r="P174">
        <v>-947700</v>
      </c>
      <c r="T174">
        <f t="shared" si="5"/>
        <v>-2.0804445784067451E-3</v>
      </c>
    </row>
    <row r="175" spans="1:20" x14ac:dyDescent="0.3">
      <c r="A175" s="1">
        <v>137</v>
      </c>
      <c r="B175" t="s">
        <v>178</v>
      </c>
      <c r="C175" t="s">
        <v>17</v>
      </c>
      <c r="D175" t="s">
        <v>18</v>
      </c>
      <c r="E175" t="s">
        <v>155</v>
      </c>
      <c r="F175">
        <v>0</v>
      </c>
      <c r="G175" t="s">
        <v>20</v>
      </c>
      <c r="H175">
        <v>435.9</v>
      </c>
      <c r="I175">
        <v>440.85</v>
      </c>
      <c r="J175">
        <v>423.95</v>
      </c>
      <c r="K175">
        <v>426.95</v>
      </c>
      <c r="L175">
        <v>426.35</v>
      </c>
      <c r="M175">
        <v>1485</v>
      </c>
      <c r="N175">
        <v>6215.32</v>
      </c>
      <c r="O175">
        <v>164775</v>
      </c>
      <c r="P175">
        <v>-858975</v>
      </c>
      <c r="T175">
        <f t="shared" si="5"/>
        <v>1.5592589588995075E-2</v>
      </c>
    </row>
    <row r="176" spans="1:20" x14ac:dyDescent="0.3">
      <c r="A176" s="1">
        <v>136</v>
      </c>
      <c r="B176" t="s">
        <v>179</v>
      </c>
      <c r="C176" t="s">
        <v>17</v>
      </c>
      <c r="D176" t="s">
        <v>18</v>
      </c>
      <c r="E176" t="s">
        <v>180</v>
      </c>
      <c r="F176">
        <v>0</v>
      </c>
      <c r="G176" t="s">
        <v>20</v>
      </c>
      <c r="H176">
        <v>424.05</v>
      </c>
      <c r="I176">
        <v>445.15</v>
      </c>
      <c r="J176">
        <v>424</v>
      </c>
      <c r="K176">
        <v>441.3</v>
      </c>
      <c r="L176">
        <v>441.3</v>
      </c>
      <c r="M176">
        <v>1471</v>
      </c>
      <c r="N176">
        <v>6262.05</v>
      </c>
      <c r="O176">
        <v>3120000</v>
      </c>
      <c r="P176">
        <v>28275</v>
      </c>
      <c r="T176">
        <f t="shared" si="5"/>
        <v>-3.4464311087442863E-2</v>
      </c>
    </row>
    <row r="177" spans="1:20" x14ac:dyDescent="0.3">
      <c r="A177" s="1">
        <v>136</v>
      </c>
      <c r="B177" t="s">
        <v>181</v>
      </c>
      <c r="C177" t="s">
        <v>17</v>
      </c>
      <c r="D177" t="s">
        <v>18</v>
      </c>
      <c r="E177" t="s">
        <v>180</v>
      </c>
      <c r="F177">
        <v>0</v>
      </c>
      <c r="G177" t="s">
        <v>20</v>
      </c>
      <c r="H177">
        <v>444.05</v>
      </c>
      <c r="I177">
        <v>446</v>
      </c>
      <c r="J177">
        <v>439.1</v>
      </c>
      <c r="K177">
        <v>443.25</v>
      </c>
      <c r="L177">
        <v>443.25</v>
      </c>
      <c r="M177">
        <v>804</v>
      </c>
      <c r="N177">
        <v>3468.18</v>
      </c>
      <c r="O177">
        <v>3121950</v>
      </c>
      <c r="P177">
        <v>1950</v>
      </c>
      <c r="T177">
        <f t="shared" si="5"/>
        <v>-4.4090286788157507E-3</v>
      </c>
    </row>
    <row r="178" spans="1:20" x14ac:dyDescent="0.3">
      <c r="A178" s="1">
        <v>136</v>
      </c>
      <c r="B178" t="s">
        <v>182</v>
      </c>
      <c r="C178" t="s">
        <v>17</v>
      </c>
      <c r="D178" t="s">
        <v>18</v>
      </c>
      <c r="E178" t="s">
        <v>180</v>
      </c>
      <c r="F178">
        <v>0</v>
      </c>
      <c r="G178" t="s">
        <v>20</v>
      </c>
      <c r="H178">
        <v>446</v>
      </c>
      <c r="I178">
        <v>451.7</v>
      </c>
      <c r="J178">
        <v>444.85</v>
      </c>
      <c r="K178">
        <v>447.2</v>
      </c>
      <c r="L178">
        <v>447.2</v>
      </c>
      <c r="M178">
        <v>1098</v>
      </c>
      <c r="N178">
        <v>4802.53</v>
      </c>
      <c r="O178">
        <v>3103425</v>
      </c>
      <c r="P178">
        <v>-18525</v>
      </c>
      <c r="T178">
        <f t="shared" si="5"/>
        <v>-8.8719768865721145E-3</v>
      </c>
    </row>
    <row r="179" spans="1:20" x14ac:dyDescent="0.3">
      <c r="A179" s="1">
        <v>136</v>
      </c>
      <c r="B179" t="s">
        <v>183</v>
      </c>
      <c r="C179" t="s">
        <v>17</v>
      </c>
      <c r="D179" t="s">
        <v>18</v>
      </c>
      <c r="E179" t="s">
        <v>180</v>
      </c>
      <c r="F179">
        <v>0</v>
      </c>
      <c r="G179" t="s">
        <v>20</v>
      </c>
      <c r="H179">
        <v>451.05</v>
      </c>
      <c r="I179">
        <v>453</v>
      </c>
      <c r="J179">
        <v>446.2</v>
      </c>
      <c r="K179">
        <v>451.15</v>
      </c>
      <c r="L179">
        <v>451.15</v>
      </c>
      <c r="M179">
        <v>779</v>
      </c>
      <c r="N179">
        <v>3409.28</v>
      </c>
      <c r="O179">
        <v>3113175</v>
      </c>
      <c r="P179">
        <v>9750</v>
      </c>
      <c r="T179">
        <f t="shared" si="5"/>
        <v>-8.7939565996202652E-3</v>
      </c>
    </row>
    <row r="180" spans="1:20" x14ac:dyDescent="0.3">
      <c r="A180" s="1">
        <v>136</v>
      </c>
      <c r="B180" t="s">
        <v>184</v>
      </c>
      <c r="C180" t="s">
        <v>17</v>
      </c>
      <c r="D180" t="s">
        <v>18</v>
      </c>
      <c r="E180" t="s">
        <v>180</v>
      </c>
      <c r="F180">
        <v>0</v>
      </c>
      <c r="G180" t="s">
        <v>20</v>
      </c>
      <c r="H180">
        <v>453.95</v>
      </c>
      <c r="I180">
        <v>466.8</v>
      </c>
      <c r="J180">
        <v>453.95</v>
      </c>
      <c r="K180">
        <v>465.35</v>
      </c>
      <c r="L180">
        <v>465.35</v>
      </c>
      <c r="M180">
        <v>866</v>
      </c>
      <c r="N180">
        <v>3901.75</v>
      </c>
      <c r="O180">
        <v>3161925</v>
      </c>
      <c r="P180">
        <v>48750</v>
      </c>
      <c r="T180">
        <f t="shared" si="5"/>
        <v>-3.0989932191209921E-2</v>
      </c>
    </row>
    <row r="181" spans="1:20" x14ac:dyDescent="0.3">
      <c r="A181" s="1">
        <v>136</v>
      </c>
      <c r="B181" t="s">
        <v>185</v>
      </c>
      <c r="C181" t="s">
        <v>17</v>
      </c>
      <c r="D181" t="s">
        <v>18</v>
      </c>
      <c r="E181" t="s">
        <v>180</v>
      </c>
      <c r="F181">
        <v>0</v>
      </c>
      <c r="G181" t="s">
        <v>20</v>
      </c>
      <c r="H181">
        <v>470</v>
      </c>
      <c r="I181">
        <v>470.85</v>
      </c>
      <c r="J181">
        <v>459.8</v>
      </c>
      <c r="K181">
        <v>464.65</v>
      </c>
      <c r="L181">
        <v>464.65</v>
      </c>
      <c r="M181">
        <v>405</v>
      </c>
      <c r="N181">
        <v>1826.15</v>
      </c>
      <c r="O181">
        <v>3081975</v>
      </c>
      <c r="P181">
        <v>-79950</v>
      </c>
      <c r="T181">
        <f t="shared" si="5"/>
        <v>1.5053766283712733E-3</v>
      </c>
    </row>
    <row r="182" spans="1:20" x14ac:dyDescent="0.3">
      <c r="A182" s="1">
        <v>136</v>
      </c>
      <c r="B182" t="s">
        <v>186</v>
      </c>
      <c r="C182" t="s">
        <v>17</v>
      </c>
      <c r="D182" t="s">
        <v>18</v>
      </c>
      <c r="E182" t="s">
        <v>180</v>
      </c>
      <c r="F182">
        <v>0</v>
      </c>
      <c r="G182" t="s">
        <v>20</v>
      </c>
      <c r="H182">
        <v>463.7</v>
      </c>
      <c r="I182">
        <v>474</v>
      </c>
      <c r="J182">
        <v>463.7</v>
      </c>
      <c r="K182">
        <v>472.2</v>
      </c>
      <c r="L182">
        <v>472.2</v>
      </c>
      <c r="M182">
        <v>669</v>
      </c>
      <c r="N182">
        <v>3068.66</v>
      </c>
      <c r="O182">
        <v>2996175</v>
      </c>
      <c r="P182">
        <v>-85800</v>
      </c>
      <c r="T182">
        <f t="shared" si="5"/>
        <v>-1.6118190648064207E-2</v>
      </c>
    </row>
    <row r="183" spans="1:20" x14ac:dyDescent="0.3">
      <c r="A183" s="1">
        <v>136</v>
      </c>
      <c r="B183" t="s">
        <v>187</v>
      </c>
      <c r="C183" t="s">
        <v>17</v>
      </c>
      <c r="D183" t="s">
        <v>18</v>
      </c>
      <c r="E183" t="s">
        <v>180</v>
      </c>
      <c r="F183">
        <v>0</v>
      </c>
      <c r="G183" t="s">
        <v>20</v>
      </c>
      <c r="H183">
        <v>469</v>
      </c>
      <c r="I183">
        <v>486.95</v>
      </c>
      <c r="J183">
        <v>467.5</v>
      </c>
      <c r="K183">
        <v>476.9</v>
      </c>
      <c r="L183">
        <v>476.9</v>
      </c>
      <c r="M183">
        <v>1073</v>
      </c>
      <c r="N183">
        <v>5017.53</v>
      </c>
      <c r="O183">
        <v>2812875</v>
      </c>
      <c r="P183">
        <v>-183300</v>
      </c>
      <c r="T183">
        <f t="shared" si="5"/>
        <v>-9.9042006527661382E-3</v>
      </c>
    </row>
    <row r="184" spans="1:20" x14ac:dyDescent="0.3">
      <c r="A184" s="1">
        <v>136</v>
      </c>
      <c r="B184" t="s">
        <v>188</v>
      </c>
      <c r="C184" t="s">
        <v>17</v>
      </c>
      <c r="D184" t="s">
        <v>18</v>
      </c>
      <c r="E184" t="s">
        <v>180</v>
      </c>
      <c r="F184">
        <v>0</v>
      </c>
      <c r="G184" t="s">
        <v>20</v>
      </c>
      <c r="H184">
        <v>476.65</v>
      </c>
      <c r="I184">
        <v>484.2</v>
      </c>
      <c r="J184">
        <v>476.15</v>
      </c>
      <c r="K184">
        <v>481.45</v>
      </c>
      <c r="L184">
        <v>481.45</v>
      </c>
      <c r="M184">
        <v>430</v>
      </c>
      <c r="N184">
        <v>2013.69</v>
      </c>
      <c r="O184">
        <v>2784600</v>
      </c>
      <c r="P184">
        <v>-28275</v>
      </c>
      <c r="T184">
        <f t="shared" si="5"/>
        <v>-9.4955583821143396E-3</v>
      </c>
    </row>
    <row r="185" spans="1:20" x14ac:dyDescent="0.3">
      <c r="A185" s="1">
        <v>136</v>
      </c>
      <c r="B185" t="s">
        <v>189</v>
      </c>
      <c r="C185" t="s">
        <v>17</v>
      </c>
      <c r="D185" t="s">
        <v>18</v>
      </c>
      <c r="E185" t="s">
        <v>180</v>
      </c>
      <c r="F185">
        <v>0</v>
      </c>
      <c r="G185" t="s">
        <v>20</v>
      </c>
      <c r="H185">
        <v>480</v>
      </c>
      <c r="I185">
        <v>485.45</v>
      </c>
      <c r="J185">
        <v>468.4</v>
      </c>
      <c r="K185">
        <v>472</v>
      </c>
      <c r="L185">
        <v>472</v>
      </c>
      <c r="M185">
        <v>442</v>
      </c>
      <c r="N185">
        <v>2048.0100000000002</v>
      </c>
      <c r="O185">
        <v>2730975</v>
      </c>
      <c r="P185">
        <v>-53625</v>
      </c>
      <c r="T185">
        <f t="shared" si="5"/>
        <v>1.9823398100737463E-2</v>
      </c>
    </row>
    <row r="186" spans="1:20" x14ac:dyDescent="0.3">
      <c r="A186" s="1">
        <v>136</v>
      </c>
      <c r="B186" t="s">
        <v>190</v>
      </c>
      <c r="C186" t="s">
        <v>17</v>
      </c>
      <c r="D186" t="s">
        <v>18</v>
      </c>
      <c r="E186" t="s">
        <v>180</v>
      </c>
      <c r="F186">
        <v>0</v>
      </c>
      <c r="G186" t="s">
        <v>20</v>
      </c>
      <c r="H186">
        <v>474.9</v>
      </c>
      <c r="I186">
        <v>486.9</v>
      </c>
      <c r="J186">
        <v>470.65</v>
      </c>
      <c r="K186">
        <v>482.7</v>
      </c>
      <c r="L186">
        <v>482.7</v>
      </c>
      <c r="M186">
        <v>573</v>
      </c>
      <c r="N186">
        <v>2681.61</v>
      </c>
      <c r="O186">
        <v>2774850</v>
      </c>
      <c r="P186">
        <v>43875</v>
      </c>
      <c r="T186">
        <f t="shared" si="5"/>
        <v>-2.2416357080891847E-2</v>
      </c>
    </row>
    <row r="187" spans="1:20" x14ac:dyDescent="0.3">
      <c r="A187" s="1">
        <v>136</v>
      </c>
      <c r="B187" t="s">
        <v>191</v>
      </c>
      <c r="C187" t="s">
        <v>17</v>
      </c>
      <c r="D187" t="s">
        <v>18</v>
      </c>
      <c r="E187" t="s">
        <v>180</v>
      </c>
      <c r="F187">
        <v>0</v>
      </c>
      <c r="G187" t="s">
        <v>20</v>
      </c>
      <c r="H187">
        <v>485.65</v>
      </c>
      <c r="I187">
        <v>507.7</v>
      </c>
      <c r="J187">
        <v>485.65</v>
      </c>
      <c r="K187">
        <v>506.4</v>
      </c>
      <c r="L187">
        <v>506.4</v>
      </c>
      <c r="M187">
        <v>1610</v>
      </c>
      <c r="N187">
        <v>7884.01</v>
      </c>
      <c r="O187">
        <v>2860650</v>
      </c>
      <c r="P187">
        <v>85800</v>
      </c>
      <c r="T187">
        <f t="shared" si="5"/>
        <v>-4.7931528163519241E-2</v>
      </c>
    </row>
    <row r="188" spans="1:20" x14ac:dyDescent="0.3">
      <c r="A188" s="1">
        <v>136</v>
      </c>
      <c r="B188" t="s">
        <v>192</v>
      </c>
      <c r="C188" t="s">
        <v>17</v>
      </c>
      <c r="D188" t="s">
        <v>18</v>
      </c>
      <c r="E188" t="s">
        <v>180</v>
      </c>
      <c r="F188">
        <v>0</v>
      </c>
      <c r="G188" t="s">
        <v>20</v>
      </c>
      <c r="H188">
        <v>508.5</v>
      </c>
      <c r="I188">
        <v>511.5</v>
      </c>
      <c r="J188">
        <v>501</v>
      </c>
      <c r="K188">
        <v>507.85</v>
      </c>
      <c r="L188">
        <v>507.85</v>
      </c>
      <c r="M188">
        <v>990</v>
      </c>
      <c r="N188">
        <v>4887.09</v>
      </c>
      <c r="O188">
        <v>2863575</v>
      </c>
      <c r="P188">
        <v>2925</v>
      </c>
      <c r="T188">
        <f t="shared" si="5"/>
        <v>-2.8592575555438466E-3</v>
      </c>
    </row>
    <row r="189" spans="1:20" x14ac:dyDescent="0.3">
      <c r="A189" s="1">
        <v>136</v>
      </c>
      <c r="B189" t="s">
        <v>193</v>
      </c>
      <c r="C189" t="s">
        <v>17</v>
      </c>
      <c r="D189" t="s">
        <v>18</v>
      </c>
      <c r="E189" t="s">
        <v>180</v>
      </c>
      <c r="F189">
        <v>0</v>
      </c>
      <c r="G189" t="s">
        <v>20</v>
      </c>
      <c r="H189">
        <v>519.29999999999995</v>
      </c>
      <c r="I189">
        <v>546.04999999999995</v>
      </c>
      <c r="J189">
        <v>518</v>
      </c>
      <c r="K189">
        <v>543.5</v>
      </c>
      <c r="L189">
        <v>543.5</v>
      </c>
      <c r="M189">
        <v>2493</v>
      </c>
      <c r="N189">
        <v>13032.03</v>
      </c>
      <c r="O189">
        <v>3101475</v>
      </c>
      <c r="P189">
        <v>275925</v>
      </c>
      <c r="T189">
        <f t="shared" si="5"/>
        <v>-6.7843578175753885E-2</v>
      </c>
    </row>
    <row r="190" spans="1:20" x14ac:dyDescent="0.3">
      <c r="A190" s="1">
        <v>136</v>
      </c>
      <c r="B190" t="s">
        <v>194</v>
      </c>
      <c r="C190" t="s">
        <v>17</v>
      </c>
      <c r="D190" t="s">
        <v>18</v>
      </c>
      <c r="E190" t="s">
        <v>180</v>
      </c>
      <c r="F190">
        <v>0</v>
      </c>
      <c r="G190" t="s">
        <v>20</v>
      </c>
      <c r="H190">
        <v>555.04999999999995</v>
      </c>
      <c r="I190">
        <v>591.79999999999995</v>
      </c>
      <c r="J190">
        <v>535.15</v>
      </c>
      <c r="K190">
        <v>538</v>
      </c>
      <c r="L190">
        <v>538</v>
      </c>
      <c r="M190">
        <v>9363</v>
      </c>
      <c r="N190">
        <v>51382.45</v>
      </c>
      <c r="O190">
        <v>2608125</v>
      </c>
      <c r="P190">
        <v>-493350</v>
      </c>
      <c r="T190">
        <f t="shared" si="5"/>
        <v>1.0171146399479669E-2</v>
      </c>
    </row>
    <row r="191" spans="1:20" x14ac:dyDescent="0.3">
      <c r="A191" s="1">
        <v>136</v>
      </c>
      <c r="B191" t="s">
        <v>195</v>
      </c>
      <c r="C191" t="s">
        <v>17</v>
      </c>
      <c r="D191" t="s">
        <v>18</v>
      </c>
      <c r="E191" t="s">
        <v>180</v>
      </c>
      <c r="F191">
        <v>0</v>
      </c>
      <c r="G191" t="s">
        <v>20</v>
      </c>
      <c r="H191">
        <v>538</v>
      </c>
      <c r="I191">
        <v>554.35</v>
      </c>
      <c r="J191">
        <v>531</v>
      </c>
      <c r="K191">
        <v>552.4</v>
      </c>
      <c r="L191">
        <v>552.4</v>
      </c>
      <c r="M191">
        <v>2494</v>
      </c>
      <c r="N191">
        <v>13188.76</v>
      </c>
      <c r="O191">
        <v>2339025</v>
      </c>
      <c r="P191">
        <v>-269100</v>
      </c>
      <c r="T191">
        <f t="shared" si="5"/>
        <v>-2.6413861373352616E-2</v>
      </c>
    </row>
    <row r="192" spans="1:20" x14ac:dyDescent="0.3">
      <c r="A192" s="1">
        <v>136</v>
      </c>
      <c r="B192" t="s">
        <v>196</v>
      </c>
      <c r="C192" t="s">
        <v>17</v>
      </c>
      <c r="D192" t="s">
        <v>18</v>
      </c>
      <c r="E192" t="s">
        <v>180</v>
      </c>
      <c r="F192">
        <v>0</v>
      </c>
      <c r="G192" t="s">
        <v>20</v>
      </c>
      <c r="H192">
        <v>553.29999999999995</v>
      </c>
      <c r="I192">
        <v>563</v>
      </c>
      <c r="J192">
        <v>543.9</v>
      </c>
      <c r="K192">
        <v>546.4</v>
      </c>
      <c r="L192">
        <v>546.4</v>
      </c>
      <c r="M192">
        <v>1931</v>
      </c>
      <c r="N192">
        <v>10420.92</v>
      </c>
      <c r="O192">
        <v>1862250</v>
      </c>
      <c r="P192">
        <v>-476775</v>
      </c>
      <c r="T192">
        <f t="shared" si="5"/>
        <v>1.0921113278556787E-2</v>
      </c>
    </row>
    <row r="193" spans="1:20" x14ac:dyDescent="0.3">
      <c r="A193" s="1">
        <v>136</v>
      </c>
      <c r="B193" t="s">
        <v>197</v>
      </c>
      <c r="C193" t="s">
        <v>17</v>
      </c>
      <c r="D193" t="s">
        <v>18</v>
      </c>
      <c r="E193" t="s">
        <v>180</v>
      </c>
      <c r="F193">
        <v>0</v>
      </c>
      <c r="G193" t="s">
        <v>20</v>
      </c>
      <c r="H193">
        <v>547.04999999999995</v>
      </c>
      <c r="I193">
        <v>568.54999999999995</v>
      </c>
      <c r="J193">
        <v>545.6</v>
      </c>
      <c r="K193">
        <v>566.54999999999995</v>
      </c>
      <c r="L193">
        <v>566.54999999999995</v>
      </c>
      <c r="M193">
        <v>2334</v>
      </c>
      <c r="N193">
        <v>12707.14</v>
      </c>
      <c r="O193">
        <v>891150</v>
      </c>
      <c r="P193">
        <v>-971100</v>
      </c>
      <c r="T193">
        <f t="shared" si="5"/>
        <v>-3.6214029569995185E-2</v>
      </c>
    </row>
    <row r="194" spans="1:20" x14ac:dyDescent="0.3">
      <c r="A194" s="1">
        <v>136</v>
      </c>
      <c r="B194" t="s">
        <v>198</v>
      </c>
      <c r="C194" t="s">
        <v>17</v>
      </c>
      <c r="D194" t="s">
        <v>18</v>
      </c>
      <c r="E194" t="s">
        <v>180</v>
      </c>
      <c r="F194">
        <v>0</v>
      </c>
      <c r="G194" t="s">
        <v>20</v>
      </c>
      <c r="H194">
        <v>566.5</v>
      </c>
      <c r="I194">
        <v>588.1</v>
      </c>
      <c r="J194">
        <v>564</v>
      </c>
      <c r="K194">
        <v>580.5</v>
      </c>
      <c r="L194">
        <v>583</v>
      </c>
      <c r="M194">
        <v>1211</v>
      </c>
      <c r="N194">
        <v>6804.51</v>
      </c>
      <c r="O194">
        <v>585000</v>
      </c>
      <c r="P194">
        <v>-306150</v>
      </c>
      <c r="T194">
        <f t="shared" si="5"/>
        <v>-2.8621848523916946E-2</v>
      </c>
    </row>
    <row r="195" spans="1:20" x14ac:dyDescent="0.3">
      <c r="A195" s="1">
        <v>136</v>
      </c>
      <c r="B195" t="s">
        <v>199</v>
      </c>
      <c r="C195" t="s">
        <v>17</v>
      </c>
      <c r="D195" t="s">
        <v>18</v>
      </c>
      <c r="E195" t="s">
        <v>200</v>
      </c>
      <c r="F195">
        <v>0</v>
      </c>
      <c r="G195" t="s">
        <v>20</v>
      </c>
      <c r="H195">
        <v>593.65</v>
      </c>
      <c r="I195">
        <v>598.35</v>
      </c>
      <c r="J195">
        <v>584</v>
      </c>
      <c r="K195">
        <v>596.04999999999995</v>
      </c>
      <c r="L195">
        <v>596.04999999999995</v>
      </c>
      <c r="M195">
        <v>1202</v>
      </c>
      <c r="N195">
        <v>6942.32</v>
      </c>
      <c r="O195">
        <v>2307825</v>
      </c>
      <c r="P195">
        <v>-168675</v>
      </c>
      <c r="T195">
        <f t="shared" si="5"/>
        <v>-2.2137369813518142E-2</v>
      </c>
    </row>
    <row r="196" spans="1:20" x14ac:dyDescent="0.3">
      <c r="A196" s="1">
        <v>136</v>
      </c>
      <c r="B196" t="s">
        <v>201</v>
      </c>
      <c r="C196" t="s">
        <v>17</v>
      </c>
      <c r="D196" t="s">
        <v>18</v>
      </c>
      <c r="E196" t="s">
        <v>200</v>
      </c>
      <c r="F196">
        <v>0</v>
      </c>
      <c r="G196" t="s">
        <v>20</v>
      </c>
      <c r="H196">
        <v>596.65</v>
      </c>
      <c r="I196">
        <v>614.35</v>
      </c>
      <c r="J196">
        <v>592</v>
      </c>
      <c r="K196">
        <v>609.79999999999995</v>
      </c>
      <c r="L196">
        <v>609.79999999999995</v>
      </c>
      <c r="M196">
        <v>1078</v>
      </c>
      <c r="N196">
        <v>6365.85</v>
      </c>
      <c r="O196">
        <v>2456025</v>
      </c>
      <c r="P196">
        <v>148200</v>
      </c>
      <c r="T196">
        <f t="shared" ref="T196:T249" si="6">LN(L195/L196)</f>
        <v>-2.2806478390143822E-2</v>
      </c>
    </row>
    <row r="197" spans="1:20" x14ac:dyDescent="0.3">
      <c r="A197" s="1">
        <v>136</v>
      </c>
      <c r="B197" t="s">
        <v>202</v>
      </c>
      <c r="C197" t="s">
        <v>17</v>
      </c>
      <c r="D197" t="s">
        <v>18</v>
      </c>
      <c r="E197" t="s">
        <v>200</v>
      </c>
      <c r="F197">
        <v>0</v>
      </c>
      <c r="G197" t="s">
        <v>20</v>
      </c>
      <c r="H197">
        <v>606.54999999999995</v>
      </c>
      <c r="I197">
        <v>621.9</v>
      </c>
      <c r="J197">
        <v>605.04999999999995</v>
      </c>
      <c r="K197">
        <v>613.25</v>
      </c>
      <c r="L197">
        <v>613.25</v>
      </c>
      <c r="M197">
        <v>1060</v>
      </c>
      <c r="N197">
        <v>6335.78</v>
      </c>
      <c r="O197">
        <v>2448225</v>
      </c>
      <c r="P197">
        <v>-7800</v>
      </c>
      <c r="T197">
        <f t="shared" si="6"/>
        <v>-5.6416485844443358E-3</v>
      </c>
    </row>
    <row r="198" spans="1:20" x14ac:dyDescent="0.3">
      <c r="A198" s="1">
        <v>136</v>
      </c>
      <c r="B198" t="s">
        <v>203</v>
      </c>
      <c r="C198" t="s">
        <v>17</v>
      </c>
      <c r="D198" t="s">
        <v>18</v>
      </c>
      <c r="E198" t="s">
        <v>200</v>
      </c>
      <c r="F198">
        <v>0</v>
      </c>
      <c r="G198" t="s">
        <v>20</v>
      </c>
      <c r="H198">
        <v>610.6</v>
      </c>
      <c r="I198">
        <v>615.79999999999995</v>
      </c>
      <c r="J198">
        <v>592.4</v>
      </c>
      <c r="K198">
        <v>601.85</v>
      </c>
      <c r="L198">
        <v>601.85</v>
      </c>
      <c r="M198">
        <v>1491</v>
      </c>
      <c r="N198">
        <v>8750.1</v>
      </c>
      <c r="O198">
        <v>2485275</v>
      </c>
      <c r="P198">
        <v>37050</v>
      </c>
      <c r="T198">
        <f t="shared" si="6"/>
        <v>1.8764438312854868E-2</v>
      </c>
    </row>
    <row r="199" spans="1:20" x14ac:dyDescent="0.3">
      <c r="A199" s="1">
        <v>136</v>
      </c>
      <c r="B199" t="s">
        <v>204</v>
      </c>
      <c r="C199" t="s">
        <v>17</v>
      </c>
      <c r="D199" t="s">
        <v>18</v>
      </c>
      <c r="E199" t="s">
        <v>200</v>
      </c>
      <c r="F199">
        <v>0</v>
      </c>
      <c r="G199" t="s">
        <v>20</v>
      </c>
      <c r="H199">
        <v>602.29999999999995</v>
      </c>
      <c r="I199">
        <v>606.70000000000005</v>
      </c>
      <c r="J199">
        <v>576.75</v>
      </c>
      <c r="K199">
        <v>581.5</v>
      </c>
      <c r="L199">
        <v>581.5</v>
      </c>
      <c r="M199">
        <v>1704</v>
      </c>
      <c r="N199">
        <v>9780.69</v>
      </c>
      <c r="O199">
        <v>2581800</v>
      </c>
      <c r="P199">
        <v>96525</v>
      </c>
      <c r="T199">
        <f t="shared" si="6"/>
        <v>3.4397272867024813E-2</v>
      </c>
    </row>
    <row r="200" spans="1:20" x14ac:dyDescent="0.3">
      <c r="A200" s="1">
        <v>136</v>
      </c>
      <c r="B200" t="s">
        <v>205</v>
      </c>
      <c r="C200" t="s">
        <v>17</v>
      </c>
      <c r="D200" t="s">
        <v>18</v>
      </c>
      <c r="E200" t="s">
        <v>200</v>
      </c>
      <c r="F200">
        <v>0</v>
      </c>
      <c r="G200" t="s">
        <v>20</v>
      </c>
      <c r="H200">
        <v>583.15</v>
      </c>
      <c r="I200">
        <v>598.9</v>
      </c>
      <c r="J200">
        <v>582.35</v>
      </c>
      <c r="K200">
        <v>590.1</v>
      </c>
      <c r="L200">
        <v>590.1</v>
      </c>
      <c r="M200">
        <v>1127</v>
      </c>
      <c r="N200">
        <v>6494.88</v>
      </c>
      <c r="O200">
        <v>2685150</v>
      </c>
      <c r="P200">
        <v>103350</v>
      </c>
      <c r="T200">
        <f t="shared" si="6"/>
        <v>-1.4681042104403996E-2</v>
      </c>
    </row>
    <row r="201" spans="1:20" x14ac:dyDescent="0.3">
      <c r="A201" s="1">
        <v>136</v>
      </c>
      <c r="B201" t="s">
        <v>206</v>
      </c>
      <c r="C201" t="s">
        <v>17</v>
      </c>
      <c r="D201" t="s">
        <v>18</v>
      </c>
      <c r="E201" t="s">
        <v>200</v>
      </c>
      <c r="F201">
        <v>0</v>
      </c>
      <c r="G201" t="s">
        <v>20</v>
      </c>
      <c r="H201">
        <v>589.15</v>
      </c>
      <c r="I201">
        <v>602.4</v>
      </c>
      <c r="J201">
        <v>589.15</v>
      </c>
      <c r="K201">
        <v>595.85</v>
      </c>
      <c r="L201">
        <v>595.85</v>
      </c>
      <c r="M201">
        <v>753</v>
      </c>
      <c r="N201">
        <v>4381.62</v>
      </c>
      <c r="O201">
        <v>2685150</v>
      </c>
      <c r="P201">
        <v>0</v>
      </c>
      <c r="T201">
        <f t="shared" si="6"/>
        <v>-9.6969434736921302E-3</v>
      </c>
    </row>
    <row r="202" spans="1:20" x14ac:dyDescent="0.3">
      <c r="A202" s="1">
        <v>136</v>
      </c>
      <c r="B202" t="s">
        <v>207</v>
      </c>
      <c r="C202" t="s">
        <v>17</v>
      </c>
      <c r="D202" t="s">
        <v>18</v>
      </c>
      <c r="E202" t="s">
        <v>200</v>
      </c>
      <c r="F202">
        <v>0</v>
      </c>
      <c r="G202" t="s">
        <v>20</v>
      </c>
      <c r="H202">
        <v>596.79999999999995</v>
      </c>
      <c r="I202">
        <v>603.95000000000005</v>
      </c>
      <c r="J202">
        <v>583.1</v>
      </c>
      <c r="K202">
        <v>586.54999999999995</v>
      </c>
      <c r="L202">
        <v>586.54999999999995</v>
      </c>
      <c r="M202">
        <v>798</v>
      </c>
      <c r="N202">
        <v>4598.18</v>
      </c>
      <c r="O202">
        <v>2730000</v>
      </c>
      <c r="P202">
        <v>44850</v>
      </c>
      <c r="T202">
        <f t="shared" si="6"/>
        <v>1.5731041585086057E-2</v>
      </c>
    </row>
    <row r="203" spans="1:20" x14ac:dyDescent="0.3">
      <c r="A203" s="1">
        <v>136</v>
      </c>
      <c r="B203" t="s">
        <v>208</v>
      </c>
      <c r="C203" t="s">
        <v>17</v>
      </c>
      <c r="D203" t="s">
        <v>18</v>
      </c>
      <c r="E203" t="s">
        <v>200</v>
      </c>
      <c r="F203">
        <v>0</v>
      </c>
      <c r="G203" t="s">
        <v>20</v>
      </c>
      <c r="H203">
        <v>591.65</v>
      </c>
      <c r="I203">
        <v>601.20000000000005</v>
      </c>
      <c r="J203">
        <v>589</v>
      </c>
      <c r="K203">
        <v>594.15</v>
      </c>
      <c r="L203">
        <v>594.15</v>
      </c>
      <c r="M203">
        <v>838</v>
      </c>
      <c r="N203">
        <v>4858.24</v>
      </c>
      <c r="O203">
        <v>2705625</v>
      </c>
      <c r="P203">
        <v>-24375</v>
      </c>
      <c r="T203">
        <f t="shared" si="6"/>
        <v>-1.2873896784305996E-2</v>
      </c>
    </row>
    <row r="204" spans="1:20" x14ac:dyDescent="0.3">
      <c r="A204" s="1">
        <v>136</v>
      </c>
      <c r="B204" t="s">
        <v>209</v>
      </c>
      <c r="C204" t="s">
        <v>17</v>
      </c>
      <c r="D204" t="s">
        <v>18</v>
      </c>
      <c r="E204" t="s">
        <v>200</v>
      </c>
      <c r="F204">
        <v>0</v>
      </c>
      <c r="G204" t="s">
        <v>20</v>
      </c>
      <c r="H204">
        <v>593.70000000000005</v>
      </c>
      <c r="I204">
        <v>607.5</v>
      </c>
      <c r="J204">
        <v>589.25</v>
      </c>
      <c r="K204">
        <v>601.04999999999995</v>
      </c>
      <c r="L204">
        <v>601.04999999999995</v>
      </c>
      <c r="M204">
        <v>989</v>
      </c>
      <c r="N204">
        <v>5796.5</v>
      </c>
      <c r="O204">
        <v>2736825</v>
      </c>
      <c r="P204">
        <v>31200</v>
      </c>
      <c r="T204">
        <f t="shared" si="6"/>
        <v>-1.154631301422788E-2</v>
      </c>
    </row>
    <row r="205" spans="1:20" x14ac:dyDescent="0.3">
      <c r="A205" s="1">
        <v>136</v>
      </c>
      <c r="B205" t="s">
        <v>210</v>
      </c>
      <c r="C205" t="s">
        <v>17</v>
      </c>
      <c r="D205" t="s">
        <v>18</v>
      </c>
      <c r="E205" t="s">
        <v>200</v>
      </c>
      <c r="F205">
        <v>0</v>
      </c>
      <c r="G205" t="s">
        <v>20</v>
      </c>
      <c r="H205">
        <v>603.70000000000005</v>
      </c>
      <c r="I205">
        <v>622.4</v>
      </c>
      <c r="J205">
        <v>601</v>
      </c>
      <c r="K205">
        <v>617.04999999999995</v>
      </c>
      <c r="L205">
        <v>617.04999999999995</v>
      </c>
      <c r="M205">
        <v>2004</v>
      </c>
      <c r="N205">
        <v>11995.78</v>
      </c>
      <c r="O205">
        <v>2887950</v>
      </c>
      <c r="P205">
        <v>151125</v>
      </c>
      <c r="T205">
        <f t="shared" si="6"/>
        <v>-2.6271932148929329E-2</v>
      </c>
    </row>
    <row r="206" spans="1:20" x14ac:dyDescent="0.3">
      <c r="A206" s="1">
        <v>136</v>
      </c>
      <c r="B206" t="s">
        <v>211</v>
      </c>
      <c r="C206" t="s">
        <v>17</v>
      </c>
      <c r="D206" t="s">
        <v>18</v>
      </c>
      <c r="E206" t="s">
        <v>200</v>
      </c>
      <c r="F206">
        <v>0</v>
      </c>
      <c r="G206" t="s">
        <v>20</v>
      </c>
      <c r="H206">
        <v>622.54999999999995</v>
      </c>
      <c r="I206">
        <v>631.25</v>
      </c>
      <c r="J206">
        <v>619.45000000000005</v>
      </c>
      <c r="K206">
        <v>624.70000000000005</v>
      </c>
      <c r="L206">
        <v>624.70000000000005</v>
      </c>
      <c r="M206">
        <v>1074</v>
      </c>
      <c r="N206">
        <v>6553.54</v>
      </c>
      <c r="O206">
        <v>2576925</v>
      </c>
      <c r="P206">
        <v>-143325</v>
      </c>
      <c r="T206">
        <f t="shared" si="6"/>
        <v>-1.2321476600331886E-2</v>
      </c>
    </row>
    <row r="207" spans="1:20" x14ac:dyDescent="0.3">
      <c r="A207" s="1">
        <v>136</v>
      </c>
      <c r="B207" t="s">
        <v>212</v>
      </c>
      <c r="C207" t="s">
        <v>17</v>
      </c>
      <c r="D207" t="s">
        <v>18</v>
      </c>
      <c r="E207" t="s">
        <v>200</v>
      </c>
      <c r="F207">
        <v>0</v>
      </c>
      <c r="G207" t="s">
        <v>20</v>
      </c>
      <c r="H207">
        <v>626.65</v>
      </c>
      <c r="I207">
        <v>630.20000000000005</v>
      </c>
      <c r="J207">
        <v>603</v>
      </c>
      <c r="K207">
        <v>609.85</v>
      </c>
      <c r="L207">
        <v>609.85</v>
      </c>
      <c r="M207">
        <v>1319</v>
      </c>
      <c r="N207">
        <v>7896.95</v>
      </c>
      <c r="O207">
        <v>2492100</v>
      </c>
      <c r="P207">
        <v>-84825</v>
      </c>
      <c r="T207">
        <f t="shared" si="6"/>
        <v>2.4058509210276913E-2</v>
      </c>
    </row>
    <row r="208" spans="1:20" x14ac:dyDescent="0.3">
      <c r="A208" s="1">
        <v>136</v>
      </c>
      <c r="B208" t="s">
        <v>213</v>
      </c>
      <c r="C208" t="s">
        <v>17</v>
      </c>
      <c r="D208" t="s">
        <v>18</v>
      </c>
      <c r="E208" t="s">
        <v>200</v>
      </c>
      <c r="F208">
        <v>0</v>
      </c>
      <c r="G208" t="s">
        <v>20</v>
      </c>
      <c r="H208">
        <v>606.29999999999995</v>
      </c>
      <c r="I208">
        <v>606.29999999999995</v>
      </c>
      <c r="J208">
        <v>570.79999999999995</v>
      </c>
      <c r="K208">
        <v>589</v>
      </c>
      <c r="L208">
        <v>589</v>
      </c>
      <c r="M208">
        <v>2592</v>
      </c>
      <c r="N208">
        <v>14855.73</v>
      </c>
      <c r="O208">
        <v>1489800</v>
      </c>
      <c r="P208">
        <v>-1002300</v>
      </c>
      <c r="T208">
        <f t="shared" si="6"/>
        <v>3.4786841637660673E-2</v>
      </c>
    </row>
    <row r="209" spans="1:20" x14ac:dyDescent="0.3">
      <c r="A209" s="1">
        <v>136</v>
      </c>
      <c r="B209" t="s">
        <v>214</v>
      </c>
      <c r="C209" t="s">
        <v>17</v>
      </c>
      <c r="D209" t="s">
        <v>18</v>
      </c>
      <c r="E209" t="s">
        <v>200</v>
      </c>
      <c r="F209">
        <v>0</v>
      </c>
      <c r="G209" t="s">
        <v>20</v>
      </c>
      <c r="H209">
        <v>572.29999999999995</v>
      </c>
      <c r="I209">
        <v>600.35</v>
      </c>
      <c r="J209">
        <v>572.29999999999995</v>
      </c>
      <c r="K209">
        <v>596.20000000000005</v>
      </c>
      <c r="L209">
        <v>596.20000000000005</v>
      </c>
      <c r="M209">
        <v>1530</v>
      </c>
      <c r="N209">
        <v>8820.25</v>
      </c>
      <c r="O209">
        <v>890175</v>
      </c>
      <c r="P209">
        <v>-599625</v>
      </c>
      <c r="T209">
        <f t="shared" si="6"/>
        <v>-1.2149997592384392E-2</v>
      </c>
    </row>
    <row r="210" spans="1:20" x14ac:dyDescent="0.3">
      <c r="A210" s="1">
        <v>136</v>
      </c>
      <c r="B210" t="s">
        <v>215</v>
      </c>
      <c r="C210" t="s">
        <v>17</v>
      </c>
      <c r="D210" t="s">
        <v>18</v>
      </c>
      <c r="E210" t="s">
        <v>200</v>
      </c>
      <c r="F210">
        <v>0</v>
      </c>
      <c r="G210" t="s">
        <v>20</v>
      </c>
      <c r="H210">
        <v>598.25</v>
      </c>
      <c r="I210">
        <v>639</v>
      </c>
      <c r="J210">
        <v>595.65</v>
      </c>
      <c r="K210">
        <v>635.4</v>
      </c>
      <c r="L210">
        <v>635.4</v>
      </c>
      <c r="M210">
        <v>2321</v>
      </c>
      <c r="N210">
        <v>14109.6</v>
      </c>
      <c r="O210">
        <v>406575</v>
      </c>
      <c r="P210">
        <v>-483600</v>
      </c>
      <c r="T210">
        <f t="shared" si="6"/>
        <v>-6.3678540591444593E-2</v>
      </c>
    </row>
    <row r="211" spans="1:20" x14ac:dyDescent="0.3">
      <c r="A211" s="1">
        <v>136</v>
      </c>
      <c r="B211" t="s">
        <v>216</v>
      </c>
      <c r="C211" t="s">
        <v>17</v>
      </c>
      <c r="D211" t="s">
        <v>18</v>
      </c>
      <c r="E211" t="s">
        <v>200</v>
      </c>
      <c r="F211">
        <v>0</v>
      </c>
      <c r="G211" t="s">
        <v>20</v>
      </c>
      <c r="H211">
        <v>639.85</v>
      </c>
      <c r="I211">
        <v>641.65</v>
      </c>
      <c r="J211">
        <v>623.75</v>
      </c>
      <c r="K211">
        <v>629.65</v>
      </c>
      <c r="L211">
        <v>630.25</v>
      </c>
      <c r="M211">
        <v>1738</v>
      </c>
      <c r="N211">
        <v>10712.14</v>
      </c>
      <c r="O211">
        <v>210600</v>
      </c>
      <c r="P211">
        <v>-195975</v>
      </c>
      <c r="T211">
        <f t="shared" si="6"/>
        <v>8.1381557673866015E-3</v>
      </c>
    </row>
    <row r="212" spans="1:20" x14ac:dyDescent="0.3">
      <c r="A212" s="1">
        <v>136</v>
      </c>
      <c r="B212" t="s">
        <v>217</v>
      </c>
      <c r="C212" t="s">
        <v>17</v>
      </c>
      <c r="D212" t="s">
        <v>18</v>
      </c>
      <c r="E212" t="s">
        <v>218</v>
      </c>
      <c r="F212">
        <v>0</v>
      </c>
      <c r="G212" t="s">
        <v>20</v>
      </c>
      <c r="H212">
        <v>639.9</v>
      </c>
      <c r="I212">
        <v>651.70000000000005</v>
      </c>
      <c r="J212">
        <v>635</v>
      </c>
      <c r="K212">
        <v>639.35</v>
      </c>
      <c r="L212">
        <v>639.35</v>
      </c>
      <c r="M212">
        <v>1394</v>
      </c>
      <c r="N212">
        <v>8743.17</v>
      </c>
      <c r="O212">
        <v>2315625</v>
      </c>
      <c r="P212">
        <v>45825</v>
      </c>
      <c r="T212">
        <f t="shared" si="6"/>
        <v>-1.4335469189148109E-2</v>
      </c>
    </row>
    <row r="213" spans="1:20" x14ac:dyDescent="0.3">
      <c r="A213" s="1">
        <v>136</v>
      </c>
      <c r="B213" t="s">
        <v>219</v>
      </c>
      <c r="C213" t="s">
        <v>17</v>
      </c>
      <c r="D213" t="s">
        <v>18</v>
      </c>
      <c r="E213" t="s">
        <v>218</v>
      </c>
      <c r="F213">
        <v>0</v>
      </c>
      <c r="G213" t="s">
        <v>20</v>
      </c>
      <c r="H213">
        <v>624.85</v>
      </c>
      <c r="I213">
        <v>638.1</v>
      </c>
      <c r="J213">
        <v>622.95000000000005</v>
      </c>
      <c r="K213">
        <v>635.70000000000005</v>
      </c>
      <c r="L213">
        <v>635.70000000000005</v>
      </c>
      <c r="M213">
        <v>1289</v>
      </c>
      <c r="N213">
        <v>7927.34</v>
      </c>
      <c r="O213">
        <v>2200575</v>
      </c>
      <c r="P213">
        <v>-115050</v>
      </c>
      <c r="T213">
        <f t="shared" si="6"/>
        <v>5.7252813148141717E-3</v>
      </c>
    </row>
    <row r="214" spans="1:20" x14ac:dyDescent="0.3">
      <c r="A214" s="1">
        <v>136</v>
      </c>
      <c r="B214" t="s">
        <v>220</v>
      </c>
      <c r="C214" t="s">
        <v>17</v>
      </c>
      <c r="D214" t="s">
        <v>18</v>
      </c>
      <c r="E214" t="s">
        <v>218</v>
      </c>
      <c r="F214">
        <v>0</v>
      </c>
      <c r="G214" t="s">
        <v>20</v>
      </c>
      <c r="H214">
        <v>641.85</v>
      </c>
      <c r="I214">
        <v>643.5</v>
      </c>
      <c r="J214">
        <v>626.9</v>
      </c>
      <c r="K214">
        <v>637.85</v>
      </c>
      <c r="L214">
        <v>637.85</v>
      </c>
      <c r="M214">
        <v>893</v>
      </c>
      <c r="N214">
        <v>5523.98</v>
      </c>
      <c r="O214">
        <v>2152800</v>
      </c>
      <c r="P214">
        <v>-47775</v>
      </c>
      <c r="T214">
        <f t="shared" si="6"/>
        <v>-3.3763920419359402E-3</v>
      </c>
    </row>
    <row r="215" spans="1:20" x14ac:dyDescent="0.3">
      <c r="A215" s="1">
        <v>136</v>
      </c>
      <c r="B215" t="s">
        <v>221</v>
      </c>
      <c r="C215" t="s">
        <v>17</v>
      </c>
      <c r="D215" t="s">
        <v>18</v>
      </c>
      <c r="E215" t="s">
        <v>218</v>
      </c>
      <c r="F215">
        <v>0</v>
      </c>
      <c r="G215" t="s">
        <v>20</v>
      </c>
      <c r="H215">
        <v>644.15</v>
      </c>
      <c r="I215">
        <v>656.95</v>
      </c>
      <c r="J215">
        <v>637.29999999999995</v>
      </c>
      <c r="K215">
        <v>647.54999999999995</v>
      </c>
      <c r="L215">
        <v>647.54999999999995</v>
      </c>
      <c r="M215">
        <v>1211</v>
      </c>
      <c r="N215">
        <v>7670.51</v>
      </c>
      <c r="O215">
        <v>2173275</v>
      </c>
      <c r="P215">
        <v>48750</v>
      </c>
      <c r="T215">
        <f t="shared" si="6"/>
        <v>-1.5092864685297061E-2</v>
      </c>
    </row>
    <row r="216" spans="1:20" x14ac:dyDescent="0.3">
      <c r="A216" s="1">
        <v>136</v>
      </c>
      <c r="B216" t="s">
        <v>222</v>
      </c>
      <c r="C216" t="s">
        <v>17</v>
      </c>
      <c r="D216" t="s">
        <v>18</v>
      </c>
      <c r="E216" t="s">
        <v>218</v>
      </c>
      <c r="F216">
        <v>0</v>
      </c>
      <c r="G216" t="s">
        <v>20</v>
      </c>
      <c r="H216">
        <v>647.54999999999995</v>
      </c>
      <c r="I216">
        <v>653.79999999999995</v>
      </c>
      <c r="J216">
        <v>639.95000000000005</v>
      </c>
      <c r="K216">
        <v>644.35</v>
      </c>
      <c r="L216">
        <v>644.35</v>
      </c>
      <c r="M216">
        <v>701</v>
      </c>
      <c r="N216">
        <v>4416.12</v>
      </c>
      <c r="O216">
        <v>2121600</v>
      </c>
      <c r="P216">
        <v>-51675</v>
      </c>
      <c r="T216">
        <f t="shared" si="6"/>
        <v>4.953953935195936E-3</v>
      </c>
    </row>
    <row r="217" spans="1:20" x14ac:dyDescent="0.3">
      <c r="A217" s="1">
        <v>136</v>
      </c>
      <c r="B217" t="s">
        <v>223</v>
      </c>
      <c r="C217" t="s">
        <v>17</v>
      </c>
      <c r="D217" t="s">
        <v>18</v>
      </c>
      <c r="E217" t="s">
        <v>218</v>
      </c>
      <c r="F217">
        <v>0</v>
      </c>
      <c r="G217" t="s">
        <v>20</v>
      </c>
      <c r="H217">
        <v>650.6</v>
      </c>
      <c r="I217">
        <v>654</v>
      </c>
      <c r="J217">
        <v>643</v>
      </c>
      <c r="K217">
        <v>649.4</v>
      </c>
      <c r="L217">
        <v>649.4</v>
      </c>
      <c r="M217">
        <v>757</v>
      </c>
      <c r="N217">
        <v>4793.7</v>
      </c>
      <c r="O217">
        <v>2065050</v>
      </c>
      <c r="P217">
        <v>-56550</v>
      </c>
      <c r="T217">
        <f t="shared" si="6"/>
        <v>-7.8068029343452998E-3</v>
      </c>
    </row>
    <row r="218" spans="1:20" x14ac:dyDescent="0.3">
      <c r="A218" s="1">
        <v>136</v>
      </c>
      <c r="B218" t="s">
        <v>224</v>
      </c>
      <c r="C218" t="s">
        <v>17</v>
      </c>
      <c r="D218" t="s">
        <v>18</v>
      </c>
      <c r="E218" t="s">
        <v>218</v>
      </c>
      <c r="F218">
        <v>0</v>
      </c>
      <c r="G218" t="s">
        <v>20</v>
      </c>
      <c r="H218">
        <v>641.54999999999995</v>
      </c>
      <c r="I218">
        <v>668.75</v>
      </c>
      <c r="J218">
        <v>641.54999999999995</v>
      </c>
      <c r="K218">
        <v>648.9</v>
      </c>
      <c r="L218">
        <v>648.9</v>
      </c>
      <c r="M218">
        <v>2262</v>
      </c>
      <c r="N218">
        <v>14505.48</v>
      </c>
      <c r="O218">
        <v>1999725</v>
      </c>
      <c r="P218">
        <v>-65325</v>
      </c>
      <c r="T218">
        <f t="shared" si="6"/>
        <v>7.7023804162285286E-4</v>
      </c>
    </row>
    <row r="219" spans="1:20" x14ac:dyDescent="0.3">
      <c r="A219" s="1">
        <v>136</v>
      </c>
      <c r="B219" t="s">
        <v>225</v>
      </c>
      <c r="C219" t="s">
        <v>17</v>
      </c>
      <c r="D219" t="s">
        <v>18</v>
      </c>
      <c r="E219" t="s">
        <v>218</v>
      </c>
      <c r="F219">
        <v>0</v>
      </c>
      <c r="G219" t="s">
        <v>20</v>
      </c>
      <c r="H219">
        <v>654.95000000000005</v>
      </c>
      <c r="I219">
        <v>662</v>
      </c>
      <c r="J219">
        <v>647.5</v>
      </c>
      <c r="K219">
        <v>660.05</v>
      </c>
      <c r="L219">
        <v>660.05</v>
      </c>
      <c r="M219">
        <v>806</v>
      </c>
      <c r="N219">
        <v>5152.7700000000004</v>
      </c>
      <c r="O219">
        <v>2030925</v>
      </c>
      <c r="P219">
        <v>31200</v>
      </c>
      <c r="T219">
        <f t="shared" si="6"/>
        <v>-1.7036968099645746E-2</v>
      </c>
    </row>
    <row r="220" spans="1:20" x14ac:dyDescent="0.3">
      <c r="A220" s="1">
        <v>136</v>
      </c>
      <c r="B220" t="s">
        <v>226</v>
      </c>
      <c r="C220" t="s">
        <v>17</v>
      </c>
      <c r="D220" t="s">
        <v>18</v>
      </c>
      <c r="E220" t="s">
        <v>218</v>
      </c>
      <c r="F220">
        <v>0</v>
      </c>
      <c r="G220" t="s">
        <v>20</v>
      </c>
      <c r="H220">
        <v>660.05</v>
      </c>
      <c r="I220">
        <v>673.05</v>
      </c>
      <c r="J220">
        <v>652.95000000000005</v>
      </c>
      <c r="K220">
        <v>655.15</v>
      </c>
      <c r="L220">
        <v>655.15</v>
      </c>
      <c r="M220">
        <v>1436</v>
      </c>
      <c r="N220">
        <v>9272.08</v>
      </c>
      <c r="O220">
        <v>2056275</v>
      </c>
      <c r="P220">
        <v>25350</v>
      </c>
      <c r="T220">
        <f t="shared" si="6"/>
        <v>7.4513726761742376E-3</v>
      </c>
    </row>
    <row r="221" spans="1:20" x14ac:dyDescent="0.3">
      <c r="A221" s="1">
        <v>136</v>
      </c>
      <c r="B221" t="s">
        <v>227</v>
      </c>
      <c r="C221" t="s">
        <v>17</v>
      </c>
      <c r="D221" t="s">
        <v>18</v>
      </c>
      <c r="E221" t="s">
        <v>218</v>
      </c>
      <c r="F221">
        <v>0</v>
      </c>
      <c r="G221" t="s">
        <v>20</v>
      </c>
      <c r="H221">
        <v>647.04999999999995</v>
      </c>
      <c r="I221">
        <v>664</v>
      </c>
      <c r="J221">
        <v>645</v>
      </c>
      <c r="K221">
        <v>656</v>
      </c>
      <c r="L221">
        <v>656</v>
      </c>
      <c r="M221">
        <v>759</v>
      </c>
      <c r="N221">
        <v>4856.1499999999996</v>
      </c>
      <c r="O221">
        <v>1991925</v>
      </c>
      <c r="P221">
        <v>-64350</v>
      </c>
      <c r="T221">
        <f t="shared" si="6"/>
        <v>-1.296571893494791E-3</v>
      </c>
    </row>
    <row r="222" spans="1:20" x14ac:dyDescent="0.3">
      <c r="A222" s="1">
        <v>136</v>
      </c>
      <c r="B222" t="s">
        <v>228</v>
      </c>
      <c r="C222" t="s">
        <v>17</v>
      </c>
      <c r="D222" t="s">
        <v>18</v>
      </c>
      <c r="E222" t="s">
        <v>218</v>
      </c>
      <c r="F222">
        <v>0</v>
      </c>
      <c r="G222" t="s">
        <v>20</v>
      </c>
      <c r="H222">
        <v>658.55</v>
      </c>
      <c r="I222">
        <v>680.5</v>
      </c>
      <c r="J222">
        <v>655.04999999999995</v>
      </c>
      <c r="K222">
        <v>667.3</v>
      </c>
      <c r="L222">
        <v>667.3</v>
      </c>
      <c r="M222">
        <v>2136</v>
      </c>
      <c r="N222">
        <v>13953.1</v>
      </c>
      <c r="O222">
        <v>2066025</v>
      </c>
      <c r="P222">
        <v>74100</v>
      </c>
      <c r="T222">
        <f t="shared" si="6"/>
        <v>-1.7078930965471698E-2</v>
      </c>
    </row>
    <row r="223" spans="1:20" x14ac:dyDescent="0.3">
      <c r="A223" s="1">
        <v>136</v>
      </c>
      <c r="B223" t="s">
        <v>229</v>
      </c>
      <c r="C223" t="s">
        <v>17</v>
      </c>
      <c r="D223" t="s">
        <v>18</v>
      </c>
      <c r="E223" t="s">
        <v>218</v>
      </c>
      <c r="F223">
        <v>0</v>
      </c>
      <c r="G223" t="s">
        <v>20</v>
      </c>
      <c r="H223">
        <v>664.05</v>
      </c>
      <c r="I223">
        <v>667.65</v>
      </c>
      <c r="J223">
        <v>631.79999999999995</v>
      </c>
      <c r="K223">
        <v>636.9</v>
      </c>
      <c r="L223">
        <v>636.9</v>
      </c>
      <c r="M223">
        <v>1890</v>
      </c>
      <c r="N223">
        <v>11944.01</v>
      </c>
      <c r="O223">
        <v>1992900</v>
      </c>
      <c r="P223">
        <v>-73125</v>
      </c>
      <c r="T223">
        <f t="shared" si="6"/>
        <v>4.6627062532240679E-2</v>
      </c>
    </row>
    <row r="224" spans="1:20" x14ac:dyDescent="0.3">
      <c r="A224" s="1">
        <v>136</v>
      </c>
      <c r="B224" t="s">
        <v>230</v>
      </c>
      <c r="C224" t="s">
        <v>17</v>
      </c>
      <c r="D224" t="s">
        <v>18</v>
      </c>
      <c r="E224" t="s">
        <v>218</v>
      </c>
      <c r="F224">
        <v>0</v>
      </c>
      <c r="G224" t="s">
        <v>20</v>
      </c>
      <c r="H224">
        <v>630.95000000000005</v>
      </c>
      <c r="I224">
        <v>652.65</v>
      </c>
      <c r="J224">
        <v>582</v>
      </c>
      <c r="K224">
        <v>590.65</v>
      </c>
      <c r="L224">
        <v>590.65</v>
      </c>
      <c r="M224">
        <v>7519</v>
      </c>
      <c r="N224">
        <v>44737.96</v>
      </c>
      <c r="O224">
        <v>3092700</v>
      </c>
      <c r="P224">
        <v>1099800</v>
      </c>
      <c r="T224">
        <f t="shared" si="6"/>
        <v>7.5389031982791246E-2</v>
      </c>
    </row>
    <row r="225" spans="1:20" x14ac:dyDescent="0.3">
      <c r="A225" s="1">
        <v>136</v>
      </c>
      <c r="B225" t="s">
        <v>231</v>
      </c>
      <c r="C225" t="s">
        <v>17</v>
      </c>
      <c r="D225" t="s">
        <v>18</v>
      </c>
      <c r="E225" t="s">
        <v>218</v>
      </c>
      <c r="F225">
        <v>0</v>
      </c>
      <c r="G225" t="s">
        <v>20</v>
      </c>
      <c r="H225">
        <v>590</v>
      </c>
      <c r="I225">
        <v>599.95000000000005</v>
      </c>
      <c r="J225">
        <v>547.04999999999995</v>
      </c>
      <c r="K225">
        <v>567.45000000000005</v>
      </c>
      <c r="L225">
        <v>567.45000000000005</v>
      </c>
      <c r="M225">
        <v>17049</v>
      </c>
      <c r="N225">
        <v>94518.71</v>
      </c>
      <c r="O225">
        <v>4713150</v>
      </c>
      <c r="P225">
        <v>1620450</v>
      </c>
      <c r="T225">
        <f t="shared" si="6"/>
        <v>4.0070985647380847E-2</v>
      </c>
    </row>
    <row r="226" spans="1:20" x14ac:dyDescent="0.3">
      <c r="A226" s="1">
        <v>136</v>
      </c>
      <c r="B226" t="s">
        <v>232</v>
      </c>
      <c r="C226" t="s">
        <v>17</v>
      </c>
      <c r="D226" t="s">
        <v>18</v>
      </c>
      <c r="E226" t="s">
        <v>218</v>
      </c>
      <c r="F226">
        <v>0</v>
      </c>
      <c r="G226" t="s">
        <v>20</v>
      </c>
      <c r="H226">
        <v>567.25</v>
      </c>
      <c r="I226">
        <v>574.4</v>
      </c>
      <c r="J226">
        <v>549.20000000000005</v>
      </c>
      <c r="K226">
        <v>552.35</v>
      </c>
      <c r="L226">
        <v>552.35</v>
      </c>
      <c r="M226">
        <v>7332</v>
      </c>
      <c r="N226">
        <v>39832.730000000003</v>
      </c>
      <c r="O226">
        <v>4633200</v>
      </c>
      <c r="P226">
        <v>-79950</v>
      </c>
      <c r="T226">
        <f t="shared" si="6"/>
        <v>2.6970736428863901E-2</v>
      </c>
    </row>
    <row r="227" spans="1:20" x14ac:dyDescent="0.3">
      <c r="A227" s="1">
        <v>136</v>
      </c>
      <c r="B227" t="s">
        <v>233</v>
      </c>
      <c r="C227" t="s">
        <v>17</v>
      </c>
      <c r="D227" t="s">
        <v>18</v>
      </c>
      <c r="E227" t="s">
        <v>218</v>
      </c>
      <c r="F227">
        <v>0</v>
      </c>
      <c r="G227" t="s">
        <v>20</v>
      </c>
      <c r="H227">
        <v>540.4</v>
      </c>
      <c r="I227">
        <v>546.6</v>
      </c>
      <c r="J227">
        <v>503.9</v>
      </c>
      <c r="K227">
        <v>516.95000000000005</v>
      </c>
      <c r="L227">
        <v>516.95000000000005</v>
      </c>
      <c r="M227">
        <v>681</v>
      </c>
      <c r="N227">
        <v>3447.78</v>
      </c>
      <c r="O227">
        <v>3379350</v>
      </c>
      <c r="P227">
        <v>-652275</v>
      </c>
      <c r="T227">
        <f t="shared" si="6"/>
        <v>6.6235745285581876E-2</v>
      </c>
    </row>
    <row r="228" spans="1:20" x14ac:dyDescent="0.3">
      <c r="A228" s="1">
        <v>136</v>
      </c>
      <c r="B228" t="s">
        <v>234</v>
      </c>
      <c r="C228" t="s">
        <v>17</v>
      </c>
      <c r="D228" t="s">
        <v>18</v>
      </c>
      <c r="E228" t="s">
        <v>218</v>
      </c>
      <c r="F228">
        <v>0</v>
      </c>
      <c r="G228" t="s">
        <v>20</v>
      </c>
      <c r="H228">
        <v>510.95</v>
      </c>
      <c r="I228">
        <v>512.1</v>
      </c>
      <c r="J228">
        <v>467.1</v>
      </c>
      <c r="K228">
        <v>477.05</v>
      </c>
      <c r="L228">
        <v>477.05</v>
      </c>
      <c r="M228">
        <v>775</v>
      </c>
      <c r="N228">
        <v>3671.38</v>
      </c>
      <c r="O228">
        <v>2796300</v>
      </c>
      <c r="P228">
        <v>-583050</v>
      </c>
      <c r="T228">
        <f t="shared" si="6"/>
        <v>8.0324850834847167E-2</v>
      </c>
    </row>
    <row r="229" spans="1:20" x14ac:dyDescent="0.3">
      <c r="A229" s="1">
        <v>136</v>
      </c>
      <c r="B229" t="s">
        <v>235</v>
      </c>
      <c r="C229" t="s">
        <v>17</v>
      </c>
      <c r="D229" t="s">
        <v>18</v>
      </c>
      <c r="E229" t="s">
        <v>218</v>
      </c>
      <c r="F229">
        <v>0</v>
      </c>
      <c r="G229" t="s">
        <v>20</v>
      </c>
      <c r="H229">
        <v>484.8</v>
      </c>
      <c r="I229">
        <v>490.75</v>
      </c>
      <c r="J229">
        <v>461.75</v>
      </c>
      <c r="K229">
        <v>463.55</v>
      </c>
      <c r="L229">
        <v>463.55</v>
      </c>
      <c r="M229">
        <v>4815</v>
      </c>
      <c r="N229">
        <v>22144.99</v>
      </c>
      <c r="O229">
        <v>1873950</v>
      </c>
      <c r="P229">
        <v>-922350</v>
      </c>
      <c r="T229">
        <f t="shared" si="6"/>
        <v>2.870705314486342E-2</v>
      </c>
    </row>
    <row r="230" spans="1:20" x14ac:dyDescent="0.3">
      <c r="A230" s="1">
        <v>136</v>
      </c>
      <c r="B230" t="s">
        <v>236</v>
      </c>
      <c r="C230" t="s">
        <v>17</v>
      </c>
      <c r="D230" t="s">
        <v>18</v>
      </c>
      <c r="E230" t="s">
        <v>218</v>
      </c>
      <c r="F230">
        <v>0</v>
      </c>
      <c r="G230" t="s">
        <v>20</v>
      </c>
      <c r="H230">
        <v>457.95</v>
      </c>
      <c r="I230">
        <v>485</v>
      </c>
      <c r="J230">
        <v>452.05</v>
      </c>
      <c r="K230">
        <v>465.1</v>
      </c>
      <c r="L230">
        <v>465.1</v>
      </c>
      <c r="M230">
        <v>4537</v>
      </c>
      <c r="N230">
        <v>20919.38</v>
      </c>
      <c r="O230">
        <v>1368900</v>
      </c>
      <c r="P230">
        <v>-505050</v>
      </c>
      <c r="T230">
        <f t="shared" si="6"/>
        <v>-3.3381821770599304E-3</v>
      </c>
    </row>
    <row r="231" spans="1:20" x14ac:dyDescent="0.3">
      <c r="A231" s="1">
        <v>136</v>
      </c>
      <c r="B231" t="s">
        <v>237</v>
      </c>
      <c r="C231" t="s">
        <v>17</v>
      </c>
      <c r="D231" t="s">
        <v>18</v>
      </c>
      <c r="E231" t="s">
        <v>218</v>
      </c>
      <c r="F231">
        <v>0</v>
      </c>
      <c r="G231" t="s">
        <v>20</v>
      </c>
      <c r="H231">
        <v>474.9</v>
      </c>
      <c r="I231">
        <v>503.75</v>
      </c>
      <c r="J231">
        <v>464.7</v>
      </c>
      <c r="K231">
        <v>473.45</v>
      </c>
      <c r="L231">
        <v>470.55</v>
      </c>
      <c r="M231">
        <v>3079</v>
      </c>
      <c r="N231">
        <v>14165.73</v>
      </c>
      <c r="O231">
        <v>594750</v>
      </c>
      <c r="P231">
        <v>-774150</v>
      </c>
      <c r="T231">
        <f t="shared" si="6"/>
        <v>-1.1649787074745508E-2</v>
      </c>
    </row>
    <row r="232" spans="1:20" x14ac:dyDescent="0.3">
      <c r="A232" s="1">
        <v>136</v>
      </c>
      <c r="B232" t="s">
        <v>238</v>
      </c>
      <c r="C232" t="s">
        <v>17</v>
      </c>
      <c r="D232" t="s">
        <v>18</v>
      </c>
      <c r="E232" t="s">
        <v>239</v>
      </c>
      <c r="F232">
        <v>0</v>
      </c>
      <c r="G232" t="s">
        <v>20</v>
      </c>
      <c r="H232">
        <v>485.8</v>
      </c>
      <c r="I232">
        <v>503.85</v>
      </c>
      <c r="J232">
        <v>477.1</v>
      </c>
      <c r="K232">
        <v>483.35</v>
      </c>
      <c r="L232">
        <v>483.35</v>
      </c>
      <c r="M232">
        <v>5002</v>
      </c>
      <c r="N232">
        <v>23971.69</v>
      </c>
      <c r="O232">
        <v>6529575</v>
      </c>
      <c r="P232">
        <v>280800</v>
      </c>
      <c r="T232">
        <f t="shared" si="6"/>
        <v>-2.6838805605817639E-2</v>
      </c>
    </row>
    <row r="233" spans="1:20" x14ac:dyDescent="0.3">
      <c r="A233" s="1">
        <v>136</v>
      </c>
      <c r="B233" t="s">
        <v>240</v>
      </c>
      <c r="C233" t="s">
        <v>17</v>
      </c>
      <c r="D233" t="s">
        <v>18</v>
      </c>
      <c r="E233" t="s">
        <v>239</v>
      </c>
      <c r="F233">
        <v>0</v>
      </c>
      <c r="G233" t="s">
        <v>20</v>
      </c>
      <c r="H233">
        <v>492.35</v>
      </c>
      <c r="I233">
        <v>501.9</v>
      </c>
      <c r="J233">
        <v>491.05</v>
      </c>
      <c r="K233">
        <v>497.8</v>
      </c>
      <c r="L233">
        <v>497.8</v>
      </c>
      <c r="M233">
        <v>3272</v>
      </c>
      <c r="N233">
        <v>15871.98</v>
      </c>
      <c r="O233">
        <v>6761625</v>
      </c>
      <c r="P233">
        <v>232050</v>
      </c>
      <c r="T233">
        <f t="shared" si="6"/>
        <v>-2.9457361022877181E-2</v>
      </c>
    </row>
    <row r="234" spans="1:20" x14ac:dyDescent="0.3">
      <c r="A234" s="1">
        <v>136</v>
      </c>
      <c r="B234" t="s">
        <v>241</v>
      </c>
      <c r="C234" t="s">
        <v>17</v>
      </c>
      <c r="D234" t="s">
        <v>18</v>
      </c>
      <c r="E234" t="s">
        <v>239</v>
      </c>
      <c r="F234">
        <v>0</v>
      </c>
      <c r="G234" t="s">
        <v>20</v>
      </c>
      <c r="H234">
        <v>501.95</v>
      </c>
      <c r="I234">
        <v>511.8</v>
      </c>
      <c r="J234">
        <v>498.35</v>
      </c>
      <c r="K234">
        <v>502.35</v>
      </c>
      <c r="L234">
        <v>502.35</v>
      </c>
      <c r="M234">
        <v>3735</v>
      </c>
      <c r="N234">
        <v>18424.3</v>
      </c>
      <c r="O234">
        <v>6888375</v>
      </c>
      <c r="P234">
        <v>126750</v>
      </c>
      <c r="T234">
        <f t="shared" si="6"/>
        <v>-9.0986979748316869E-3</v>
      </c>
    </row>
    <row r="235" spans="1:20" x14ac:dyDescent="0.3">
      <c r="A235" s="1">
        <v>136</v>
      </c>
      <c r="B235" t="s">
        <v>242</v>
      </c>
      <c r="C235" t="s">
        <v>17</v>
      </c>
      <c r="D235" t="s">
        <v>18</v>
      </c>
      <c r="E235" t="s">
        <v>239</v>
      </c>
      <c r="F235">
        <v>0</v>
      </c>
      <c r="G235" t="s">
        <v>20</v>
      </c>
      <c r="H235">
        <v>504.1</v>
      </c>
      <c r="I235">
        <v>506</v>
      </c>
      <c r="J235">
        <v>495.95</v>
      </c>
      <c r="K235">
        <v>502.45</v>
      </c>
      <c r="L235">
        <v>502.45</v>
      </c>
      <c r="M235">
        <v>1379</v>
      </c>
      <c r="N235">
        <v>6734.51</v>
      </c>
      <c r="O235">
        <v>6918600</v>
      </c>
      <c r="P235">
        <v>30225</v>
      </c>
      <c r="T235">
        <f t="shared" si="6"/>
        <v>-1.9904458664439628E-4</v>
      </c>
    </row>
    <row r="236" spans="1:20" x14ac:dyDescent="0.3">
      <c r="A236" s="1">
        <v>136</v>
      </c>
      <c r="B236" t="s">
        <v>243</v>
      </c>
      <c r="C236" t="s">
        <v>17</v>
      </c>
      <c r="D236" t="s">
        <v>18</v>
      </c>
      <c r="E236" t="s">
        <v>239</v>
      </c>
      <c r="F236">
        <v>0</v>
      </c>
      <c r="G236" t="s">
        <v>20</v>
      </c>
      <c r="H236">
        <v>494.55</v>
      </c>
      <c r="I236">
        <v>504.5</v>
      </c>
      <c r="J236">
        <v>491</v>
      </c>
      <c r="K236">
        <v>499.2</v>
      </c>
      <c r="L236">
        <v>499.2</v>
      </c>
      <c r="M236">
        <v>1799</v>
      </c>
      <c r="N236">
        <v>8720.31</v>
      </c>
      <c r="O236">
        <v>6810375</v>
      </c>
      <c r="P236">
        <v>-108225</v>
      </c>
      <c r="T236">
        <f t="shared" si="6"/>
        <v>6.4893154397498683E-3</v>
      </c>
    </row>
    <row r="237" spans="1:20" x14ac:dyDescent="0.3">
      <c r="A237" s="1">
        <v>136</v>
      </c>
      <c r="B237" t="s">
        <v>244</v>
      </c>
      <c r="C237" t="s">
        <v>17</v>
      </c>
      <c r="D237" t="s">
        <v>18</v>
      </c>
      <c r="E237" t="s">
        <v>239</v>
      </c>
      <c r="F237">
        <v>0</v>
      </c>
      <c r="G237" t="s">
        <v>20</v>
      </c>
      <c r="H237">
        <v>499.25</v>
      </c>
      <c r="I237">
        <v>499.25</v>
      </c>
      <c r="J237">
        <v>479.1</v>
      </c>
      <c r="K237">
        <v>481.25</v>
      </c>
      <c r="L237">
        <v>481.25</v>
      </c>
      <c r="M237">
        <v>2067</v>
      </c>
      <c r="N237">
        <v>9833.91</v>
      </c>
      <c r="O237">
        <v>6875700</v>
      </c>
      <c r="P237">
        <v>65325</v>
      </c>
      <c r="T237">
        <f t="shared" si="6"/>
        <v>3.66199314532238E-2</v>
      </c>
    </row>
    <row r="238" spans="1:20" x14ac:dyDescent="0.3">
      <c r="A238" s="1">
        <v>136</v>
      </c>
      <c r="B238" t="s">
        <v>245</v>
      </c>
      <c r="C238" t="s">
        <v>17</v>
      </c>
      <c r="D238" t="s">
        <v>18</v>
      </c>
      <c r="E238" t="s">
        <v>239</v>
      </c>
      <c r="F238">
        <v>0</v>
      </c>
      <c r="G238" t="s">
        <v>20</v>
      </c>
      <c r="H238">
        <v>480.15</v>
      </c>
      <c r="I238">
        <v>494</v>
      </c>
      <c r="J238">
        <v>477.1</v>
      </c>
      <c r="K238">
        <v>493.05</v>
      </c>
      <c r="L238">
        <v>493.05</v>
      </c>
      <c r="M238">
        <v>1800</v>
      </c>
      <c r="N238">
        <v>8565.4500000000007</v>
      </c>
      <c r="O238">
        <v>6778200</v>
      </c>
      <c r="P238">
        <v>-97500</v>
      </c>
      <c r="T238">
        <f t="shared" si="6"/>
        <v>-2.4223703176344143E-2</v>
      </c>
    </row>
    <row r="239" spans="1:20" x14ac:dyDescent="0.3">
      <c r="A239" s="1">
        <v>136</v>
      </c>
      <c r="B239" t="s">
        <v>246</v>
      </c>
      <c r="C239" t="s">
        <v>17</v>
      </c>
      <c r="D239" t="s">
        <v>18</v>
      </c>
      <c r="E239" t="s">
        <v>239</v>
      </c>
      <c r="F239">
        <v>0</v>
      </c>
      <c r="G239" t="s">
        <v>20</v>
      </c>
      <c r="H239">
        <v>491.65</v>
      </c>
      <c r="I239">
        <v>509.15</v>
      </c>
      <c r="J239">
        <v>488</v>
      </c>
      <c r="K239">
        <v>503.6</v>
      </c>
      <c r="L239">
        <v>503.6</v>
      </c>
      <c r="M239">
        <v>3123</v>
      </c>
      <c r="N239">
        <v>15219.77</v>
      </c>
      <c r="O239">
        <v>6643650</v>
      </c>
      <c r="P239">
        <v>-134550</v>
      </c>
      <c r="T239">
        <f t="shared" si="6"/>
        <v>-2.1171713391854016E-2</v>
      </c>
    </row>
    <row r="240" spans="1:20" x14ac:dyDescent="0.3">
      <c r="A240" s="1">
        <v>136</v>
      </c>
      <c r="B240" t="s">
        <v>247</v>
      </c>
      <c r="C240" t="s">
        <v>17</v>
      </c>
      <c r="D240" t="s">
        <v>18</v>
      </c>
      <c r="E240" t="s">
        <v>239</v>
      </c>
      <c r="F240">
        <v>0</v>
      </c>
      <c r="G240" t="s">
        <v>20</v>
      </c>
      <c r="H240">
        <v>511.65</v>
      </c>
      <c r="I240">
        <v>515</v>
      </c>
      <c r="J240">
        <v>500.2</v>
      </c>
      <c r="K240">
        <v>504.15</v>
      </c>
      <c r="L240">
        <v>504.15</v>
      </c>
      <c r="M240">
        <v>2234</v>
      </c>
      <c r="N240">
        <v>11071.09</v>
      </c>
      <c r="O240">
        <v>6575400</v>
      </c>
      <c r="P240">
        <v>-68250</v>
      </c>
      <c r="T240">
        <f t="shared" si="6"/>
        <v>-1.0915406690322031E-3</v>
      </c>
    </row>
    <row r="241" spans="1:20" x14ac:dyDescent="0.3">
      <c r="A241" s="1">
        <v>136</v>
      </c>
      <c r="B241" t="s">
        <v>248</v>
      </c>
      <c r="C241" t="s">
        <v>17</v>
      </c>
      <c r="D241" t="s">
        <v>18</v>
      </c>
      <c r="E241" t="s">
        <v>239</v>
      </c>
      <c r="F241">
        <v>0</v>
      </c>
      <c r="G241" t="s">
        <v>20</v>
      </c>
      <c r="H241">
        <v>503.1</v>
      </c>
      <c r="I241">
        <v>524.79999999999995</v>
      </c>
      <c r="J241">
        <v>498.3</v>
      </c>
      <c r="K241">
        <v>502.25</v>
      </c>
      <c r="L241">
        <v>502.25</v>
      </c>
      <c r="M241">
        <v>6779</v>
      </c>
      <c r="N241">
        <v>33724.879999999997</v>
      </c>
      <c r="O241">
        <v>7199400</v>
      </c>
      <c r="P241">
        <v>624000</v>
      </c>
      <c r="T241">
        <f t="shared" si="6"/>
        <v>3.7758391441804645E-3</v>
      </c>
    </row>
    <row r="242" spans="1:20" x14ac:dyDescent="0.3">
      <c r="A242" s="1">
        <v>136</v>
      </c>
      <c r="B242" t="s">
        <v>249</v>
      </c>
      <c r="C242" t="s">
        <v>17</v>
      </c>
      <c r="D242" t="s">
        <v>18</v>
      </c>
      <c r="E242" t="s">
        <v>239</v>
      </c>
      <c r="F242">
        <v>0</v>
      </c>
      <c r="G242" t="s">
        <v>20</v>
      </c>
      <c r="H242">
        <v>501</v>
      </c>
      <c r="I242">
        <v>526</v>
      </c>
      <c r="J242">
        <v>500.05</v>
      </c>
      <c r="K242">
        <v>524.79999999999995</v>
      </c>
      <c r="L242">
        <v>524.79999999999995</v>
      </c>
      <c r="M242">
        <v>7572</v>
      </c>
      <c r="N242">
        <v>37959.949999999997</v>
      </c>
      <c r="O242">
        <v>5466825</v>
      </c>
      <c r="P242">
        <v>-1732575</v>
      </c>
      <c r="T242">
        <f t="shared" si="6"/>
        <v>-4.3919233934835378E-2</v>
      </c>
    </row>
    <row r="243" spans="1:20" x14ac:dyDescent="0.3">
      <c r="A243" s="1">
        <v>136</v>
      </c>
      <c r="B243" t="s">
        <v>250</v>
      </c>
      <c r="C243" t="s">
        <v>17</v>
      </c>
      <c r="D243" t="s">
        <v>18</v>
      </c>
      <c r="E243" t="s">
        <v>239</v>
      </c>
      <c r="F243">
        <v>0</v>
      </c>
      <c r="G243" t="s">
        <v>20</v>
      </c>
      <c r="H243">
        <v>527.20000000000005</v>
      </c>
      <c r="I243">
        <v>532</v>
      </c>
      <c r="J243">
        <v>517.20000000000005</v>
      </c>
      <c r="K243">
        <v>521.20000000000005</v>
      </c>
      <c r="L243">
        <v>521.20000000000005</v>
      </c>
      <c r="M243">
        <v>2608</v>
      </c>
      <c r="N243">
        <v>13342.22</v>
      </c>
      <c r="O243">
        <v>5127525</v>
      </c>
      <c r="P243">
        <v>-339300</v>
      </c>
      <c r="T243">
        <f t="shared" si="6"/>
        <v>6.8833923791890234E-3</v>
      </c>
    </row>
    <row r="244" spans="1:20" x14ac:dyDescent="0.3">
      <c r="A244" s="1">
        <v>136</v>
      </c>
      <c r="B244" t="s">
        <v>251</v>
      </c>
      <c r="C244" t="s">
        <v>17</v>
      </c>
      <c r="D244" t="s">
        <v>18</v>
      </c>
      <c r="E244" t="s">
        <v>239</v>
      </c>
      <c r="F244">
        <v>0</v>
      </c>
      <c r="G244" t="s">
        <v>20</v>
      </c>
      <c r="H244">
        <v>517.54999999999995</v>
      </c>
      <c r="I244">
        <v>524.79999999999995</v>
      </c>
      <c r="J244">
        <v>511</v>
      </c>
      <c r="K244">
        <v>522.5</v>
      </c>
      <c r="L244">
        <v>522.5</v>
      </c>
      <c r="M244">
        <v>1849</v>
      </c>
      <c r="N244">
        <v>9322.6200000000008</v>
      </c>
      <c r="O244">
        <v>4766775</v>
      </c>
      <c r="P244">
        <v>-360750</v>
      </c>
      <c r="T244">
        <f t="shared" si="6"/>
        <v>-2.491138588275927E-3</v>
      </c>
    </row>
    <row r="245" spans="1:20" x14ac:dyDescent="0.3">
      <c r="A245" s="1">
        <v>136</v>
      </c>
      <c r="B245" t="s">
        <v>252</v>
      </c>
      <c r="C245" t="s">
        <v>17</v>
      </c>
      <c r="D245" t="s">
        <v>18</v>
      </c>
      <c r="E245" t="s">
        <v>239</v>
      </c>
      <c r="F245">
        <v>0</v>
      </c>
      <c r="G245" t="s">
        <v>20</v>
      </c>
      <c r="H245">
        <v>525.70000000000005</v>
      </c>
      <c r="I245">
        <v>531.75</v>
      </c>
      <c r="J245">
        <v>515.95000000000005</v>
      </c>
      <c r="K245">
        <v>521.6</v>
      </c>
      <c r="L245">
        <v>521.6</v>
      </c>
      <c r="M245">
        <v>2555</v>
      </c>
      <c r="N245">
        <v>13029.12</v>
      </c>
      <c r="O245">
        <v>3942900</v>
      </c>
      <c r="P245">
        <v>-823875</v>
      </c>
      <c r="T245">
        <f t="shared" si="6"/>
        <v>1.7239732265227376E-3</v>
      </c>
    </row>
    <row r="246" spans="1:20" x14ac:dyDescent="0.3">
      <c r="A246" s="1">
        <v>136</v>
      </c>
      <c r="B246" t="s">
        <v>253</v>
      </c>
      <c r="C246" t="s">
        <v>17</v>
      </c>
      <c r="D246" t="s">
        <v>18</v>
      </c>
      <c r="E246" t="s">
        <v>239</v>
      </c>
      <c r="F246">
        <v>0</v>
      </c>
      <c r="G246" t="s">
        <v>20</v>
      </c>
      <c r="H246">
        <v>525.4</v>
      </c>
      <c r="I246">
        <v>527.9</v>
      </c>
      <c r="J246">
        <v>514.1</v>
      </c>
      <c r="K246">
        <v>525.04999999999995</v>
      </c>
      <c r="L246">
        <v>525.04999999999995</v>
      </c>
      <c r="M246">
        <v>3853</v>
      </c>
      <c r="N246">
        <v>19593.59</v>
      </c>
      <c r="O246">
        <v>1801800</v>
      </c>
      <c r="P246">
        <v>-2121600</v>
      </c>
      <c r="T246">
        <f t="shared" si="6"/>
        <v>-6.5924855395590688E-3</v>
      </c>
    </row>
    <row r="247" spans="1:20" x14ac:dyDescent="0.3">
      <c r="A247" s="1">
        <v>136</v>
      </c>
      <c r="B247" t="s">
        <v>254</v>
      </c>
      <c r="C247" t="s">
        <v>17</v>
      </c>
      <c r="D247" t="s">
        <v>18</v>
      </c>
      <c r="E247" t="s">
        <v>239</v>
      </c>
      <c r="F247">
        <v>0</v>
      </c>
      <c r="G247" t="s">
        <v>20</v>
      </c>
      <c r="H247">
        <v>524.1</v>
      </c>
      <c r="I247">
        <v>526.29999999999995</v>
      </c>
      <c r="J247">
        <v>513.6</v>
      </c>
      <c r="K247">
        <v>519.20000000000005</v>
      </c>
      <c r="L247">
        <v>518.95000000000005</v>
      </c>
      <c r="M247">
        <v>2792</v>
      </c>
      <c r="N247">
        <v>14135.27</v>
      </c>
      <c r="O247">
        <v>197925</v>
      </c>
      <c r="P247">
        <v>-1603875</v>
      </c>
      <c r="T247">
        <f t="shared" si="6"/>
        <v>1.1685956740704115E-2</v>
      </c>
    </row>
    <row r="248" spans="1:20" x14ac:dyDescent="0.3">
      <c r="A248" s="1">
        <v>135</v>
      </c>
      <c r="B248" t="s">
        <v>255</v>
      </c>
      <c r="C248" t="s">
        <v>17</v>
      </c>
      <c r="D248" t="s">
        <v>18</v>
      </c>
      <c r="E248" t="s">
        <v>256</v>
      </c>
      <c r="F248">
        <v>0</v>
      </c>
      <c r="G248" t="s">
        <v>20</v>
      </c>
      <c r="H248">
        <v>521.95000000000005</v>
      </c>
      <c r="I248">
        <v>527.5</v>
      </c>
      <c r="J248">
        <v>516.79999999999995</v>
      </c>
      <c r="K248">
        <v>519.15</v>
      </c>
      <c r="L248">
        <v>519.15</v>
      </c>
      <c r="M248">
        <v>798</v>
      </c>
      <c r="N248">
        <v>4061.06</v>
      </c>
      <c r="O248">
        <v>4500600</v>
      </c>
      <c r="P248">
        <v>37050</v>
      </c>
      <c r="T248">
        <f t="shared" si="6"/>
        <v>-3.8531933816481312E-4</v>
      </c>
    </row>
    <row r="249" spans="1:20" x14ac:dyDescent="0.3">
      <c r="A249" s="1">
        <v>135</v>
      </c>
      <c r="B249" t="s">
        <v>257</v>
      </c>
      <c r="C249" t="s">
        <v>17</v>
      </c>
      <c r="D249" t="s">
        <v>18</v>
      </c>
      <c r="E249" t="s">
        <v>256</v>
      </c>
      <c r="F249">
        <v>0</v>
      </c>
      <c r="G249" t="s">
        <v>20</v>
      </c>
      <c r="H249">
        <v>523.35</v>
      </c>
      <c r="I249">
        <v>529</v>
      </c>
      <c r="J249">
        <v>519.45000000000005</v>
      </c>
      <c r="K249">
        <v>526.54999999999995</v>
      </c>
      <c r="L249">
        <v>526.54999999999995</v>
      </c>
      <c r="M249">
        <v>1075</v>
      </c>
      <c r="N249">
        <v>5507.71</v>
      </c>
      <c r="O249">
        <v>4412850</v>
      </c>
      <c r="P249">
        <v>-87750</v>
      </c>
      <c r="T249">
        <f t="shared" si="6"/>
        <v>-1.41534350771432E-2</v>
      </c>
    </row>
  </sheetData>
  <mergeCells count="1">
    <mergeCell ref="Q2:W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49"/>
  <sheetViews>
    <sheetView workbookViewId="0">
      <selection activeCell="L6" sqref="L6:M6"/>
    </sheetView>
  </sheetViews>
  <sheetFormatPr defaultRowHeight="14.4" x14ac:dyDescent="0.3"/>
  <cols>
    <col min="2" max="2" width="9.88671875" bestFit="1" customWidth="1"/>
  </cols>
  <sheetData>
    <row r="1" spans="1:1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9" x14ac:dyDescent="0.3">
      <c r="A2" s="1">
        <v>129</v>
      </c>
      <c r="B2" t="s">
        <v>16</v>
      </c>
      <c r="C2" t="s">
        <v>17</v>
      </c>
      <c r="D2" t="s">
        <v>18</v>
      </c>
      <c r="E2" t="s">
        <v>38</v>
      </c>
      <c r="F2">
        <v>0</v>
      </c>
      <c r="G2" t="s">
        <v>20</v>
      </c>
      <c r="H2">
        <v>637</v>
      </c>
      <c r="I2">
        <v>644.4</v>
      </c>
      <c r="J2">
        <v>630</v>
      </c>
      <c r="K2">
        <v>642.70000000000005</v>
      </c>
      <c r="L2">
        <v>642.70000000000005</v>
      </c>
      <c r="M2">
        <v>23</v>
      </c>
      <c r="N2">
        <v>143.09</v>
      </c>
      <c r="O2">
        <v>51675</v>
      </c>
      <c r="P2">
        <v>4875</v>
      </c>
    </row>
    <row r="3" spans="1:19" x14ac:dyDescent="0.3">
      <c r="A3" s="1">
        <v>129</v>
      </c>
      <c r="B3" t="s">
        <v>21</v>
      </c>
      <c r="C3" t="s">
        <v>17</v>
      </c>
      <c r="D3" t="s">
        <v>18</v>
      </c>
      <c r="E3" t="s">
        <v>38</v>
      </c>
      <c r="F3">
        <v>0</v>
      </c>
      <c r="G3" t="s">
        <v>20</v>
      </c>
      <c r="H3">
        <v>643.5</v>
      </c>
      <c r="I3">
        <v>661.5</v>
      </c>
      <c r="J3">
        <v>643.5</v>
      </c>
      <c r="K3">
        <v>658.3</v>
      </c>
      <c r="L3">
        <v>658.3</v>
      </c>
      <c r="M3">
        <v>19</v>
      </c>
      <c r="N3">
        <v>121.21</v>
      </c>
      <c r="O3">
        <v>55575</v>
      </c>
      <c r="P3">
        <v>3900</v>
      </c>
      <c r="S3">
        <f>LN(L2/L3)</f>
        <v>-2.39827020965904E-2</v>
      </c>
    </row>
    <row r="4" spans="1:19" x14ac:dyDescent="0.3">
      <c r="A4" s="1">
        <v>128</v>
      </c>
      <c r="B4" t="s">
        <v>22</v>
      </c>
      <c r="C4" t="s">
        <v>17</v>
      </c>
      <c r="D4" t="s">
        <v>18</v>
      </c>
      <c r="E4" t="s">
        <v>38</v>
      </c>
      <c r="F4">
        <v>0</v>
      </c>
      <c r="G4" t="s">
        <v>20</v>
      </c>
      <c r="H4">
        <v>666</v>
      </c>
      <c r="I4">
        <v>666</v>
      </c>
      <c r="J4">
        <v>649</v>
      </c>
      <c r="K4">
        <v>653.4</v>
      </c>
      <c r="L4">
        <v>653.4</v>
      </c>
      <c r="M4">
        <v>19</v>
      </c>
      <c r="N4">
        <v>121.48</v>
      </c>
      <c r="O4">
        <v>50700</v>
      </c>
      <c r="P4">
        <v>-4875</v>
      </c>
      <c r="S4">
        <f t="shared" ref="S4:S67" si="0">LN(L3/L4)</f>
        <v>7.4712553068612018E-3</v>
      </c>
    </row>
    <row r="5" spans="1:19" x14ac:dyDescent="0.3">
      <c r="A5" s="1">
        <v>128</v>
      </c>
      <c r="B5" t="s">
        <v>23</v>
      </c>
      <c r="C5" t="s">
        <v>17</v>
      </c>
      <c r="D5" t="s">
        <v>18</v>
      </c>
      <c r="E5" t="s">
        <v>38</v>
      </c>
      <c r="F5">
        <v>0</v>
      </c>
      <c r="G5" t="s">
        <v>20</v>
      </c>
      <c r="H5">
        <v>651</v>
      </c>
      <c r="I5">
        <v>651</v>
      </c>
      <c r="J5">
        <v>645.75</v>
      </c>
      <c r="K5">
        <v>649.9</v>
      </c>
      <c r="L5">
        <v>652.85</v>
      </c>
      <c r="M5">
        <v>3</v>
      </c>
      <c r="N5">
        <v>18.97</v>
      </c>
      <c r="O5">
        <v>52650</v>
      </c>
      <c r="P5">
        <v>1950</v>
      </c>
      <c r="S5">
        <f t="shared" si="0"/>
        <v>8.4210531292208928E-4</v>
      </c>
    </row>
    <row r="6" spans="1:19" x14ac:dyDescent="0.3">
      <c r="A6" s="1"/>
      <c r="B6" s="2">
        <v>44870</v>
      </c>
      <c r="L6">
        <f>AVERAGE(L2:L5)</f>
        <v>651.8125</v>
      </c>
      <c r="M6">
        <f>AVERAGE(M2:M5)</f>
        <v>16</v>
      </c>
      <c r="S6">
        <f t="shared" si="0"/>
        <v>1.5904499726159156E-3</v>
      </c>
    </row>
    <row r="7" spans="1:19" x14ac:dyDescent="0.3">
      <c r="A7" s="1">
        <v>128</v>
      </c>
      <c r="B7" t="s">
        <v>24</v>
      </c>
      <c r="C7" t="s">
        <v>17</v>
      </c>
      <c r="D7" t="s">
        <v>18</v>
      </c>
      <c r="E7" t="s">
        <v>38</v>
      </c>
      <c r="F7">
        <v>0</v>
      </c>
      <c r="G7" t="s">
        <v>20</v>
      </c>
      <c r="H7">
        <v>661.3</v>
      </c>
      <c r="I7">
        <v>662</v>
      </c>
      <c r="J7">
        <v>656</v>
      </c>
      <c r="K7">
        <v>661.8</v>
      </c>
      <c r="L7">
        <v>657.6</v>
      </c>
      <c r="M7">
        <v>15</v>
      </c>
      <c r="N7">
        <v>96.47</v>
      </c>
      <c r="O7">
        <v>59475</v>
      </c>
      <c r="P7">
        <v>6825</v>
      </c>
      <c r="S7">
        <f t="shared" si="0"/>
        <v>-8.8398998605385207E-3</v>
      </c>
    </row>
    <row r="8" spans="1:19" x14ac:dyDescent="0.3">
      <c r="A8" s="1">
        <v>128</v>
      </c>
      <c r="B8" t="s">
        <v>25</v>
      </c>
      <c r="C8" t="s">
        <v>17</v>
      </c>
      <c r="D8" t="s">
        <v>18</v>
      </c>
      <c r="E8" t="s">
        <v>38</v>
      </c>
      <c r="F8">
        <v>0</v>
      </c>
      <c r="G8" t="s">
        <v>20</v>
      </c>
      <c r="H8">
        <v>661.95</v>
      </c>
      <c r="I8">
        <v>661.95</v>
      </c>
      <c r="J8">
        <v>654</v>
      </c>
      <c r="K8">
        <v>659.45</v>
      </c>
      <c r="L8">
        <v>659.45</v>
      </c>
      <c r="M8">
        <v>12</v>
      </c>
      <c r="N8">
        <v>77.03</v>
      </c>
      <c r="O8">
        <v>59475</v>
      </c>
      <c r="P8">
        <v>0</v>
      </c>
      <c r="S8">
        <f t="shared" si="0"/>
        <v>-2.8093105299236611E-3</v>
      </c>
    </row>
    <row r="9" spans="1:19" x14ac:dyDescent="0.3">
      <c r="A9" s="1">
        <v>127</v>
      </c>
      <c r="B9" t="s">
        <v>26</v>
      </c>
      <c r="C9" t="s">
        <v>17</v>
      </c>
      <c r="D9" t="s">
        <v>18</v>
      </c>
      <c r="E9" t="s">
        <v>38</v>
      </c>
      <c r="F9">
        <v>0</v>
      </c>
      <c r="G9" t="s">
        <v>20</v>
      </c>
      <c r="H9">
        <v>661</v>
      </c>
      <c r="I9">
        <v>665.55</v>
      </c>
      <c r="J9">
        <v>652</v>
      </c>
      <c r="K9">
        <v>652.95000000000005</v>
      </c>
      <c r="L9">
        <v>652.95000000000005</v>
      </c>
      <c r="M9">
        <v>16</v>
      </c>
      <c r="N9">
        <v>102.49</v>
      </c>
      <c r="O9">
        <v>59475</v>
      </c>
      <c r="P9">
        <v>0</v>
      </c>
      <c r="S9">
        <f t="shared" si="0"/>
        <v>9.9055976054775747E-3</v>
      </c>
    </row>
    <row r="10" spans="1:19" x14ac:dyDescent="0.3">
      <c r="A10" s="1">
        <v>127</v>
      </c>
      <c r="B10" t="s">
        <v>27</v>
      </c>
      <c r="C10" t="s">
        <v>17</v>
      </c>
      <c r="D10" t="s">
        <v>18</v>
      </c>
      <c r="E10" t="s">
        <v>38</v>
      </c>
      <c r="F10">
        <v>0</v>
      </c>
      <c r="G10" t="s">
        <v>20</v>
      </c>
      <c r="H10">
        <v>653.54999999999995</v>
      </c>
      <c r="I10">
        <v>653.54999999999995</v>
      </c>
      <c r="J10">
        <v>639.70000000000005</v>
      </c>
      <c r="K10">
        <v>643</v>
      </c>
      <c r="L10">
        <v>642.54999999999995</v>
      </c>
      <c r="M10">
        <v>40</v>
      </c>
      <c r="N10">
        <v>250.42</v>
      </c>
      <c r="O10">
        <v>86775</v>
      </c>
      <c r="P10">
        <v>27300</v>
      </c>
      <c r="S10">
        <f t="shared" si="0"/>
        <v>1.6055921913266182E-2</v>
      </c>
    </row>
    <row r="11" spans="1:19" x14ac:dyDescent="0.3">
      <c r="A11" s="1">
        <v>127</v>
      </c>
      <c r="B11" t="s">
        <v>28</v>
      </c>
      <c r="C11" t="s">
        <v>17</v>
      </c>
      <c r="D11" t="s">
        <v>18</v>
      </c>
      <c r="E11" t="s">
        <v>38</v>
      </c>
      <c r="F11">
        <v>0</v>
      </c>
      <c r="G11" t="s">
        <v>20</v>
      </c>
      <c r="H11">
        <v>649.95000000000005</v>
      </c>
      <c r="I11">
        <v>659.4</v>
      </c>
      <c r="J11">
        <v>645</v>
      </c>
      <c r="K11">
        <v>654</v>
      </c>
      <c r="L11">
        <v>653.54999999999995</v>
      </c>
      <c r="M11">
        <v>32</v>
      </c>
      <c r="N11">
        <v>203.88</v>
      </c>
      <c r="O11">
        <v>91650</v>
      </c>
      <c r="P11">
        <v>4875</v>
      </c>
      <c r="S11">
        <f t="shared" si="0"/>
        <v>-1.6974406478410628E-2</v>
      </c>
    </row>
    <row r="12" spans="1:19" x14ac:dyDescent="0.3">
      <c r="A12" s="1">
        <v>127</v>
      </c>
      <c r="B12" t="s">
        <v>29</v>
      </c>
      <c r="C12" t="s">
        <v>17</v>
      </c>
      <c r="D12" t="s">
        <v>18</v>
      </c>
      <c r="E12" t="s">
        <v>38</v>
      </c>
      <c r="F12">
        <v>0</v>
      </c>
      <c r="G12" t="s">
        <v>20</v>
      </c>
      <c r="H12">
        <v>658.45</v>
      </c>
      <c r="I12">
        <v>677.65</v>
      </c>
      <c r="J12">
        <v>647.65</v>
      </c>
      <c r="K12">
        <v>673.75</v>
      </c>
      <c r="L12">
        <v>673.75</v>
      </c>
      <c r="M12">
        <v>146</v>
      </c>
      <c r="N12">
        <v>949.28</v>
      </c>
      <c r="O12">
        <v>147225</v>
      </c>
      <c r="P12">
        <v>55575</v>
      </c>
      <c r="S12">
        <f t="shared" si="0"/>
        <v>-3.0440080991646114E-2</v>
      </c>
    </row>
    <row r="13" spans="1:19" x14ac:dyDescent="0.3">
      <c r="A13" s="1">
        <v>127</v>
      </c>
      <c r="B13" t="s">
        <v>30</v>
      </c>
      <c r="C13" t="s">
        <v>17</v>
      </c>
      <c r="D13" t="s">
        <v>18</v>
      </c>
      <c r="E13" t="s">
        <v>38</v>
      </c>
      <c r="F13">
        <v>0</v>
      </c>
      <c r="G13" t="s">
        <v>20</v>
      </c>
      <c r="H13">
        <v>676</v>
      </c>
      <c r="I13">
        <v>678.9</v>
      </c>
      <c r="J13">
        <v>652</v>
      </c>
      <c r="K13">
        <v>655.65</v>
      </c>
      <c r="L13">
        <v>655.65</v>
      </c>
      <c r="M13">
        <v>247</v>
      </c>
      <c r="N13">
        <v>1599.97</v>
      </c>
      <c r="O13">
        <v>257400</v>
      </c>
      <c r="P13">
        <v>110175</v>
      </c>
      <c r="S13">
        <f t="shared" si="0"/>
        <v>2.7232012245773818E-2</v>
      </c>
    </row>
    <row r="14" spans="1:19" x14ac:dyDescent="0.3">
      <c r="A14" s="1">
        <v>126</v>
      </c>
      <c r="B14" t="s">
        <v>31</v>
      </c>
      <c r="C14" t="s">
        <v>17</v>
      </c>
      <c r="D14" t="s">
        <v>18</v>
      </c>
      <c r="E14" t="s">
        <v>38</v>
      </c>
      <c r="F14">
        <v>0</v>
      </c>
      <c r="G14" t="s">
        <v>20</v>
      </c>
      <c r="H14">
        <v>651.15</v>
      </c>
      <c r="I14">
        <v>675</v>
      </c>
      <c r="J14">
        <v>648</v>
      </c>
      <c r="K14">
        <v>665.2</v>
      </c>
      <c r="L14">
        <v>665.2</v>
      </c>
      <c r="M14">
        <v>260</v>
      </c>
      <c r="N14">
        <v>1681.04</v>
      </c>
      <c r="O14">
        <v>273975</v>
      </c>
      <c r="P14">
        <v>16575</v>
      </c>
      <c r="S14">
        <f t="shared" si="0"/>
        <v>-1.4460637341339439E-2</v>
      </c>
    </row>
    <row r="15" spans="1:19" x14ac:dyDescent="0.3">
      <c r="A15" s="1">
        <v>126</v>
      </c>
      <c r="B15" t="s">
        <v>32</v>
      </c>
      <c r="C15" t="s">
        <v>17</v>
      </c>
      <c r="D15" t="s">
        <v>18</v>
      </c>
      <c r="E15" t="s">
        <v>38</v>
      </c>
      <c r="F15">
        <v>0</v>
      </c>
      <c r="G15" t="s">
        <v>20</v>
      </c>
      <c r="H15">
        <v>663.85</v>
      </c>
      <c r="I15">
        <v>669.15</v>
      </c>
      <c r="J15">
        <v>644</v>
      </c>
      <c r="K15">
        <v>648.4</v>
      </c>
      <c r="L15">
        <v>648.4</v>
      </c>
      <c r="M15">
        <v>483</v>
      </c>
      <c r="N15">
        <v>3065.38</v>
      </c>
      <c r="O15">
        <v>529425</v>
      </c>
      <c r="P15">
        <v>255450</v>
      </c>
      <c r="S15">
        <f t="shared" si="0"/>
        <v>2.5579957457251612E-2</v>
      </c>
    </row>
    <row r="16" spans="1:19" x14ac:dyDescent="0.3">
      <c r="A16" s="1"/>
      <c r="B16" s="2">
        <v>44884</v>
      </c>
      <c r="L16">
        <f>AVERAGE(L11:L15)</f>
        <v>659.31</v>
      </c>
      <c r="M16">
        <f>AVERAGE(M11:M15)</f>
        <v>233.6</v>
      </c>
      <c r="S16">
        <f t="shared" si="0"/>
        <v>-1.6686043744708046E-2</v>
      </c>
    </row>
    <row r="17" spans="1:19" x14ac:dyDescent="0.3">
      <c r="A17" s="1">
        <v>126</v>
      </c>
      <c r="B17" t="s">
        <v>33</v>
      </c>
      <c r="C17" t="s">
        <v>17</v>
      </c>
      <c r="D17" t="s">
        <v>18</v>
      </c>
      <c r="E17" t="s">
        <v>38</v>
      </c>
      <c r="F17">
        <v>0</v>
      </c>
      <c r="G17" t="s">
        <v>20</v>
      </c>
      <c r="H17">
        <v>643.95000000000005</v>
      </c>
      <c r="I17">
        <v>644.20000000000005</v>
      </c>
      <c r="J17">
        <v>607</v>
      </c>
      <c r="K17">
        <v>622.35</v>
      </c>
      <c r="L17">
        <v>622.35</v>
      </c>
      <c r="M17">
        <v>1253</v>
      </c>
      <c r="N17">
        <v>7637.02</v>
      </c>
      <c r="O17">
        <v>1155375</v>
      </c>
      <c r="P17">
        <v>625950</v>
      </c>
      <c r="S17">
        <f t="shared" si="0"/>
        <v>5.7691198159242486E-2</v>
      </c>
    </row>
    <row r="18" spans="1:19" x14ac:dyDescent="0.3">
      <c r="A18" s="1">
        <v>126</v>
      </c>
      <c r="B18" t="s">
        <v>34</v>
      </c>
      <c r="C18" t="s">
        <v>17</v>
      </c>
      <c r="D18" t="s">
        <v>18</v>
      </c>
      <c r="E18" t="s">
        <v>38</v>
      </c>
      <c r="F18">
        <v>0</v>
      </c>
      <c r="G18" t="s">
        <v>20</v>
      </c>
      <c r="H18">
        <v>611.25</v>
      </c>
      <c r="I18">
        <v>633.4</v>
      </c>
      <c r="J18">
        <v>611.25</v>
      </c>
      <c r="K18">
        <v>629.6</v>
      </c>
      <c r="L18">
        <v>629.6</v>
      </c>
      <c r="M18">
        <v>2015</v>
      </c>
      <c r="N18">
        <v>12283.4</v>
      </c>
      <c r="O18">
        <v>2420925</v>
      </c>
      <c r="P18">
        <v>1265550</v>
      </c>
      <c r="S18">
        <f t="shared" si="0"/>
        <v>-1.1582061656206847E-2</v>
      </c>
    </row>
    <row r="19" spans="1:19" x14ac:dyDescent="0.3">
      <c r="A19" s="1">
        <v>125</v>
      </c>
      <c r="B19" t="s">
        <v>35</v>
      </c>
      <c r="C19" t="s">
        <v>17</v>
      </c>
      <c r="D19" t="s">
        <v>18</v>
      </c>
      <c r="E19" t="s">
        <v>38</v>
      </c>
      <c r="F19">
        <v>0</v>
      </c>
      <c r="G19" t="s">
        <v>20</v>
      </c>
      <c r="H19">
        <v>632.75</v>
      </c>
      <c r="I19">
        <v>638.45000000000005</v>
      </c>
      <c r="J19">
        <v>621</v>
      </c>
      <c r="K19">
        <v>625.29999999999995</v>
      </c>
      <c r="L19">
        <v>625.29999999999995</v>
      </c>
      <c r="M19">
        <v>1793</v>
      </c>
      <c r="N19">
        <v>11064.09</v>
      </c>
      <c r="O19">
        <v>3344250</v>
      </c>
      <c r="P19">
        <v>923325</v>
      </c>
      <c r="S19">
        <f t="shared" si="0"/>
        <v>6.8531625299413455E-3</v>
      </c>
    </row>
    <row r="20" spans="1:19" x14ac:dyDescent="0.3">
      <c r="A20" s="1">
        <v>125</v>
      </c>
      <c r="B20" t="s">
        <v>36</v>
      </c>
      <c r="C20" t="s">
        <v>17</v>
      </c>
      <c r="D20" t="s">
        <v>18</v>
      </c>
      <c r="E20" t="s">
        <v>38</v>
      </c>
      <c r="F20">
        <v>0</v>
      </c>
      <c r="G20" t="s">
        <v>20</v>
      </c>
      <c r="H20">
        <v>622.6</v>
      </c>
      <c r="I20">
        <v>623.5</v>
      </c>
      <c r="J20">
        <v>611.29999999999995</v>
      </c>
      <c r="K20">
        <v>617</v>
      </c>
      <c r="L20">
        <v>617</v>
      </c>
      <c r="M20">
        <v>2455</v>
      </c>
      <c r="N20">
        <v>14773.06</v>
      </c>
      <c r="O20">
        <v>4414800</v>
      </c>
      <c r="P20">
        <v>1070550</v>
      </c>
      <c r="S20">
        <f t="shared" si="0"/>
        <v>1.3362510667864284E-2</v>
      </c>
    </row>
    <row r="21" spans="1:19" x14ac:dyDescent="0.3">
      <c r="A21" s="1">
        <v>125</v>
      </c>
      <c r="B21" t="s">
        <v>37</v>
      </c>
      <c r="C21" t="s">
        <v>17</v>
      </c>
      <c r="D21" t="s">
        <v>18</v>
      </c>
      <c r="E21" t="s">
        <v>64</v>
      </c>
      <c r="F21">
        <v>0</v>
      </c>
      <c r="G21" t="s">
        <v>20</v>
      </c>
      <c r="H21">
        <v>614</v>
      </c>
      <c r="I21">
        <v>617</v>
      </c>
      <c r="J21">
        <v>589</v>
      </c>
      <c r="K21">
        <v>592.25</v>
      </c>
      <c r="L21">
        <v>592.25</v>
      </c>
      <c r="M21">
        <v>30</v>
      </c>
      <c r="N21">
        <v>176.59</v>
      </c>
      <c r="O21">
        <v>53625</v>
      </c>
      <c r="P21">
        <v>5850</v>
      </c>
      <c r="S21">
        <f t="shared" si="0"/>
        <v>4.094018086649287E-2</v>
      </c>
    </row>
    <row r="22" spans="1:19" x14ac:dyDescent="0.3">
      <c r="A22" s="1">
        <v>125</v>
      </c>
      <c r="B22" t="s">
        <v>39</v>
      </c>
      <c r="C22" t="s">
        <v>17</v>
      </c>
      <c r="D22" t="s">
        <v>18</v>
      </c>
      <c r="E22" t="s">
        <v>64</v>
      </c>
      <c r="F22">
        <v>0</v>
      </c>
      <c r="G22" t="s">
        <v>20</v>
      </c>
      <c r="H22">
        <v>579.75</v>
      </c>
      <c r="I22">
        <v>595</v>
      </c>
      <c r="J22">
        <v>579.75</v>
      </c>
      <c r="K22">
        <v>583.79999999999995</v>
      </c>
      <c r="L22">
        <v>583.79999999999995</v>
      </c>
      <c r="M22">
        <v>43</v>
      </c>
      <c r="N22">
        <v>245.39</v>
      </c>
      <c r="O22">
        <v>78975</v>
      </c>
      <c r="P22">
        <v>25350</v>
      </c>
      <c r="S22">
        <f t="shared" si="0"/>
        <v>1.4370384618880563E-2</v>
      </c>
    </row>
    <row r="23" spans="1:19" x14ac:dyDescent="0.3">
      <c r="A23" s="1">
        <v>125</v>
      </c>
      <c r="B23" t="s">
        <v>40</v>
      </c>
      <c r="C23" t="s">
        <v>17</v>
      </c>
      <c r="D23" t="s">
        <v>18</v>
      </c>
      <c r="E23" t="s">
        <v>64</v>
      </c>
      <c r="F23">
        <v>0</v>
      </c>
      <c r="G23" t="s">
        <v>20</v>
      </c>
      <c r="H23">
        <v>589.70000000000005</v>
      </c>
      <c r="I23">
        <v>599.25</v>
      </c>
      <c r="J23">
        <v>580</v>
      </c>
      <c r="K23">
        <v>593.79999999999995</v>
      </c>
      <c r="L23">
        <v>593.79999999999995</v>
      </c>
      <c r="M23">
        <v>28</v>
      </c>
      <c r="N23">
        <v>161.25</v>
      </c>
      <c r="O23">
        <v>75075</v>
      </c>
      <c r="P23">
        <v>-3900</v>
      </c>
      <c r="S23">
        <f t="shared" si="0"/>
        <v>-1.6984103909645092E-2</v>
      </c>
    </row>
    <row r="24" spans="1:19" x14ac:dyDescent="0.3">
      <c r="A24" s="1">
        <v>125</v>
      </c>
      <c r="B24" t="s">
        <v>41</v>
      </c>
      <c r="C24" t="s">
        <v>17</v>
      </c>
      <c r="D24" t="s">
        <v>18</v>
      </c>
      <c r="E24" t="s">
        <v>64</v>
      </c>
      <c r="F24">
        <v>0</v>
      </c>
      <c r="G24" t="s">
        <v>20</v>
      </c>
      <c r="H24">
        <v>598</v>
      </c>
      <c r="I24">
        <v>598</v>
      </c>
      <c r="J24">
        <v>587.1</v>
      </c>
      <c r="K24">
        <v>597.6</v>
      </c>
      <c r="L24">
        <v>597.6</v>
      </c>
      <c r="M24">
        <v>13</v>
      </c>
      <c r="N24">
        <v>75.209999999999994</v>
      </c>
      <c r="O24">
        <v>77025</v>
      </c>
      <c r="P24">
        <v>1950</v>
      </c>
      <c r="S24">
        <f t="shared" si="0"/>
        <v>-6.3790714889482023E-3</v>
      </c>
    </row>
    <row r="25" spans="1:19" x14ac:dyDescent="0.3">
      <c r="A25" s="1">
        <v>125</v>
      </c>
      <c r="B25" t="s">
        <v>42</v>
      </c>
      <c r="C25" t="s">
        <v>17</v>
      </c>
      <c r="D25" t="s">
        <v>18</v>
      </c>
      <c r="E25" t="s">
        <v>64</v>
      </c>
      <c r="F25">
        <v>0</v>
      </c>
      <c r="G25" t="s">
        <v>20</v>
      </c>
      <c r="H25">
        <v>597.6</v>
      </c>
      <c r="I25">
        <v>597.6</v>
      </c>
      <c r="J25">
        <v>594.25</v>
      </c>
      <c r="K25">
        <v>594.29999999999995</v>
      </c>
      <c r="L25">
        <v>594.29999999999995</v>
      </c>
      <c r="M25">
        <v>9</v>
      </c>
      <c r="N25">
        <v>52.22</v>
      </c>
      <c r="O25">
        <v>76050</v>
      </c>
      <c r="P25">
        <v>-975</v>
      </c>
      <c r="S25">
        <f t="shared" si="0"/>
        <v>5.5373914459926213E-3</v>
      </c>
    </row>
    <row r="26" spans="1:19" x14ac:dyDescent="0.3">
      <c r="A26" s="1">
        <v>125</v>
      </c>
      <c r="B26" t="s">
        <v>43</v>
      </c>
      <c r="C26" t="s">
        <v>17</v>
      </c>
      <c r="D26" t="s">
        <v>18</v>
      </c>
      <c r="E26" t="s">
        <v>64</v>
      </c>
      <c r="F26">
        <v>0</v>
      </c>
      <c r="G26" t="s">
        <v>20</v>
      </c>
      <c r="H26">
        <v>599</v>
      </c>
      <c r="I26">
        <v>600.5</v>
      </c>
      <c r="J26">
        <v>580</v>
      </c>
      <c r="K26">
        <v>580.9</v>
      </c>
      <c r="L26">
        <v>585.85</v>
      </c>
      <c r="M26">
        <v>18</v>
      </c>
      <c r="N26">
        <v>104.16</v>
      </c>
      <c r="O26">
        <v>80925</v>
      </c>
      <c r="P26">
        <v>4875</v>
      </c>
      <c r="S26">
        <f t="shared" si="0"/>
        <v>1.4320458258450217E-2</v>
      </c>
    </row>
    <row r="27" spans="1:19" x14ac:dyDescent="0.3">
      <c r="A27" s="1">
        <v>125</v>
      </c>
      <c r="B27" t="s">
        <v>44</v>
      </c>
      <c r="C27" t="s">
        <v>17</v>
      </c>
      <c r="D27" t="s">
        <v>18</v>
      </c>
      <c r="E27" t="s">
        <v>64</v>
      </c>
      <c r="F27">
        <v>0</v>
      </c>
      <c r="G27" t="s">
        <v>20</v>
      </c>
      <c r="H27">
        <v>581</v>
      </c>
      <c r="I27">
        <v>581</v>
      </c>
      <c r="J27">
        <v>571.1</v>
      </c>
      <c r="K27">
        <v>576.04999999999995</v>
      </c>
      <c r="L27">
        <v>576.04999999999995</v>
      </c>
      <c r="M27">
        <v>25</v>
      </c>
      <c r="N27">
        <v>140.43</v>
      </c>
      <c r="O27">
        <v>97500</v>
      </c>
      <c r="P27">
        <v>16575</v>
      </c>
      <c r="S27">
        <f t="shared" si="0"/>
        <v>1.6869321630102154E-2</v>
      </c>
    </row>
    <row r="28" spans="1:19" x14ac:dyDescent="0.3">
      <c r="A28" s="1">
        <v>125</v>
      </c>
      <c r="B28" t="s">
        <v>45</v>
      </c>
      <c r="C28" t="s">
        <v>17</v>
      </c>
      <c r="D28" t="s">
        <v>18</v>
      </c>
      <c r="E28" t="s">
        <v>64</v>
      </c>
      <c r="F28">
        <v>0</v>
      </c>
      <c r="G28" t="s">
        <v>20</v>
      </c>
      <c r="H28">
        <v>584</v>
      </c>
      <c r="I28">
        <v>591</v>
      </c>
      <c r="J28">
        <v>582.6</v>
      </c>
      <c r="K28">
        <v>588.35</v>
      </c>
      <c r="L28">
        <v>588.35</v>
      </c>
      <c r="M28">
        <v>27</v>
      </c>
      <c r="N28">
        <v>154.32</v>
      </c>
      <c r="O28">
        <v>102375</v>
      </c>
      <c r="P28">
        <v>4875</v>
      </c>
      <c r="S28">
        <f t="shared" si="0"/>
        <v>-2.1127546425875509E-2</v>
      </c>
    </row>
    <row r="29" spans="1:19" x14ac:dyDescent="0.3">
      <c r="A29" s="1">
        <v>124</v>
      </c>
      <c r="B29" t="s">
        <v>46</v>
      </c>
      <c r="C29" t="s">
        <v>17</v>
      </c>
      <c r="D29" t="s">
        <v>18</v>
      </c>
      <c r="E29" t="s">
        <v>64</v>
      </c>
      <c r="F29">
        <v>0</v>
      </c>
      <c r="G29" t="s">
        <v>20</v>
      </c>
      <c r="H29">
        <v>592</v>
      </c>
      <c r="I29">
        <v>594</v>
      </c>
      <c r="J29">
        <v>587.85</v>
      </c>
      <c r="K29">
        <v>593.29999999999995</v>
      </c>
      <c r="L29">
        <v>593.29999999999995</v>
      </c>
      <c r="M29">
        <v>21</v>
      </c>
      <c r="N29">
        <v>121.14</v>
      </c>
      <c r="O29">
        <v>110175</v>
      </c>
      <c r="P29">
        <v>7800</v>
      </c>
      <c r="S29">
        <f t="shared" si="0"/>
        <v>-8.3781643546595643E-3</v>
      </c>
    </row>
    <row r="30" spans="1:19" x14ac:dyDescent="0.3">
      <c r="A30" s="1">
        <v>124</v>
      </c>
      <c r="B30" t="s">
        <v>47</v>
      </c>
      <c r="C30" t="s">
        <v>17</v>
      </c>
      <c r="D30" t="s">
        <v>18</v>
      </c>
      <c r="E30" t="s">
        <v>64</v>
      </c>
      <c r="F30">
        <v>0</v>
      </c>
      <c r="G30" t="s">
        <v>20</v>
      </c>
      <c r="H30">
        <v>604.85</v>
      </c>
      <c r="I30">
        <v>620.95000000000005</v>
      </c>
      <c r="J30">
        <v>604.85</v>
      </c>
      <c r="K30">
        <v>610.6</v>
      </c>
      <c r="L30">
        <v>610.6</v>
      </c>
      <c r="M30">
        <v>92</v>
      </c>
      <c r="N30">
        <v>551.01</v>
      </c>
      <c r="O30">
        <v>123825</v>
      </c>
      <c r="P30">
        <v>13650</v>
      </c>
      <c r="S30">
        <f t="shared" si="0"/>
        <v>-2.8741907036180046E-2</v>
      </c>
    </row>
    <row r="31" spans="1:19" x14ac:dyDescent="0.3">
      <c r="A31" s="1">
        <v>124</v>
      </c>
      <c r="B31" t="s">
        <v>48</v>
      </c>
      <c r="C31" t="s">
        <v>17</v>
      </c>
      <c r="D31" t="s">
        <v>18</v>
      </c>
      <c r="E31" t="s">
        <v>64</v>
      </c>
      <c r="F31">
        <v>0</v>
      </c>
      <c r="G31" t="s">
        <v>20</v>
      </c>
      <c r="H31">
        <v>605</v>
      </c>
      <c r="I31">
        <v>607.65</v>
      </c>
      <c r="J31">
        <v>601.29999999999995</v>
      </c>
      <c r="K31">
        <v>603.6</v>
      </c>
      <c r="L31">
        <v>603.6</v>
      </c>
      <c r="M31">
        <v>30</v>
      </c>
      <c r="N31">
        <v>176.64</v>
      </c>
      <c r="O31">
        <v>133575</v>
      </c>
      <c r="P31">
        <v>9750</v>
      </c>
      <c r="S31">
        <f t="shared" si="0"/>
        <v>1.153035340708373E-2</v>
      </c>
    </row>
    <row r="32" spans="1:19" x14ac:dyDescent="0.3">
      <c r="A32" s="1">
        <v>124</v>
      </c>
      <c r="B32" t="s">
        <v>49</v>
      </c>
      <c r="C32" t="s">
        <v>17</v>
      </c>
      <c r="D32" t="s">
        <v>18</v>
      </c>
      <c r="E32" t="s">
        <v>64</v>
      </c>
      <c r="F32">
        <v>0</v>
      </c>
      <c r="G32" t="s">
        <v>20</v>
      </c>
      <c r="H32">
        <v>607.54999999999995</v>
      </c>
      <c r="I32">
        <v>609.79999999999995</v>
      </c>
      <c r="J32">
        <v>597.04999999999995</v>
      </c>
      <c r="K32">
        <v>600.4</v>
      </c>
      <c r="L32">
        <v>603.29999999999995</v>
      </c>
      <c r="M32">
        <v>37</v>
      </c>
      <c r="N32">
        <v>218.56</v>
      </c>
      <c r="O32">
        <v>146250</v>
      </c>
      <c r="P32">
        <v>12675</v>
      </c>
      <c r="S32">
        <f t="shared" si="0"/>
        <v>4.9714144697790813E-4</v>
      </c>
    </row>
    <row r="33" spans="1:19" x14ac:dyDescent="0.3">
      <c r="A33" s="1">
        <v>124</v>
      </c>
      <c r="B33" t="s">
        <v>50</v>
      </c>
      <c r="C33" t="s">
        <v>17</v>
      </c>
      <c r="D33" t="s">
        <v>18</v>
      </c>
      <c r="E33" t="s">
        <v>64</v>
      </c>
      <c r="F33">
        <v>0</v>
      </c>
      <c r="G33" t="s">
        <v>20</v>
      </c>
      <c r="H33">
        <v>600.29999999999995</v>
      </c>
      <c r="I33">
        <v>600.29999999999995</v>
      </c>
      <c r="J33">
        <v>590.29999999999995</v>
      </c>
      <c r="K33">
        <v>599.79999999999995</v>
      </c>
      <c r="L33">
        <v>599.79999999999995</v>
      </c>
      <c r="M33">
        <v>29</v>
      </c>
      <c r="N33">
        <v>168.37</v>
      </c>
      <c r="O33">
        <v>149175</v>
      </c>
      <c r="P33">
        <v>2925</v>
      </c>
      <c r="S33">
        <f t="shared" si="0"/>
        <v>5.818319131807248E-3</v>
      </c>
    </row>
    <row r="34" spans="1:19" x14ac:dyDescent="0.3">
      <c r="A34" s="1">
        <v>124</v>
      </c>
      <c r="B34" t="s">
        <v>51</v>
      </c>
      <c r="C34" t="s">
        <v>17</v>
      </c>
      <c r="D34" t="s">
        <v>18</v>
      </c>
      <c r="E34" t="s">
        <v>64</v>
      </c>
      <c r="F34">
        <v>0</v>
      </c>
      <c r="G34" t="s">
        <v>20</v>
      </c>
      <c r="H34">
        <v>602.70000000000005</v>
      </c>
      <c r="I34">
        <v>602.70000000000005</v>
      </c>
      <c r="J34">
        <v>596</v>
      </c>
      <c r="K34">
        <v>601.65</v>
      </c>
      <c r="L34">
        <v>601.65</v>
      </c>
      <c r="M34">
        <v>21</v>
      </c>
      <c r="N34">
        <v>122.77</v>
      </c>
      <c r="O34">
        <v>151125</v>
      </c>
      <c r="P34">
        <v>1950</v>
      </c>
      <c r="S34">
        <f t="shared" si="0"/>
        <v>-3.0796145692629194E-3</v>
      </c>
    </row>
    <row r="35" spans="1:19" x14ac:dyDescent="0.3">
      <c r="A35" s="1">
        <v>124</v>
      </c>
      <c r="B35" t="s">
        <v>52</v>
      </c>
      <c r="C35" t="s">
        <v>17</v>
      </c>
      <c r="D35" t="s">
        <v>18</v>
      </c>
      <c r="E35" t="s">
        <v>64</v>
      </c>
      <c r="F35">
        <v>0</v>
      </c>
      <c r="G35" t="s">
        <v>20</v>
      </c>
      <c r="H35">
        <v>606.9</v>
      </c>
      <c r="I35">
        <v>606.9</v>
      </c>
      <c r="J35">
        <v>587.25</v>
      </c>
      <c r="K35">
        <v>589.85</v>
      </c>
      <c r="L35">
        <v>589.85</v>
      </c>
      <c r="M35">
        <v>31</v>
      </c>
      <c r="N35">
        <v>179.59</v>
      </c>
      <c r="O35">
        <v>166725</v>
      </c>
      <c r="P35">
        <v>15600</v>
      </c>
      <c r="S35">
        <f t="shared" si="0"/>
        <v>1.9807613596320106E-2</v>
      </c>
    </row>
    <row r="36" spans="1:19" x14ac:dyDescent="0.3">
      <c r="A36" s="1">
        <v>124</v>
      </c>
      <c r="B36" t="s">
        <v>53</v>
      </c>
      <c r="C36" t="s">
        <v>17</v>
      </c>
      <c r="D36" t="s">
        <v>18</v>
      </c>
      <c r="E36" t="s">
        <v>64</v>
      </c>
      <c r="F36">
        <v>0</v>
      </c>
      <c r="G36" t="s">
        <v>20</v>
      </c>
      <c r="H36">
        <v>582.6</v>
      </c>
      <c r="I36">
        <v>582.85</v>
      </c>
      <c r="J36">
        <v>546</v>
      </c>
      <c r="K36">
        <v>550.4</v>
      </c>
      <c r="L36">
        <v>550.4</v>
      </c>
      <c r="M36">
        <v>224</v>
      </c>
      <c r="N36">
        <v>1230.1600000000001</v>
      </c>
      <c r="O36">
        <v>233025</v>
      </c>
      <c r="P36">
        <v>66300</v>
      </c>
      <c r="S36">
        <f t="shared" si="0"/>
        <v>6.9222980668717696E-2</v>
      </c>
    </row>
    <row r="37" spans="1:19" x14ac:dyDescent="0.3">
      <c r="A37" s="1">
        <v>124</v>
      </c>
      <c r="B37" t="s">
        <v>54</v>
      </c>
      <c r="C37" t="s">
        <v>17</v>
      </c>
      <c r="D37" t="s">
        <v>18</v>
      </c>
      <c r="E37" t="s">
        <v>64</v>
      </c>
      <c r="F37">
        <v>0</v>
      </c>
      <c r="G37" t="s">
        <v>20</v>
      </c>
      <c r="H37">
        <v>535</v>
      </c>
      <c r="I37">
        <v>541</v>
      </c>
      <c r="J37">
        <v>520.20000000000005</v>
      </c>
      <c r="K37">
        <v>538.70000000000005</v>
      </c>
      <c r="L37">
        <v>538.70000000000005</v>
      </c>
      <c r="M37">
        <v>198</v>
      </c>
      <c r="N37">
        <v>1022.88</v>
      </c>
      <c r="O37">
        <v>266175</v>
      </c>
      <c r="P37">
        <v>33150</v>
      </c>
      <c r="S37">
        <f t="shared" si="0"/>
        <v>2.1486456932645684E-2</v>
      </c>
    </row>
    <row r="38" spans="1:19" x14ac:dyDescent="0.3">
      <c r="A38" s="1">
        <v>124</v>
      </c>
      <c r="B38" t="s">
        <v>55</v>
      </c>
      <c r="C38" t="s">
        <v>17</v>
      </c>
      <c r="D38" t="s">
        <v>18</v>
      </c>
      <c r="E38" t="s">
        <v>64</v>
      </c>
      <c r="F38">
        <v>0</v>
      </c>
      <c r="G38" t="s">
        <v>20</v>
      </c>
      <c r="H38">
        <v>541.85</v>
      </c>
      <c r="I38">
        <v>549.15</v>
      </c>
      <c r="J38">
        <v>527.75</v>
      </c>
      <c r="K38">
        <v>534.5</v>
      </c>
      <c r="L38">
        <v>534.5</v>
      </c>
      <c r="M38">
        <v>193</v>
      </c>
      <c r="N38">
        <v>1016.03</v>
      </c>
      <c r="O38">
        <v>317850</v>
      </c>
      <c r="P38">
        <v>51675</v>
      </c>
      <c r="S38">
        <f t="shared" si="0"/>
        <v>7.8270992213881445E-3</v>
      </c>
    </row>
    <row r="39" spans="1:19" x14ac:dyDescent="0.3">
      <c r="A39" s="1">
        <v>124</v>
      </c>
      <c r="B39" t="s">
        <v>56</v>
      </c>
      <c r="C39" t="s">
        <v>17</v>
      </c>
      <c r="D39" t="s">
        <v>18</v>
      </c>
      <c r="E39" t="s">
        <v>64</v>
      </c>
      <c r="F39">
        <v>0</v>
      </c>
      <c r="G39" t="s">
        <v>20</v>
      </c>
      <c r="H39">
        <v>539.85</v>
      </c>
      <c r="I39">
        <v>546.95000000000005</v>
      </c>
      <c r="J39">
        <v>539.85</v>
      </c>
      <c r="K39">
        <v>545.70000000000005</v>
      </c>
      <c r="L39">
        <v>545.70000000000005</v>
      </c>
      <c r="M39">
        <v>141</v>
      </c>
      <c r="N39">
        <v>747.51</v>
      </c>
      <c r="O39">
        <v>346125</v>
      </c>
      <c r="P39">
        <v>28275</v>
      </c>
      <c r="S39">
        <f t="shared" si="0"/>
        <v>-2.0737643727086426E-2</v>
      </c>
    </row>
    <row r="40" spans="1:19" x14ac:dyDescent="0.3">
      <c r="A40" s="1">
        <v>124</v>
      </c>
      <c r="B40" t="s">
        <v>57</v>
      </c>
      <c r="C40" t="s">
        <v>17</v>
      </c>
      <c r="D40" t="s">
        <v>18</v>
      </c>
      <c r="E40" t="s">
        <v>64</v>
      </c>
      <c r="F40">
        <v>0</v>
      </c>
      <c r="G40" t="s">
        <v>20</v>
      </c>
      <c r="H40">
        <v>545.70000000000005</v>
      </c>
      <c r="I40">
        <v>560.9</v>
      </c>
      <c r="J40">
        <v>545</v>
      </c>
      <c r="K40">
        <v>557.54999999999995</v>
      </c>
      <c r="L40">
        <v>557.54999999999995</v>
      </c>
      <c r="M40">
        <v>407</v>
      </c>
      <c r="N40">
        <v>2199.69</v>
      </c>
      <c r="O40">
        <v>411450</v>
      </c>
      <c r="P40">
        <v>65325</v>
      </c>
      <c r="S40">
        <f t="shared" si="0"/>
        <v>-2.1482811219184463E-2</v>
      </c>
    </row>
    <row r="41" spans="1:19" x14ac:dyDescent="0.3">
      <c r="A41" s="1">
        <v>124</v>
      </c>
      <c r="B41" t="s">
        <v>58</v>
      </c>
      <c r="C41" t="s">
        <v>17</v>
      </c>
      <c r="D41" t="s">
        <v>18</v>
      </c>
      <c r="E41" t="s">
        <v>64</v>
      </c>
      <c r="F41">
        <v>0</v>
      </c>
      <c r="G41" t="s">
        <v>20</v>
      </c>
      <c r="H41">
        <v>561.75</v>
      </c>
      <c r="I41">
        <v>566.15</v>
      </c>
      <c r="J41">
        <v>550</v>
      </c>
      <c r="K41">
        <v>552.95000000000005</v>
      </c>
      <c r="L41">
        <v>552.95000000000005</v>
      </c>
      <c r="M41">
        <v>451</v>
      </c>
      <c r="N41">
        <v>2453.1999999999998</v>
      </c>
      <c r="O41">
        <v>563550</v>
      </c>
      <c r="P41">
        <v>152100</v>
      </c>
      <c r="S41">
        <f t="shared" si="0"/>
        <v>8.2846038900016034E-3</v>
      </c>
    </row>
    <row r="42" spans="1:19" x14ac:dyDescent="0.3">
      <c r="A42" s="1">
        <v>124</v>
      </c>
      <c r="B42" t="s">
        <v>59</v>
      </c>
      <c r="C42" t="s">
        <v>17</v>
      </c>
      <c r="D42" t="s">
        <v>18</v>
      </c>
      <c r="E42" t="s">
        <v>64</v>
      </c>
      <c r="F42">
        <v>0</v>
      </c>
      <c r="G42" t="s">
        <v>20</v>
      </c>
      <c r="H42">
        <v>542.79999999999995</v>
      </c>
      <c r="I42">
        <v>564.20000000000005</v>
      </c>
      <c r="J42">
        <v>524.70000000000005</v>
      </c>
      <c r="K42">
        <v>558.85</v>
      </c>
      <c r="L42">
        <v>558.85</v>
      </c>
      <c r="M42">
        <v>1635</v>
      </c>
      <c r="N42">
        <v>8860.59</v>
      </c>
      <c r="O42">
        <v>1617525</v>
      </c>
      <c r="P42">
        <v>1053975</v>
      </c>
      <c r="S42">
        <f t="shared" si="0"/>
        <v>-1.0613519310251458E-2</v>
      </c>
    </row>
    <row r="43" spans="1:19" x14ac:dyDescent="0.3">
      <c r="A43" s="1">
        <v>124</v>
      </c>
      <c r="B43" t="s">
        <v>60</v>
      </c>
      <c r="C43" t="s">
        <v>17</v>
      </c>
      <c r="D43" t="s">
        <v>18</v>
      </c>
      <c r="E43" t="s">
        <v>64</v>
      </c>
      <c r="F43">
        <v>0</v>
      </c>
      <c r="G43" t="s">
        <v>20</v>
      </c>
      <c r="H43">
        <v>560.54999999999995</v>
      </c>
      <c r="I43">
        <v>570.9</v>
      </c>
      <c r="J43">
        <v>559.95000000000005</v>
      </c>
      <c r="K43">
        <v>567.45000000000005</v>
      </c>
      <c r="L43">
        <v>567.45000000000005</v>
      </c>
      <c r="M43">
        <v>1072</v>
      </c>
      <c r="N43">
        <v>5921.08</v>
      </c>
      <c r="O43">
        <v>2198625</v>
      </c>
      <c r="P43">
        <v>581100</v>
      </c>
      <c r="S43">
        <f t="shared" si="0"/>
        <v>-1.5271538915527481E-2</v>
      </c>
    </row>
    <row r="44" spans="1:19" x14ac:dyDescent="0.3">
      <c r="A44" s="1">
        <v>124</v>
      </c>
      <c r="B44" t="s">
        <v>61</v>
      </c>
      <c r="C44" t="s">
        <v>17</v>
      </c>
      <c r="D44" t="s">
        <v>18</v>
      </c>
      <c r="E44" t="s">
        <v>64</v>
      </c>
      <c r="F44">
        <v>0</v>
      </c>
      <c r="G44" t="s">
        <v>20</v>
      </c>
      <c r="H44">
        <v>562.1</v>
      </c>
      <c r="I44">
        <v>569.79999999999995</v>
      </c>
      <c r="J44">
        <v>552</v>
      </c>
      <c r="K44">
        <v>556.29999999999995</v>
      </c>
      <c r="L44">
        <v>556.29999999999995</v>
      </c>
      <c r="M44">
        <v>1299</v>
      </c>
      <c r="N44">
        <v>7085.55</v>
      </c>
      <c r="O44">
        <v>2769975</v>
      </c>
      <c r="P44">
        <v>571350</v>
      </c>
      <c r="S44">
        <f t="shared" si="0"/>
        <v>1.9844922665900534E-2</v>
      </c>
    </row>
    <row r="45" spans="1:19" x14ac:dyDescent="0.3">
      <c r="A45" s="1">
        <v>124</v>
      </c>
      <c r="B45" t="s">
        <v>62</v>
      </c>
      <c r="C45" t="s">
        <v>17</v>
      </c>
      <c r="D45" t="s">
        <v>18</v>
      </c>
      <c r="E45" t="s">
        <v>64</v>
      </c>
      <c r="F45">
        <v>0</v>
      </c>
      <c r="G45" t="s">
        <v>20</v>
      </c>
      <c r="H45">
        <v>558.95000000000005</v>
      </c>
      <c r="I45">
        <v>560.45000000000005</v>
      </c>
      <c r="J45">
        <v>551.15</v>
      </c>
      <c r="K45">
        <v>555.70000000000005</v>
      </c>
      <c r="L45">
        <v>555.70000000000005</v>
      </c>
      <c r="M45">
        <v>2101</v>
      </c>
      <c r="N45">
        <v>11366.3</v>
      </c>
      <c r="O45">
        <v>3705000</v>
      </c>
      <c r="P45">
        <v>935025</v>
      </c>
      <c r="S45">
        <f t="shared" si="0"/>
        <v>1.0791367953717152E-3</v>
      </c>
    </row>
    <row r="46" spans="1:19" x14ac:dyDescent="0.3">
      <c r="A46" s="1">
        <v>130</v>
      </c>
      <c r="B46" t="s">
        <v>63</v>
      </c>
      <c r="C46" t="s">
        <v>17</v>
      </c>
      <c r="D46" t="s">
        <v>18</v>
      </c>
      <c r="E46" t="s">
        <v>82</v>
      </c>
      <c r="F46">
        <v>0</v>
      </c>
      <c r="G46" t="s">
        <v>20</v>
      </c>
      <c r="H46">
        <v>566.70000000000005</v>
      </c>
      <c r="I46">
        <v>566.70000000000005</v>
      </c>
      <c r="J46">
        <v>557.15</v>
      </c>
      <c r="K46">
        <v>557.79999999999995</v>
      </c>
      <c r="L46">
        <v>557.79999999999995</v>
      </c>
      <c r="M46">
        <v>9</v>
      </c>
      <c r="N46">
        <v>49.17</v>
      </c>
      <c r="O46">
        <v>47775</v>
      </c>
      <c r="P46">
        <v>6825</v>
      </c>
      <c r="S46">
        <f t="shared" si="0"/>
        <v>-3.7718949075127924E-3</v>
      </c>
    </row>
    <row r="47" spans="1:19" x14ac:dyDescent="0.3">
      <c r="A47" s="1">
        <v>130</v>
      </c>
      <c r="B47" t="s">
        <v>65</v>
      </c>
      <c r="C47" t="s">
        <v>17</v>
      </c>
      <c r="D47" t="s">
        <v>18</v>
      </c>
      <c r="E47" t="s">
        <v>82</v>
      </c>
      <c r="F47">
        <v>0</v>
      </c>
      <c r="G47" t="s">
        <v>20</v>
      </c>
      <c r="H47">
        <v>564.15</v>
      </c>
      <c r="I47">
        <v>580.65</v>
      </c>
      <c r="J47">
        <v>564.15</v>
      </c>
      <c r="K47">
        <v>578.04999999999995</v>
      </c>
      <c r="L47">
        <v>578.04999999999995</v>
      </c>
      <c r="M47">
        <v>16</v>
      </c>
      <c r="N47">
        <v>89.23</v>
      </c>
      <c r="O47">
        <v>46800</v>
      </c>
      <c r="P47">
        <v>-975</v>
      </c>
      <c r="S47">
        <f t="shared" si="0"/>
        <v>-3.5659894927942089E-2</v>
      </c>
    </row>
    <row r="48" spans="1:19" x14ac:dyDescent="0.3">
      <c r="A48" s="1">
        <v>130</v>
      </c>
      <c r="B48" t="s">
        <v>66</v>
      </c>
      <c r="C48" t="s">
        <v>17</v>
      </c>
      <c r="D48" t="s">
        <v>18</v>
      </c>
      <c r="E48" t="s">
        <v>82</v>
      </c>
      <c r="F48">
        <v>0</v>
      </c>
      <c r="G48" t="s">
        <v>20</v>
      </c>
      <c r="H48">
        <v>580.9</v>
      </c>
      <c r="I48">
        <v>585.70000000000005</v>
      </c>
      <c r="J48">
        <v>571.70000000000005</v>
      </c>
      <c r="K48">
        <v>585.1</v>
      </c>
      <c r="L48">
        <v>585.1</v>
      </c>
      <c r="M48">
        <v>19</v>
      </c>
      <c r="N48">
        <v>107.53</v>
      </c>
      <c r="O48">
        <v>50700</v>
      </c>
      <c r="P48">
        <v>3900</v>
      </c>
      <c r="S48">
        <f t="shared" si="0"/>
        <v>-1.2122402672859823E-2</v>
      </c>
    </row>
    <row r="49" spans="1:19" x14ac:dyDescent="0.3">
      <c r="A49" s="1">
        <v>130</v>
      </c>
      <c r="B49" t="s">
        <v>67</v>
      </c>
      <c r="C49" t="s">
        <v>17</v>
      </c>
      <c r="D49" t="s">
        <v>18</v>
      </c>
      <c r="E49" t="s">
        <v>82</v>
      </c>
      <c r="F49">
        <v>0</v>
      </c>
      <c r="G49" t="s">
        <v>20</v>
      </c>
      <c r="H49">
        <v>585.5</v>
      </c>
      <c r="I49">
        <v>599.29999999999995</v>
      </c>
      <c r="J49">
        <v>585</v>
      </c>
      <c r="K49">
        <v>599.1</v>
      </c>
      <c r="L49">
        <v>599.1</v>
      </c>
      <c r="M49">
        <v>18</v>
      </c>
      <c r="N49">
        <v>103.9</v>
      </c>
      <c r="O49">
        <v>50700</v>
      </c>
      <c r="P49">
        <v>0</v>
      </c>
      <c r="S49">
        <f t="shared" si="0"/>
        <v>-2.3645756295688752E-2</v>
      </c>
    </row>
    <row r="50" spans="1:19" x14ac:dyDescent="0.3">
      <c r="A50" s="1">
        <v>130</v>
      </c>
      <c r="B50" t="s">
        <v>68</v>
      </c>
      <c r="C50" t="s">
        <v>17</v>
      </c>
      <c r="D50" t="s">
        <v>18</v>
      </c>
      <c r="E50" t="s">
        <v>82</v>
      </c>
      <c r="F50">
        <v>0</v>
      </c>
      <c r="G50" t="s">
        <v>20</v>
      </c>
      <c r="H50">
        <v>585</v>
      </c>
      <c r="I50">
        <v>592.25</v>
      </c>
      <c r="J50">
        <v>585</v>
      </c>
      <c r="K50">
        <v>591.29999999999995</v>
      </c>
      <c r="L50">
        <v>591.29999999999995</v>
      </c>
      <c r="M50">
        <v>13</v>
      </c>
      <c r="N50">
        <v>74.52</v>
      </c>
      <c r="O50">
        <v>55575</v>
      </c>
      <c r="P50">
        <v>4875</v>
      </c>
      <c r="S50">
        <f t="shared" si="0"/>
        <v>1.3105026263095121E-2</v>
      </c>
    </row>
    <row r="51" spans="1:19" x14ac:dyDescent="0.3">
      <c r="A51" s="1">
        <v>130</v>
      </c>
      <c r="B51" t="s">
        <v>69</v>
      </c>
      <c r="C51" t="s">
        <v>17</v>
      </c>
      <c r="D51" t="s">
        <v>18</v>
      </c>
      <c r="E51" t="s">
        <v>82</v>
      </c>
      <c r="F51">
        <v>0</v>
      </c>
      <c r="G51" t="s">
        <v>20</v>
      </c>
      <c r="H51">
        <v>604</v>
      </c>
      <c r="I51">
        <v>604</v>
      </c>
      <c r="J51">
        <v>587</v>
      </c>
      <c r="K51">
        <v>588</v>
      </c>
      <c r="L51">
        <v>588</v>
      </c>
      <c r="M51">
        <v>16</v>
      </c>
      <c r="N51">
        <v>92.84</v>
      </c>
      <c r="O51">
        <v>61425</v>
      </c>
      <c r="P51">
        <v>5850</v>
      </c>
      <c r="S51">
        <f t="shared" si="0"/>
        <v>5.596554928157302E-3</v>
      </c>
    </row>
    <row r="52" spans="1:19" x14ac:dyDescent="0.3">
      <c r="A52" s="1">
        <v>130</v>
      </c>
      <c r="B52" t="s">
        <v>70</v>
      </c>
      <c r="C52" t="s">
        <v>17</v>
      </c>
      <c r="D52" t="s">
        <v>18</v>
      </c>
      <c r="E52" t="s">
        <v>82</v>
      </c>
      <c r="F52">
        <v>0</v>
      </c>
      <c r="G52" t="s">
        <v>20</v>
      </c>
      <c r="H52">
        <v>588</v>
      </c>
      <c r="I52">
        <v>604.20000000000005</v>
      </c>
      <c r="J52">
        <v>588</v>
      </c>
      <c r="K52">
        <v>602.20000000000005</v>
      </c>
      <c r="L52">
        <v>602.20000000000005</v>
      </c>
      <c r="M52">
        <v>25</v>
      </c>
      <c r="N52">
        <v>146.19</v>
      </c>
      <c r="O52">
        <v>69225</v>
      </c>
      <c r="P52">
        <v>7800</v>
      </c>
      <c r="S52">
        <f t="shared" si="0"/>
        <v>-2.3862668149006606E-2</v>
      </c>
    </row>
    <row r="53" spans="1:19" x14ac:dyDescent="0.3">
      <c r="A53" s="1">
        <v>130</v>
      </c>
      <c r="B53" t="s">
        <v>71</v>
      </c>
      <c r="C53" t="s">
        <v>17</v>
      </c>
      <c r="D53" t="s">
        <v>18</v>
      </c>
      <c r="E53" t="s">
        <v>82</v>
      </c>
      <c r="F53">
        <v>0</v>
      </c>
      <c r="G53" t="s">
        <v>20</v>
      </c>
      <c r="H53">
        <v>594.6</v>
      </c>
      <c r="I53">
        <v>608</v>
      </c>
      <c r="J53">
        <v>594.6</v>
      </c>
      <c r="K53">
        <v>599.35</v>
      </c>
      <c r="L53">
        <v>599.35</v>
      </c>
      <c r="M53">
        <v>21</v>
      </c>
      <c r="N53">
        <v>123.25</v>
      </c>
      <c r="O53">
        <v>67275</v>
      </c>
      <c r="P53">
        <v>-1950</v>
      </c>
      <c r="S53">
        <f t="shared" si="0"/>
        <v>4.7438813945245815E-3</v>
      </c>
    </row>
    <row r="54" spans="1:19" x14ac:dyDescent="0.3">
      <c r="A54" s="1">
        <v>130</v>
      </c>
      <c r="B54" t="s">
        <v>72</v>
      </c>
      <c r="C54" t="s">
        <v>17</v>
      </c>
      <c r="D54" t="s">
        <v>18</v>
      </c>
      <c r="E54" t="s">
        <v>82</v>
      </c>
      <c r="F54">
        <v>0</v>
      </c>
      <c r="G54" t="s">
        <v>20</v>
      </c>
      <c r="H54">
        <v>605</v>
      </c>
      <c r="I54">
        <v>618.6</v>
      </c>
      <c r="J54">
        <v>605</v>
      </c>
      <c r="K54">
        <v>610.35</v>
      </c>
      <c r="L54">
        <v>610.35</v>
      </c>
      <c r="M54">
        <v>46</v>
      </c>
      <c r="N54">
        <v>274.04000000000002</v>
      </c>
      <c r="O54">
        <v>72150</v>
      </c>
      <c r="P54">
        <v>4875</v>
      </c>
      <c r="S54">
        <f t="shared" si="0"/>
        <v>-1.8186828462699776E-2</v>
      </c>
    </row>
    <row r="55" spans="1:19" x14ac:dyDescent="0.3">
      <c r="A55" s="1">
        <v>130</v>
      </c>
      <c r="B55" t="s">
        <v>73</v>
      </c>
      <c r="C55" t="s">
        <v>17</v>
      </c>
      <c r="D55" t="s">
        <v>18</v>
      </c>
      <c r="E55" t="s">
        <v>82</v>
      </c>
      <c r="F55">
        <v>0</v>
      </c>
      <c r="G55" t="s">
        <v>20</v>
      </c>
      <c r="H55">
        <v>611.6</v>
      </c>
      <c r="I55">
        <v>617</v>
      </c>
      <c r="J55">
        <v>607</v>
      </c>
      <c r="K55">
        <v>608.54999999999995</v>
      </c>
      <c r="L55">
        <v>608.54999999999995</v>
      </c>
      <c r="M55">
        <v>37</v>
      </c>
      <c r="N55">
        <v>220.55</v>
      </c>
      <c r="O55">
        <v>78975</v>
      </c>
      <c r="P55">
        <v>6825</v>
      </c>
      <c r="S55">
        <f t="shared" si="0"/>
        <v>2.9534847952429389E-3</v>
      </c>
    </row>
    <row r="56" spans="1:19" x14ac:dyDescent="0.3">
      <c r="A56" s="1">
        <v>130</v>
      </c>
      <c r="B56" t="s">
        <v>74</v>
      </c>
      <c r="C56" t="s">
        <v>17</v>
      </c>
      <c r="D56" t="s">
        <v>18</v>
      </c>
      <c r="E56" t="s">
        <v>82</v>
      </c>
      <c r="F56">
        <v>0</v>
      </c>
      <c r="G56" t="s">
        <v>20</v>
      </c>
      <c r="H56">
        <v>606.85</v>
      </c>
      <c r="I56">
        <v>615</v>
      </c>
      <c r="J56">
        <v>599.4</v>
      </c>
      <c r="K56">
        <v>610.4</v>
      </c>
      <c r="L56">
        <v>610.4</v>
      </c>
      <c r="M56">
        <v>34</v>
      </c>
      <c r="N56">
        <v>201.36</v>
      </c>
      <c r="O56">
        <v>87750</v>
      </c>
      <c r="P56">
        <v>8775</v>
      </c>
      <c r="S56">
        <f t="shared" si="0"/>
        <v>-3.0354016496814012E-3</v>
      </c>
    </row>
    <row r="57" spans="1:19" x14ac:dyDescent="0.3">
      <c r="A57" s="1">
        <v>130</v>
      </c>
      <c r="B57" t="s">
        <v>75</v>
      </c>
      <c r="C57" t="s">
        <v>17</v>
      </c>
      <c r="D57" t="s">
        <v>18</v>
      </c>
      <c r="E57" t="s">
        <v>82</v>
      </c>
      <c r="F57">
        <v>0</v>
      </c>
      <c r="G57" t="s">
        <v>20</v>
      </c>
      <c r="H57">
        <v>612.29999999999995</v>
      </c>
      <c r="I57">
        <v>636.75</v>
      </c>
      <c r="J57">
        <v>611.15</v>
      </c>
      <c r="K57">
        <v>632.75</v>
      </c>
      <c r="L57">
        <v>632.75</v>
      </c>
      <c r="M57">
        <v>137</v>
      </c>
      <c r="N57">
        <v>837.81</v>
      </c>
      <c r="O57">
        <v>114075</v>
      </c>
      <c r="P57">
        <v>26325</v>
      </c>
      <c r="S57">
        <f t="shared" si="0"/>
        <v>-3.5960919454986223E-2</v>
      </c>
    </row>
    <row r="58" spans="1:19" x14ac:dyDescent="0.3">
      <c r="A58" s="1"/>
      <c r="B58" s="2">
        <v>44579</v>
      </c>
      <c r="L58">
        <f>AVERAGE(L53:L57)</f>
        <v>612.28</v>
      </c>
      <c r="M58">
        <f>AVERAGE(M53:M57)</f>
        <v>55</v>
      </c>
      <c r="S58">
        <f t="shared" si="0"/>
        <v>3.2885705201727081E-2</v>
      </c>
    </row>
    <row r="59" spans="1:19" x14ac:dyDescent="0.3">
      <c r="A59" s="1"/>
      <c r="B59" s="2">
        <v>44580</v>
      </c>
      <c r="L59">
        <f>AVERAGE(L54:L58)</f>
        <v>614.86599999999999</v>
      </c>
      <c r="M59">
        <f>AVERAGE(M54:M58)</f>
        <v>61.8</v>
      </c>
      <c r="S59">
        <f t="shared" si="0"/>
        <v>-4.214663663507639E-3</v>
      </c>
    </row>
    <row r="60" spans="1:19" x14ac:dyDescent="0.3">
      <c r="A60" s="1">
        <v>130</v>
      </c>
      <c r="B60" t="s">
        <v>76</v>
      </c>
      <c r="C60" t="s">
        <v>17</v>
      </c>
      <c r="D60" t="s">
        <v>18</v>
      </c>
      <c r="E60" t="s">
        <v>82</v>
      </c>
      <c r="F60">
        <v>0</v>
      </c>
      <c r="G60" t="s">
        <v>20</v>
      </c>
      <c r="H60">
        <v>621.04999999999995</v>
      </c>
      <c r="I60">
        <v>634.20000000000005</v>
      </c>
      <c r="J60">
        <v>611.04999999999995</v>
      </c>
      <c r="K60">
        <v>620.6</v>
      </c>
      <c r="L60">
        <v>620.6</v>
      </c>
      <c r="M60">
        <v>294</v>
      </c>
      <c r="N60">
        <v>1784.74</v>
      </c>
      <c r="O60">
        <v>316875</v>
      </c>
      <c r="P60">
        <v>110175</v>
      </c>
      <c r="S60">
        <f t="shared" si="0"/>
        <v>-9.2823941272658465E-3</v>
      </c>
    </row>
    <row r="61" spans="1:19" x14ac:dyDescent="0.3">
      <c r="A61" s="1">
        <v>130</v>
      </c>
      <c r="B61" t="s">
        <v>77</v>
      </c>
      <c r="C61" t="s">
        <v>17</v>
      </c>
      <c r="D61" t="s">
        <v>18</v>
      </c>
      <c r="E61" t="s">
        <v>82</v>
      </c>
      <c r="F61">
        <v>0</v>
      </c>
      <c r="G61" t="s">
        <v>20</v>
      </c>
      <c r="H61">
        <v>615</v>
      </c>
      <c r="I61">
        <v>618.6</v>
      </c>
      <c r="J61">
        <v>591.5</v>
      </c>
      <c r="K61">
        <v>597.4</v>
      </c>
      <c r="L61">
        <v>597.4</v>
      </c>
      <c r="M61">
        <v>718</v>
      </c>
      <c r="N61">
        <v>4233.51</v>
      </c>
      <c r="O61">
        <v>651300</v>
      </c>
      <c r="P61">
        <v>334425</v>
      </c>
      <c r="S61">
        <f t="shared" si="0"/>
        <v>3.8099846232270383E-2</v>
      </c>
    </row>
    <row r="62" spans="1:19" x14ac:dyDescent="0.3">
      <c r="A62" s="1">
        <v>140</v>
      </c>
      <c r="B62" t="s">
        <v>78</v>
      </c>
      <c r="C62" t="s">
        <v>17</v>
      </c>
      <c r="D62" t="s">
        <v>18</v>
      </c>
      <c r="E62" t="s">
        <v>82</v>
      </c>
      <c r="F62">
        <v>0</v>
      </c>
      <c r="G62" t="s">
        <v>20</v>
      </c>
      <c r="H62">
        <v>594.5</v>
      </c>
      <c r="I62">
        <v>596.85</v>
      </c>
      <c r="J62">
        <v>570.1</v>
      </c>
      <c r="K62">
        <v>576</v>
      </c>
      <c r="L62">
        <v>576</v>
      </c>
      <c r="M62">
        <v>1873</v>
      </c>
      <c r="N62">
        <v>10608.59</v>
      </c>
      <c r="O62">
        <v>1935375</v>
      </c>
      <c r="P62">
        <v>1284075</v>
      </c>
      <c r="S62">
        <f t="shared" si="0"/>
        <v>3.6479245086118217E-2</v>
      </c>
    </row>
    <row r="63" spans="1:19" x14ac:dyDescent="0.3">
      <c r="A63" s="1">
        <v>140</v>
      </c>
      <c r="B63" t="s">
        <v>79</v>
      </c>
      <c r="C63" t="s">
        <v>17</v>
      </c>
      <c r="D63" t="s">
        <v>18</v>
      </c>
      <c r="E63" t="s">
        <v>82</v>
      </c>
      <c r="F63">
        <v>0</v>
      </c>
      <c r="G63" t="s">
        <v>20</v>
      </c>
      <c r="H63">
        <v>561.29999999999995</v>
      </c>
      <c r="I63">
        <v>602.79999999999995</v>
      </c>
      <c r="J63">
        <v>561.25</v>
      </c>
      <c r="K63">
        <v>601.20000000000005</v>
      </c>
      <c r="L63">
        <v>601.20000000000005</v>
      </c>
      <c r="M63">
        <v>1636</v>
      </c>
      <c r="N63">
        <v>9418.6</v>
      </c>
      <c r="O63">
        <v>2765100</v>
      </c>
      <c r="P63">
        <v>829725</v>
      </c>
      <c r="S63">
        <f t="shared" si="0"/>
        <v>-4.2819997182928296E-2</v>
      </c>
    </row>
    <row r="64" spans="1:19" x14ac:dyDescent="0.3">
      <c r="A64" s="1"/>
      <c r="B64" s="2">
        <v>44587</v>
      </c>
      <c r="L64">
        <f>AVERAGE(L59:L63)</f>
        <v>602.01319999999998</v>
      </c>
      <c r="M64">
        <f>AVERAGE(M59:M63)</f>
        <v>916.56000000000006</v>
      </c>
      <c r="S64">
        <f t="shared" si="0"/>
        <v>-1.3517140999093459E-3</v>
      </c>
    </row>
    <row r="65" spans="1:19" x14ac:dyDescent="0.3">
      <c r="A65" s="1">
        <v>140</v>
      </c>
      <c r="B65" t="s">
        <v>80</v>
      </c>
      <c r="C65" t="s">
        <v>17</v>
      </c>
      <c r="D65" t="s">
        <v>18</v>
      </c>
      <c r="E65" t="s">
        <v>82</v>
      </c>
      <c r="F65">
        <v>0</v>
      </c>
      <c r="G65" t="s">
        <v>20</v>
      </c>
      <c r="H65">
        <v>580</v>
      </c>
      <c r="I65">
        <v>614</v>
      </c>
      <c r="J65">
        <v>572.29999999999995</v>
      </c>
      <c r="K65">
        <v>577.6</v>
      </c>
      <c r="L65">
        <v>577.6</v>
      </c>
      <c r="M65">
        <v>2935</v>
      </c>
      <c r="N65">
        <v>16919.72</v>
      </c>
      <c r="O65">
        <v>3605550</v>
      </c>
      <c r="P65">
        <v>840450</v>
      </c>
      <c r="S65">
        <f t="shared" si="0"/>
        <v>4.1397784400112277E-2</v>
      </c>
    </row>
    <row r="66" spans="1:19" x14ac:dyDescent="0.3">
      <c r="A66" s="1">
        <v>143</v>
      </c>
      <c r="B66" t="s">
        <v>81</v>
      </c>
      <c r="C66" t="s">
        <v>17</v>
      </c>
      <c r="D66" t="s">
        <v>18</v>
      </c>
      <c r="E66" t="s">
        <v>102</v>
      </c>
      <c r="F66">
        <v>0</v>
      </c>
      <c r="G66" t="s">
        <v>20</v>
      </c>
      <c r="H66">
        <v>589.85</v>
      </c>
      <c r="I66">
        <v>644.25</v>
      </c>
      <c r="J66">
        <v>585.04999999999995</v>
      </c>
      <c r="K66">
        <v>618.79999999999995</v>
      </c>
      <c r="L66">
        <v>618.79999999999995</v>
      </c>
      <c r="M66">
        <v>122</v>
      </c>
      <c r="N66">
        <v>738.8</v>
      </c>
      <c r="O66">
        <v>73125</v>
      </c>
      <c r="P66">
        <v>18525</v>
      </c>
      <c r="S66">
        <f t="shared" si="0"/>
        <v>-6.8900531120294442E-2</v>
      </c>
    </row>
    <row r="67" spans="1:19" x14ac:dyDescent="0.3">
      <c r="A67" s="1">
        <v>143</v>
      </c>
      <c r="B67" t="s">
        <v>83</v>
      </c>
      <c r="C67" t="s">
        <v>17</v>
      </c>
      <c r="D67" t="s">
        <v>18</v>
      </c>
      <c r="E67" t="s">
        <v>102</v>
      </c>
      <c r="F67">
        <v>0</v>
      </c>
      <c r="G67" t="s">
        <v>20</v>
      </c>
      <c r="H67">
        <v>624.75</v>
      </c>
      <c r="I67">
        <v>625.75</v>
      </c>
      <c r="J67">
        <v>610</v>
      </c>
      <c r="K67">
        <v>622.25</v>
      </c>
      <c r="L67">
        <v>622.25</v>
      </c>
      <c r="M67">
        <v>36</v>
      </c>
      <c r="N67">
        <v>217.31</v>
      </c>
      <c r="O67">
        <v>78000</v>
      </c>
      <c r="P67">
        <v>4875</v>
      </c>
      <c r="S67">
        <f t="shared" si="0"/>
        <v>-5.5598225487903585E-3</v>
      </c>
    </row>
    <row r="68" spans="1:19" x14ac:dyDescent="0.3">
      <c r="A68" s="1">
        <v>143</v>
      </c>
      <c r="B68" t="s">
        <v>84</v>
      </c>
      <c r="C68" t="s">
        <v>17</v>
      </c>
      <c r="D68" t="s">
        <v>18</v>
      </c>
      <c r="E68" t="s">
        <v>102</v>
      </c>
      <c r="F68">
        <v>0</v>
      </c>
      <c r="G68" t="s">
        <v>20</v>
      </c>
      <c r="H68">
        <v>636.65</v>
      </c>
      <c r="I68">
        <v>640</v>
      </c>
      <c r="J68">
        <v>618</v>
      </c>
      <c r="K68">
        <v>632.70000000000005</v>
      </c>
      <c r="L68">
        <v>632.70000000000005</v>
      </c>
      <c r="M68">
        <v>33</v>
      </c>
      <c r="N68">
        <v>203.32</v>
      </c>
      <c r="O68">
        <v>82875</v>
      </c>
      <c r="P68">
        <v>4875</v>
      </c>
      <c r="S68">
        <f t="shared" ref="S68:S131" si="1">LN(L67/L68)</f>
        <v>-1.6654434905137235E-2</v>
      </c>
    </row>
    <row r="69" spans="1:19" x14ac:dyDescent="0.3">
      <c r="A69" s="1">
        <v>143</v>
      </c>
      <c r="B69" t="s">
        <v>85</v>
      </c>
      <c r="C69" t="s">
        <v>17</v>
      </c>
      <c r="D69" t="s">
        <v>18</v>
      </c>
      <c r="E69" t="s">
        <v>102</v>
      </c>
      <c r="F69">
        <v>0</v>
      </c>
      <c r="G69" t="s">
        <v>20</v>
      </c>
      <c r="H69">
        <v>636</v>
      </c>
      <c r="I69">
        <v>670.8</v>
      </c>
      <c r="J69">
        <v>636</v>
      </c>
      <c r="K69">
        <v>670.2</v>
      </c>
      <c r="L69">
        <v>670.2</v>
      </c>
      <c r="M69">
        <v>127</v>
      </c>
      <c r="N69">
        <v>817.49</v>
      </c>
      <c r="O69">
        <v>113100</v>
      </c>
      <c r="P69">
        <v>30225</v>
      </c>
      <c r="S69">
        <f t="shared" si="1"/>
        <v>-5.7579799150371438E-2</v>
      </c>
    </row>
    <row r="70" spans="1:19" x14ac:dyDescent="0.3">
      <c r="A70" s="1">
        <v>143</v>
      </c>
      <c r="B70" t="s">
        <v>86</v>
      </c>
      <c r="C70" t="s">
        <v>17</v>
      </c>
      <c r="D70" t="s">
        <v>18</v>
      </c>
      <c r="E70" t="s">
        <v>102</v>
      </c>
      <c r="F70">
        <v>0</v>
      </c>
      <c r="G70" t="s">
        <v>20</v>
      </c>
      <c r="H70">
        <v>665.8</v>
      </c>
      <c r="I70">
        <v>671.45</v>
      </c>
      <c r="J70">
        <v>657.45</v>
      </c>
      <c r="K70">
        <v>661.4</v>
      </c>
      <c r="L70">
        <v>661.4</v>
      </c>
      <c r="M70">
        <v>71</v>
      </c>
      <c r="N70">
        <v>460.87</v>
      </c>
      <c r="O70">
        <v>102375</v>
      </c>
      <c r="P70">
        <v>-10725</v>
      </c>
      <c r="S70">
        <f t="shared" si="1"/>
        <v>1.3217374755517682E-2</v>
      </c>
    </row>
    <row r="71" spans="1:19" x14ac:dyDescent="0.3">
      <c r="A71" s="1">
        <v>143</v>
      </c>
      <c r="B71" t="s">
        <v>87</v>
      </c>
      <c r="C71" t="s">
        <v>17</v>
      </c>
      <c r="D71" t="s">
        <v>18</v>
      </c>
      <c r="E71" t="s">
        <v>102</v>
      </c>
      <c r="F71">
        <v>0</v>
      </c>
      <c r="G71" t="s">
        <v>20</v>
      </c>
      <c r="H71">
        <v>654.75</v>
      </c>
      <c r="I71">
        <v>657.5</v>
      </c>
      <c r="J71">
        <v>645</v>
      </c>
      <c r="K71">
        <v>645.95000000000005</v>
      </c>
      <c r="L71">
        <v>645.95000000000005</v>
      </c>
      <c r="M71">
        <v>16</v>
      </c>
      <c r="N71">
        <v>101.42</v>
      </c>
      <c r="O71">
        <v>103350</v>
      </c>
      <c r="P71">
        <v>975</v>
      </c>
      <c r="S71">
        <f t="shared" si="1"/>
        <v>2.3636699141382153E-2</v>
      </c>
    </row>
    <row r="72" spans="1:19" x14ac:dyDescent="0.3">
      <c r="A72" s="1">
        <v>143</v>
      </c>
      <c r="B72" t="s">
        <v>88</v>
      </c>
      <c r="C72" t="s">
        <v>17</v>
      </c>
      <c r="D72" t="s">
        <v>18</v>
      </c>
      <c r="E72" t="s">
        <v>102</v>
      </c>
      <c r="F72">
        <v>0</v>
      </c>
      <c r="G72" t="s">
        <v>20</v>
      </c>
      <c r="H72">
        <v>645.1</v>
      </c>
      <c r="I72">
        <v>645.1</v>
      </c>
      <c r="J72">
        <v>635.20000000000005</v>
      </c>
      <c r="K72">
        <v>637.20000000000005</v>
      </c>
      <c r="L72">
        <v>637.20000000000005</v>
      </c>
      <c r="M72">
        <v>46</v>
      </c>
      <c r="N72">
        <v>287.37</v>
      </c>
      <c r="O72">
        <v>102375</v>
      </c>
      <c r="P72">
        <v>-975</v>
      </c>
      <c r="S72">
        <f t="shared" si="1"/>
        <v>1.363852337041669E-2</v>
      </c>
    </row>
    <row r="73" spans="1:19" x14ac:dyDescent="0.3">
      <c r="A73" s="1">
        <v>143</v>
      </c>
      <c r="B73" t="s">
        <v>89</v>
      </c>
      <c r="C73" t="s">
        <v>17</v>
      </c>
      <c r="D73" t="s">
        <v>18</v>
      </c>
      <c r="E73" t="s">
        <v>102</v>
      </c>
      <c r="F73">
        <v>0</v>
      </c>
      <c r="G73" t="s">
        <v>20</v>
      </c>
      <c r="H73">
        <v>629</v>
      </c>
      <c r="I73">
        <v>634</v>
      </c>
      <c r="J73">
        <v>620.25</v>
      </c>
      <c r="K73">
        <v>632</v>
      </c>
      <c r="L73">
        <v>632</v>
      </c>
      <c r="M73">
        <v>40</v>
      </c>
      <c r="N73">
        <v>245.23</v>
      </c>
      <c r="O73">
        <v>104325</v>
      </c>
      <c r="P73">
        <v>1950</v>
      </c>
      <c r="S73">
        <f t="shared" si="1"/>
        <v>8.1941838890360798E-3</v>
      </c>
    </row>
    <row r="74" spans="1:19" x14ac:dyDescent="0.3">
      <c r="A74" s="1">
        <v>143</v>
      </c>
      <c r="B74" t="s">
        <v>90</v>
      </c>
      <c r="C74" t="s">
        <v>17</v>
      </c>
      <c r="D74" t="s">
        <v>18</v>
      </c>
      <c r="E74" t="s">
        <v>102</v>
      </c>
      <c r="F74">
        <v>0</v>
      </c>
      <c r="G74" t="s">
        <v>20</v>
      </c>
      <c r="H74">
        <v>638.29999999999995</v>
      </c>
      <c r="I74">
        <v>639</v>
      </c>
      <c r="J74">
        <v>629.29999999999995</v>
      </c>
      <c r="K74">
        <v>633.9</v>
      </c>
      <c r="L74">
        <v>633.9</v>
      </c>
      <c r="M74">
        <v>19</v>
      </c>
      <c r="N74">
        <v>117.47</v>
      </c>
      <c r="O74">
        <v>107250</v>
      </c>
      <c r="P74">
        <v>2925</v>
      </c>
      <c r="S74">
        <f t="shared" si="1"/>
        <v>-3.0018191432632248E-3</v>
      </c>
    </row>
    <row r="75" spans="1:19" x14ac:dyDescent="0.3">
      <c r="A75" s="1">
        <v>143</v>
      </c>
      <c r="B75" t="s">
        <v>91</v>
      </c>
      <c r="C75" t="s">
        <v>17</v>
      </c>
      <c r="D75" t="s">
        <v>18</v>
      </c>
      <c r="E75" t="s">
        <v>102</v>
      </c>
      <c r="F75">
        <v>0</v>
      </c>
      <c r="G75" t="s">
        <v>20</v>
      </c>
      <c r="H75">
        <v>636.9</v>
      </c>
      <c r="I75">
        <v>651.85</v>
      </c>
      <c r="J75">
        <v>634</v>
      </c>
      <c r="K75">
        <v>644.70000000000005</v>
      </c>
      <c r="L75">
        <v>644.70000000000005</v>
      </c>
      <c r="M75">
        <v>66</v>
      </c>
      <c r="N75">
        <v>414.86</v>
      </c>
      <c r="O75">
        <v>107250</v>
      </c>
      <c r="P75">
        <v>0</v>
      </c>
      <c r="S75">
        <f t="shared" si="1"/>
        <v>-1.6893879026453895E-2</v>
      </c>
    </row>
    <row r="76" spans="1:19" x14ac:dyDescent="0.3">
      <c r="A76" s="1">
        <v>143</v>
      </c>
      <c r="B76" t="s">
        <v>92</v>
      </c>
      <c r="C76" t="s">
        <v>17</v>
      </c>
      <c r="D76" t="s">
        <v>18</v>
      </c>
      <c r="E76" t="s">
        <v>102</v>
      </c>
      <c r="F76">
        <v>0</v>
      </c>
      <c r="G76" t="s">
        <v>20</v>
      </c>
      <c r="H76">
        <v>636.15</v>
      </c>
      <c r="I76">
        <v>641</v>
      </c>
      <c r="J76">
        <v>621.54999999999995</v>
      </c>
      <c r="K76">
        <v>623</v>
      </c>
      <c r="L76">
        <v>623</v>
      </c>
      <c r="M76">
        <v>80</v>
      </c>
      <c r="N76">
        <v>490.19</v>
      </c>
      <c r="O76">
        <v>125775</v>
      </c>
      <c r="P76">
        <v>18525</v>
      </c>
      <c r="S76">
        <f t="shared" si="1"/>
        <v>3.4238573529121338E-2</v>
      </c>
    </row>
    <row r="77" spans="1:19" x14ac:dyDescent="0.3">
      <c r="A77" s="1">
        <v>143</v>
      </c>
      <c r="B77" t="s">
        <v>93</v>
      </c>
      <c r="C77" t="s">
        <v>17</v>
      </c>
      <c r="D77" t="s">
        <v>18</v>
      </c>
      <c r="E77" t="s">
        <v>102</v>
      </c>
      <c r="F77">
        <v>0</v>
      </c>
      <c r="G77" t="s">
        <v>20</v>
      </c>
      <c r="H77">
        <v>608</v>
      </c>
      <c r="I77">
        <v>622.45000000000005</v>
      </c>
      <c r="J77">
        <v>594</v>
      </c>
      <c r="K77">
        <v>598.15</v>
      </c>
      <c r="L77">
        <v>598.15</v>
      </c>
      <c r="M77">
        <v>154</v>
      </c>
      <c r="N77">
        <v>913.68</v>
      </c>
      <c r="O77">
        <v>136500</v>
      </c>
      <c r="P77">
        <v>10725</v>
      </c>
      <c r="S77">
        <f t="shared" si="1"/>
        <v>4.0704960170539942E-2</v>
      </c>
    </row>
    <row r="78" spans="1:19" x14ac:dyDescent="0.3">
      <c r="A78" s="1"/>
      <c r="B78" s="2">
        <v>44607</v>
      </c>
      <c r="L78">
        <f>AVERAGE(L73:L77)</f>
        <v>626.35000000000014</v>
      </c>
      <c r="M78">
        <f>AVERAGE(M73:M77)</f>
        <v>71.8</v>
      </c>
      <c r="S78">
        <f t="shared" si="1"/>
        <v>-4.6067761673288E-2</v>
      </c>
    </row>
    <row r="79" spans="1:19" x14ac:dyDescent="0.3">
      <c r="A79" s="1">
        <v>143</v>
      </c>
      <c r="B79" t="s">
        <v>94</v>
      </c>
      <c r="C79" t="s">
        <v>17</v>
      </c>
      <c r="D79" t="s">
        <v>18</v>
      </c>
      <c r="E79" t="s">
        <v>102</v>
      </c>
      <c r="F79">
        <v>0</v>
      </c>
      <c r="G79" t="s">
        <v>20</v>
      </c>
      <c r="H79">
        <v>629.9</v>
      </c>
      <c r="I79">
        <v>643</v>
      </c>
      <c r="J79">
        <v>616.5</v>
      </c>
      <c r="K79">
        <v>620.45000000000005</v>
      </c>
      <c r="L79">
        <v>620.45000000000005</v>
      </c>
      <c r="M79">
        <v>206</v>
      </c>
      <c r="N79">
        <v>1266.6400000000001</v>
      </c>
      <c r="O79">
        <v>159900</v>
      </c>
      <c r="P79">
        <v>32175</v>
      </c>
      <c r="S79">
        <f t="shared" si="1"/>
        <v>9.4642990695723902E-3</v>
      </c>
    </row>
    <row r="80" spans="1:19" x14ac:dyDescent="0.3">
      <c r="A80" s="1">
        <v>143</v>
      </c>
      <c r="B80" t="s">
        <v>95</v>
      </c>
      <c r="C80" t="s">
        <v>17</v>
      </c>
      <c r="D80" t="s">
        <v>18</v>
      </c>
      <c r="E80" t="s">
        <v>102</v>
      </c>
      <c r="F80">
        <v>0</v>
      </c>
      <c r="G80" t="s">
        <v>20</v>
      </c>
      <c r="H80">
        <v>624.29999999999995</v>
      </c>
      <c r="I80">
        <v>628.04999999999995</v>
      </c>
      <c r="J80">
        <v>607.5</v>
      </c>
      <c r="K80">
        <v>610.29999999999995</v>
      </c>
      <c r="L80">
        <v>610.29999999999995</v>
      </c>
      <c r="M80">
        <v>229</v>
      </c>
      <c r="N80">
        <v>1370.69</v>
      </c>
      <c r="O80">
        <v>266175</v>
      </c>
      <c r="P80">
        <v>106275</v>
      </c>
      <c r="S80">
        <f t="shared" si="1"/>
        <v>1.6494381670179581E-2</v>
      </c>
    </row>
    <row r="81" spans="1:19" x14ac:dyDescent="0.3">
      <c r="A81" s="1">
        <v>143</v>
      </c>
      <c r="B81" t="s">
        <v>96</v>
      </c>
      <c r="C81" t="s">
        <v>17</v>
      </c>
      <c r="D81" t="s">
        <v>18</v>
      </c>
      <c r="E81" t="s">
        <v>102</v>
      </c>
      <c r="F81">
        <v>0</v>
      </c>
      <c r="G81" t="s">
        <v>20</v>
      </c>
      <c r="H81">
        <v>611.95000000000005</v>
      </c>
      <c r="I81">
        <v>613.20000000000005</v>
      </c>
      <c r="J81">
        <v>599</v>
      </c>
      <c r="K81">
        <v>600.85</v>
      </c>
      <c r="L81">
        <v>600.85</v>
      </c>
      <c r="M81">
        <v>272</v>
      </c>
      <c r="N81">
        <v>1606.7</v>
      </c>
      <c r="O81">
        <v>393900</v>
      </c>
      <c r="P81">
        <v>127725</v>
      </c>
      <c r="S81">
        <f t="shared" si="1"/>
        <v>1.5605320193140416E-2</v>
      </c>
    </row>
    <row r="82" spans="1:19" x14ac:dyDescent="0.3">
      <c r="A82" s="1">
        <v>143</v>
      </c>
      <c r="B82" t="s">
        <v>97</v>
      </c>
      <c r="C82" t="s">
        <v>17</v>
      </c>
      <c r="D82" t="s">
        <v>18</v>
      </c>
      <c r="E82" t="s">
        <v>102</v>
      </c>
      <c r="F82">
        <v>0</v>
      </c>
      <c r="G82" t="s">
        <v>20</v>
      </c>
      <c r="H82">
        <v>596.25</v>
      </c>
      <c r="I82">
        <v>609.04999999999995</v>
      </c>
      <c r="J82">
        <v>588</v>
      </c>
      <c r="K82">
        <v>593.85</v>
      </c>
      <c r="L82">
        <v>593.85</v>
      </c>
      <c r="M82">
        <v>832</v>
      </c>
      <c r="N82">
        <v>4862.72</v>
      </c>
      <c r="O82">
        <v>875550</v>
      </c>
      <c r="P82">
        <v>481650</v>
      </c>
      <c r="S82">
        <f t="shared" si="1"/>
        <v>1.1718557137059483E-2</v>
      </c>
    </row>
    <row r="83" spans="1:19" x14ac:dyDescent="0.3">
      <c r="A83" s="1">
        <v>143</v>
      </c>
      <c r="B83" t="s">
        <v>98</v>
      </c>
      <c r="C83" t="s">
        <v>17</v>
      </c>
      <c r="D83" t="s">
        <v>18</v>
      </c>
      <c r="E83" t="s">
        <v>102</v>
      </c>
      <c r="F83">
        <v>0</v>
      </c>
      <c r="G83" t="s">
        <v>20</v>
      </c>
      <c r="H83">
        <v>586.6</v>
      </c>
      <c r="I83">
        <v>590.45000000000005</v>
      </c>
      <c r="J83">
        <v>565.70000000000005</v>
      </c>
      <c r="K83">
        <v>588.54999999999995</v>
      </c>
      <c r="L83">
        <v>588.54999999999995</v>
      </c>
      <c r="M83">
        <v>1392</v>
      </c>
      <c r="N83">
        <v>7918.93</v>
      </c>
      <c r="O83">
        <v>1703325</v>
      </c>
      <c r="P83">
        <v>827775</v>
      </c>
      <c r="S83">
        <f t="shared" si="1"/>
        <v>8.9648773617597363E-3</v>
      </c>
    </row>
    <row r="84" spans="1:19" x14ac:dyDescent="0.3">
      <c r="A84" s="1">
        <v>143</v>
      </c>
      <c r="B84" t="s">
        <v>99</v>
      </c>
      <c r="C84" t="s">
        <v>17</v>
      </c>
      <c r="D84" t="s">
        <v>18</v>
      </c>
      <c r="E84" t="s">
        <v>102</v>
      </c>
      <c r="F84">
        <v>0</v>
      </c>
      <c r="G84" t="s">
        <v>20</v>
      </c>
      <c r="H84">
        <v>598.5</v>
      </c>
      <c r="I84">
        <v>608.5</v>
      </c>
      <c r="J84">
        <v>589.1</v>
      </c>
      <c r="K84">
        <v>592.65</v>
      </c>
      <c r="L84">
        <v>592.65</v>
      </c>
      <c r="M84">
        <v>2121</v>
      </c>
      <c r="N84">
        <v>12428.95</v>
      </c>
      <c r="O84">
        <v>2733900</v>
      </c>
      <c r="P84">
        <v>1030575</v>
      </c>
      <c r="S84">
        <f t="shared" si="1"/>
        <v>-6.9421206670198113E-3</v>
      </c>
    </row>
    <row r="85" spans="1:19" x14ac:dyDescent="0.3">
      <c r="A85" s="1">
        <v>143</v>
      </c>
      <c r="B85" t="s">
        <v>100</v>
      </c>
      <c r="C85" t="s">
        <v>17</v>
      </c>
      <c r="D85" t="s">
        <v>18</v>
      </c>
      <c r="E85" t="s">
        <v>102</v>
      </c>
      <c r="F85">
        <v>0</v>
      </c>
      <c r="G85" t="s">
        <v>20</v>
      </c>
      <c r="H85">
        <v>566.54999999999995</v>
      </c>
      <c r="I85">
        <v>583.6</v>
      </c>
      <c r="J85">
        <v>539.79999999999995</v>
      </c>
      <c r="K85">
        <v>548.75</v>
      </c>
      <c r="L85">
        <v>548.75</v>
      </c>
      <c r="M85">
        <v>2679</v>
      </c>
      <c r="N85">
        <v>14737.52</v>
      </c>
      <c r="O85">
        <v>3189225</v>
      </c>
      <c r="P85">
        <v>455325</v>
      </c>
      <c r="S85">
        <f t="shared" si="1"/>
        <v>7.6961041136128186E-2</v>
      </c>
    </row>
    <row r="86" spans="1:19" x14ac:dyDescent="0.3">
      <c r="A86" s="1">
        <v>143</v>
      </c>
      <c r="B86" t="s">
        <v>101</v>
      </c>
      <c r="C86" t="s">
        <v>17</v>
      </c>
      <c r="D86" t="s">
        <v>18</v>
      </c>
      <c r="E86" t="s">
        <v>119</v>
      </c>
      <c r="F86">
        <v>0</v>
      </c>
      <c r="G86" t="s">
        <v>20</v>
      </c>
      <c r="H86">
        <v>560.04999999999995</v>
      </c>
      <c r="I86">
        <v>579.1</v>
      </c>
      <c r="J86">
        <v>560.04999999999995</v>
      </c>
      <c r="K86">
        <v>572.54999999999995</v>
      </c>
      <c r="L86">
        <v>572.54999999999995</v>
      </c>
      <c r="M86">
        <v>18</v>
      </c>
      <c r="N86">
        <v>100.05</v>
      </c>
      <c r="O86">
        <v>36075</v>
      </c>
      <c r="P86">
        <v>2925</v>
      </c>
      <c r="S86">
        <f t="shared" si="1"/>
        <v>-4.2457103469967297E-2</v>
      </c>
    </row>
    <row r="87" spans="1:19" x14ac:dyDescent="0.3">
      <c r="A87" s="1"/>
      <c r="B87" s="2">
        <v>44620</v>
      </c>
      <c r="L87">
        <f>AVERAGE(L82:L86)</f>
        <v>579.2700000000001</v>
      </c>
      <c r="M87">
        <f>AVERAGE(M82:M86)</f>
        <v>1408.4</v>
      </c>
      <c r="S87">
        <f t="shared" si="1"/>
        <v>-1.1668622263208799E-2</v>
      </c>
    </row>
    <row r="88" spans="1:19" x14ac:dyDescent="0.3">
      <c r="A88" s="1"/>
      <c r="B88" s="2">
        <v>44621</v>
      </c>
      <c r="L88">
        <f>AVERAGE(L83:L87)</f>
        <v>576.35400000000004</v>
      </c>
      <c r="M88">
        <f>AVERAGE(M83:M87)</f>
        <v>1523.6799999999998</v>
      </c>
      <c r="S88">
        <f t="shared" si="1"/>
        <v>5.0466348723264163E-3</v>
      </c>
    </row>
    <row r="89" spans="1:19" x14ac:dyDescent="0.3">
      <c r="A89" s="1">
        <v>143</v>
      </c>
      <c r="B89" t="s">
        <v>103</v>
      </c>
      <c r="C89" t="s">
        <v>17</v>
      </c>
      <c r="D89" t="s">
        <v>18</v>
      </c>
      <c r="E89" t="s">
        <v>119</v>
      </c>
      <c r="F89">
        <v>0</v>
      </c>
      <c r="G89" t="s">
        <v>20</v>
      </c>
      <c r="H89">
        <v>580</v>
      </c>
      <c r="I89">
        <v>580</v>
      </c>
      <c r="J89">
        <v>564.95000000000005</v>
      </c>
      <c r="K89">
        <v>576.9</v>
      </c>
      <c r="L89">
        <v>576.9</v>
      </c>
      <c r="M89">
        <v>23</v>
      </c>
      <c r="N89">
        <v>128.83000000000001</v>
      </c>
      <c r="O89">
        <v>43875</v>
      </c>
      <c r="P89">
        <v>2925</v>
      </c>
      <c r="S89">
        <f t="shared" si="1"/>
        <v>-9.468860126128194E-4</v>
      </c>
    </row>
    <row r="90" spans="1:19" x14ac:dyDescent="0.3">
      <c r="A90" s="1">
        <v>143</v>
      </c>
      <c r="B90" t="s">
        <v>104</v>
      </c>
      <c r="C90" t="s">
        <v>17</v>
      </c>
      <c r="D90" t="s">
        <v>18</v>
      </c>
      <c r="E90" t="s">
        <v>119</v>
      </c>
      <c r="F90">
        <v>0</v>
      </c>
      <c r="G90" t="s">
        <v>20</v>
      </c>
      <c r="H90">
        <v>576.9</v>
      </c>
      <c r="I90">
        <v>578</v>
      </c>
      <c r="J90">
        <v>564.75</v>
      </c>
      <c r="K90">
        <v>564.75</v>
      </c>
      <c r="L90">
        <v>564.75</v>
      </c>
      <c r="M90">
        <v>17</v>
      </c>
      <c r="N90">
        <v>94.79</v>
      </c>
      <c r="O90">
        <v>43875</v>
      </c>
      <c r="P90">
        <v>0</v>
      </c>
      <c r="S90">
        <f t="shared" si="1"/>
        <v>2.1285785914731112E-2</v>
      </c>
    </row>
    <row r="91" spans="1:19" x14ac:dyDescent="0.3">
      <c r="A91" s="1">
        <v>143</v>
      </c>
      <c r="B91" t="s">
        <v>105</v>
      </c>
      <c r="C91" t="s">
        <v>17</v>
      </c>
      <c r="D91" t="s">
        <v>18</v>
      </c>
      <c r="E91" t="s">
        <v>119</v>
      </c>
      <c r="F91">
        <v>0</v>
      </c>
      <c r="G91" t="s">
        <v>20</v>
      </c>
      <c r="H91">
        <v>558.45000000000005</v>
      </c>
      <c r="I91">
        <v>573.45000000000005</v>
      </c>
      <c r="J91">
        <v>550</v>
      </c>
      <c r="K91">
        <v>562.9</v>
      </c>
      <c r="L91">
        <v>562.9</v>
      </c>
      <c r="M91">
        <v>29</v>
      </c>
      <c r="N91">
        <v>158.31</v>
      </c>
      <c r="O91">
        <v>48750</v>
      </c>
      <c r="P91">
        <v>4875</v>
      </c>
      <c r="S91">
        <f t="shared" si="1"/>
        <v>3.281162878131752E-3</v>
      </c>
    </row>
    <row r="92" spans="1:19" x14ac:dyDescent="0.3">
      <c r="A92" s="1">
        <v>140</v>
      </c>
      <c r="B92" t="s">
        <v>106</v>
      </c>
      <c r="C92" t="s">
        <v>17</v>
      </c>
      <c r="D92" t="s">
        <v>18</v>
      </c>
      <c r="E92" t="s">
        <v>119</v>
      </c>
      <c r="F92">
        <v>0</v>
      </c>
      <c r="G92" t="s">
        <v>20</v>
      </c>
      <c r="H92">
        <v>545</v>
      </c>
      <c r="I92">
        <v>548.95000000000005</v>
      </c>
      <c r="J92">
        <v>528</v>
      </c>
      <c r="K92">
        <v>542.6</v>
      </c>
      <c r="L92">
        <v>542.6</v>
      </c>
      <c r="M92">
        <v>83</v>
      </c>
      <c r="N92">
        <v>435.47</v>
      </c>
      <c r="O92">
        <v>55575</v>
      </c>
      <c r="P92">
        <v>6825</v>
      </c>
      <c r="S92">
        <f t="shared" si="1"/>
        <v>3.6729592245149358E-2</v>
      </c>
    </row>
    <row r="93" spans="1:19" x14ac:dyDescent="0.3">
      <c r="A93" s="1">
        <v>140</v>
      </c>
      <c r="B93" t="s">
        <v>107</v>
      </c>
      <c r="C93" t="s">
        <v>17</v>
      </c>
      <c r="D93" t="s">
        <v>18</v>
      </c>
      <c r="E93" t="s">
        <v>119</v>
      </c>
      <c r="F93">
        <v>0</v>
      </c>
      <c r="G93" t="s">
        <v>20</v>
      </c>
      <c r="H93">
        <v>548.25</v>
      </c>
      <c r="I93">
        <v>566</v>
      </c>
      <c r="J93">
        <v>546</v>
      </c>
      <c r="K93">
        <v>564.95000000000005</v>
      </c>
      <c r="L93">
        <v>564.95000000000005</v>
      </c>
      <c r="M93">
        <v>38</v>
      </c>
      <c r="N93">
        <v>207.19</v>
      </c>
      <c r="O93">
        <v>53625</v>
      </c>
      <c r="P93">
        <v>-1950</v>
      </c>
      <c r="S93">
        <f t="shared" si="1"/>
        <v>-4.0364831430423923E-2</v>
      </c>
    </row>
    <row r="94" spans="1:19" x14ac:dyDescent="0.3">
      <c r="A94" s="1">
        <v>140</v>
      </c>
      <c r="B94" t="s">
        <v>108</v>
      </c>
      <c r="C94" t="s">
        <v>17</v>
      </c>
      <c r="D94" t="s">
        <v>18</v>
      </c>
      <c r="E94" t="s">
        <v>119</v>
      </c>
      <c r="F94">
        <v>0</v>
      </c>
      <c r="G94" t="s">
        <v>20</v>
      </c>
      <c r="H94">
        <v>570</v>
      </c>
      <c r="I94">
        <v>585.5</v>
      </c>
      <c r="J94">
        <v>570</v>
      </c>
      <c r="K94">
        <v>579.25</v>
      </c>
      <c r="L94">
        <v>579.25</v>
      </c>
      <c r="M94">
        <v>39</v>
      </c>
      <c r="N94">
        <v>219.46</v>
      </c>
      <c r="O94">
        <v>58500</v>
      </c>
      <c r="P94">
        <v>4875</v>
      </c>
      <c r="S94">
        <f t="shared" si="1"/>
        <v>-2.4996931657230246E-2</v>
      </c>
    </row>
    <row r="95" spans="1:19" x14ac:dyDescent="0.3">
      <c r="A95" s="1">
        <v>140</v>
      </c>
      <c r="B95" t="s">
        <v>109</v>
      </c>
      <c r="C95" t="s">
        <v>17</v>
      </c>
      <c r="D95" t="s">
        <v>18</v>
      </c>
      <c r="E95" t="s">
        <v>119</v>
      </c>
      <c r="F95">
        <v>0</v>
      </c>
      <c r="G95" t="s">
        <v>20</v>
      </c>
      <c r="H95">
        <v>593.20000000000005</v>
      </c>
      <c r="I95">
        <v>607</v>
      </c>
      <c r="J95">
        <v>588.4</v>
      </c>
      <c r="K95">
        <v>593.54999999999995</v>
      </c>
      <c r="L95">
        <v>593.54999999999995</v>
      </c>
      <c r="M95">
        <v>132</v>
      </c>
      <c r="N95">
        <v>769.82</v>
      </c>
      <c r="O95">
        <v>51675</v>
      </c>
      <c r="P95">
        <v>-6825</v>
      </c>
      <c r="S95">
        <f t="shared" si="1"/>
        <v>-2.4387293187057318E-2</v>
      </c>
    </row>
    <row r="96" spans="1:19" x14ac:dyDescent="0.3">
      <c r="A96" s="1">
        <v>140</v>
      </c>
      <c r="B96" t="s">
        <v>110</v>
      </c>
      <c r="C96" t="s">
        <v>17</v>
      </c>
      <c r="D96" t="s">
        <v>18</v>
      </c>
      <c r="E96" t="s">
        <v>119</v>
      </c>
      <c r="F96">
        <v>0</v>
      </c>
      <c r="G96" t="s">
        <v>20</v>
      </c>
      <c r="H96">
        <v>588.9</v>
      </c>
      <c r="I96">
        <v>599.25</v>
      </c>
      <c r="J96">
        <v>584.45000000000005</v>
      </c>
      <c r="K96">
        <v>590.54999999999995</v>
      </c>
      <c r="L96">
        <v>590.54999999999995</v>
      </c>
      <c r="M96">
        <v>29</v>
      </c>
      <c r="N96">
        <v>167.26</v>
      </c>
      <c r="O96">
        <v>54600</v>
      </c>
      <c r="P96">
        <v>2925</v>
      </c>
      <c r="S96">
        <f t="shared" si="1"/>
        <v>5.0671504416868046E-3</v>
      </c>
    </row>
    <row r="97" spans="1:19" x14ac:dyDescent="0.3">
      <c r="A97" s="1">
        <v>140</v>
      </c>
      <c r="B97" t="s">
        <v>111</v>
      </c>
      <c r="C97" t="s">
        <v>17</v>
      </c>
      <c r="D97" t="s">
        <v>18</v>
      </c>
      <c r="E97" t="s">
        <v>119</v>
      </c>
      <c r="F97">
        <v>0</v>
      </c>
      <c r="G97" t="s">
        <v>20</v>
      </c>
      <c r="H97">
        <v>588.29999999999995</v>
      </c>
      <c r="I97">
        <v>599</v>
      </c>
      <c r="J97">
        <v>586</v>
      </c>
      <c r="K97">
        <v>596.20000000000005</v>
      </c>
      <c r="L97">
        <v>596.20000000000005</v>
      </c>
      <c r="M97">
        <v>25</v>
      </c>
      <c r="N97">
        <v>144.38</v>
      </c>
      <c r="O97">
        <v>56550</v>
      </c>
      <c r="P97">
        <v>1950</v>
      </c>
      <c r="S97">
        <f t="shared" si="1"/>
        <v>-9.5218751861150235E-3</v>
      </c>
    </row>
    <row r="98" spans="1:19" x14ac:dyDescent="0.3">
      <c r="A98" s="1">
        <v>140</v>
      </c>
      <c r="B98" t="s">
        <v>112</v>
      </c>
      <c r="C98" t="s">
        <v>17</v>
      </c>
      <c r="D98" t="s">
        <v>18</v>
      </c>
      <c r="E98" t="s">
        <v>119</v>
      </c>
      <c r="F98">
        <v>0</v>
      </c>
      <c r="G98" t="s">
        <v>20</v>
      </c>
      <c r="H98">
        <v>595</v>
      </c>
      <c r="I98">
        <v>610.25</v>
      </c>
      <c r="J98">
        <v>573</v>
      </c>
      <c r="K98">
        <v>580.95000000000005</v>
      </c>
      <c r="L98">
        <v>580.95000000000005</v>
      </c>
      <c r="M98">
        <v>100</v>
      </c>
      <c r="N98">
        <v>573.24</v>
      </c>
      <c r="O98">
        <v>81900</v>
      </c>
      <c r="P98">
        <v>25350</v>
      </c>
      <c r="S98">
        <f t="shared" si="1"/>
        <v>2.5911486615100253E-2</v>
      </c>
    </row>
    <row r="99" spans="1:19" x14ac:dyDescent="0.3">
      <c r="A99" s="1">
        <v>140</v>
      </c>
      <c r="B99" s="2">
        <v>44636</v>
      </c>
      <c r="C99" t="s">
        <v>17</v>
      </c>
      <c r="D99" t="s">
        <v>18</v>
      </c>
      <c r="E99" t="s">
        <v>119</v>
      </c>
      <c r="F99">
        <v>0</v>
      </c>
      <c r="G99" t="s">
        <v>20</v>
      </c>
      <c r="H99">
        <v>595.9</v>
      </c>
      <c r="I99">
        <v>606.25</v>
      </c>
      <c r="J99">
        <v>593.6</v>
      </c>
      <c r="K99">
        <v>605.15</v>
      </c>
      <c r="L99">
        <v>605.15</v>
      </c>
      <c r="M99">
        <v>91</v>
      </c>
      <c r="N99">
        <v>533.33000000000004</v>
      </c>
      <c r="O99">
        <v>81900</v>
      </c>
      <c r="P99">
        <v>0</v>
      </c>
      <c r="S99">
        <f t="shared" si="1"/>
        <v>-4.081166655574181E-2</v>
      </c>
    </row>
    <row r="100" spans="1:19" x14ac:dyDescent="0.3">
      <c r="A100" s="1"/>
      <c r="B100" s="2">
        <v>44637</v>
      </c>
      <c r="L100">
        <f>AVERAGE(L95:L99)</f>
        <v>593.28</v>
      </c>
      <c r="M100">
        <f>AVERAGE(M95:M99)</f>
        <v>75.400000000000006</v>
      </c>
      <c r="S100">
        <f t="shared" si="1"/>
        <v>1.9809898247177118E-2</v>
      </c>
    </row>
    <row r="101" spans="1:19" x14ac:dyDescent="0.3">
      <c r="A101" s="1"/>
      <c r="B101" s="2">
        <v>44638</v>
      </c>
      <c r="L101">
        <f>AVERAGE(L96:L100)</f>
        <v>593.226</v>
      </c>
      <c r="M101">
        <f>AVERAGE(M96:M100)</f>
        <v>64.08</v>
      </c>
      <c r="S101">
        <f t="shared" si="1"/>
        <v>9.102355999421334E-5</v>
      </c>
    </row>
    <row r="102" spans="1:19" x14ac:dyDescent="0.3">
      <c r="A102" s="1">
        <v>140</v>
      </c>
      <c r="B102" t="s">
        <v>114</v>
      </c>
      <c r="C102" t="s">
        <v>17</v>
      </c>
      <c r="D102" t="s">
        <v>18</v>
      </c>
      <c r="E102" t="s">
        <v>119</v>
      </c>
      <c r="F102">
        <v>0</v>
      </c>
      <c r="G102" t="s">
        <v>20</v>
      </c>
      <c r="H102">
        <v>607.35</v>
      </c>
      <c r="I102">
        <v>607.35</v>
      </c>
      <c r="J102">
        <v>597</v>
      </c>
      <c r="K102">
        <v>603.6</v>
      </c>
      <c r="L102">
        <v>603.6</v>
      </c>
      <c r="M102">
        <v>105</v>
      </c>
      <c r="N102">
        <v>616.19000000000005</v>
      </c>
      <c r="O102">
        <v>130650</v>
      </c>
      <c r="P102">
        <v>27300</v>
      </c>
      <c r="S102">
        <f t="shared" si="1"/>
        <v>-1.7336287516252519E-2</v>
      </c>
    </row>
    <row r="103" spans="1:19" x14ac:dyDescent="0.3">
      <c r="A103" s="1"/>
      <c r="B103" s="2">
        <v>44642</v>
      </c>
      <c r="L103">
        <f>AVERAGE(L98:L102)</f>
        <v>595.24119999999994</v>
      </c>
      <c r="M103">
        <f>AVERAGE(M98:M102)</f>
        <v>87.095999999999989</v>
      </c>
      <c r="S103">
        <f t="shared" si="1"/>
        <v>1.3945025340327738E-2</v>
      </c>
    </row>
    <row r="104" spans="1:19" x14ac:dyDescent="0.3">
      <c r="A104" s="1"/>
      <c r="B104" s="2">
        <v>44643</v>
      </c>
      <c r="L104">
        <f t="shared" ref="L104:M104" si="2">AVERAGE(L99:L103)</f>
        <v>598.09943999999996</v>
      </c>
      <c r="M104">
        <f t="shared" si="2"/>
        <v>84.515200000000007</v>
      </c>
      <c r="S104">
        <f t="shared" si="1"/>
        <v>-4.7903261984289843E-3</v>
      </c>
    </row>
    <row r="105" spans="1:19" x14ac:dyDescent="0.3">
      <c r="A105" s="1"/>
      <c r="B105" s="2">
        <v>44644</v>
      </c>
      <c r="L105">
        <f t="shared" ref="L105:M105" si="3">AVERAGE(L100:L104)</f>
        <v>596.68932799999993</v>
      </c>
      <c r="M105">
        <f t="shared" si="3"/>
        <v>83.218240000000009</v>
      </c>
      <c r="S105">
        <f t="shared" si="1"/>
        <v>2.3604384180536536E-3</v>
      </c>
    </row>
    <row r="106" spans="1:19" x14ac:dyDescent="0.3">
      <c r="A106" s="1"/>
      <c r="B106" s="2">
        <v>44645</v>
      </c>
      <c r="L106">
        <f t="shared" ref="L106:M106" si="4">AVERAGE(L101:L105)</f>
        <v>597.37119359999997</v>
      </c>
      <c r="M106">
        <f t="shared" si="4"/>
        <v>84.781888000000009</v>
      </c>
      <c r="S106">
        <f t="shared" si="1"/>
        <v>-1.1420956673187503E-3</v>
      </c>
    </row>
    <row r="107" spans="1:19" x14ac:dyDescent="0.3">
      <c r="A107" s="1">
        <v>140</v>
      </c>
      <c r="B107" t="s">
        <v>115</v>
      </c>
      <c r="C107" t="s">
        <v>17</v>
      </c>
      <c r="D107" t="s">
        <v>18</v>
      </c>
      <c r="E107" t="s">
        <v>119</v>
      </c>
      <c r="F107">
        <v>0</v>
      </c>
      <c r="G107" t="s">
        <v>20</v>
      </c>
      <c r="H107">
        <v>605.04999999999995</v>
      </c>
      <c r="I107">
        <v>606</v>
      </c>
      <c r="J107">
        <v>591.75</v>
      </c>
      <c r="K107">
        <v>602.35</v>
      </c>
      <c r="L107">
        <v>602.35</v>
      </c>
      <c r="M107">
        <v>1428</v>
      </c>
      <c r="N107">
        <v>8386.06</v>
      </c>
      <c r="O107">
        <v>1538550</v>
      </c>
      <c r="P107">
        <v>1138800</v>
      </c>
      <c r="S107">
        <f t="shared" si="1"/>
        <v>-8.2999867118017587E-3</v>
      </c>
    </row>
    <row r="108" spans="1:19" x14ac:dyDescent="0.3">
      <c r="A108" s="1">
        <v>140</v>
      </c>
      <c r="B108" t="s">
        <v>116</v>
      </c>
      <c r="C108" t="s">
        <v>17</v>
      </c>
      <c r="D108" t="s">
        <v>18</v>
      </c>
      <c r="E108" t="s">
        <v>119</v>
      </c>
      <c r="F108">
        <v>0</v>
      </c>
      <c r="G108" t="s">
        <v>20</v>
      </c>
      <c r="H108">
        <v>614.79999999999995</v>
      </c>
      <c r="I108">
        <v>614.79999999999995</v>
      </c>
      <c r="J108">
        <v>596</v>
      </c>
      <c r="K108">
        <v>609.45000000000005</v>
      </c>
      <c r="L108">
        <v>609.45000000000005</v>
      </c>
      <c r="M108">
        <v>959</v>
      </c>
      <c r="N108">
        <v>5641.45</v>
      </c>
      <c r="O108">
        <v>1991925</v>
      </c>
      <c r="P108">
        <v>453375</v>
      </c>
      <c r="S108">
        <f t="shared" si="1"/>
        <v>-1.1718239388983798E-2</v>
      </c>
    </row>
    <row r="109" spans="1:19" x14ac:dyDescent="0.3">
      <c r="A109" s="1">
        <v>140</v>
      </c>
      <c r="B109" t="s">
        <v>117</v>
      </c>
      <c r="C109" t="s">
        <v>17</v>
      </c>
      <c r="D109" t="s">
        <v>18</v>
      </c>
      <c r="E109" t="s">
        <v>119</v>
      </c>
      <c r="F109">
        <v>0</v>
      </c>
      <c r="G109" t="s">
        <v>20</v>
      </c>
      <c r="H109">
        <v>609.45000000000005</v>
      </c>
      <c r="I109">
        <v>620</v>
      </c>
      <c r="J109">
        <v>604.15</v>
      </c>
      <c r="K109">
        <v>615.20000000000005</v>
      </c>
      <c r="L109">
        <v>615.20000000000005</v>
      </c>
      <c r="M109">
        <v>1943</v>
      </c>
      <c r="N109">
        <v>11644.19</v>
      </c>
      <c r="O109">
        <v>2720250</v>
      </c>
      <c r="P109">
        <v>728325</v>
      </c>
      <c r="S109">
        <f t="shared" si="1"/>
        <v>-9.3905070895888027E-3</v>
      </c>
    </row>
    <row r="110" spans="1:19" x14ac:dyDescent="0.3">
      <c r="A110" s="1"/>
      <c r="B110" s="2">
        <v>44651</v>
      </c>
      <c r="L110">
        <f>AVERAGE(L105:L109)</f>
        <v>604.21210431999987</v>
      </c>
      <c r="M110">
        <f>AVERAGE(M105:M109)</f>
        <v>899.60002559999998</v>
      </c>
      <c r="S110">
        <f t="shared" si="1"/>
        <v>1.8022115808285485E-2</v>
      </c>
    </row>
    <row r="111" spans="1:19" x14ac:dyDescent="0.3">
      <c r="A111" s="1">
        <v>140</v>
      </c>
      <c r="B111" t="s">
        <v>118</v>
      </c>
      <c r="C111" t="s">
        <v>17</v>
      </c>
      <c r="D111" t="s">
        <v>18</v>
      </c>
      <c r="E111" t="s">
        <v>136</v>
      </c>
      <c r="F111">
        <v>0</v>
      </c>
      <c r="G111" t="s">
        <v>20</v>
      </c>
      <c r="H111">
        <v>666.4</v>
      </c>
      <c r="I111">
        <v>675.2</v>
      </c>
      <c r="J111">
        <v>660.1</v>
      </c>
      <c r="K111">
        <v>665.15</v>
      </c>
      <c r="L111">
        <v>665.15</v>
      </c>
      <c r="M111">
        <v>20</v>
      </c>
      <c r="N111">
        <v>129.97999999999999</v>
      </c>
      <c r="O111">
        <v>66300</v>
      </c>
      <c r="P111">
        <v>7800</v>
      </c>
      <c r="S111">
        <f t="shared" si="1"/>
        <v>-9.6087276746765829E-2</v>
      </c>
    </row>
    <row r="112" spans="1:19" x14ac:dyDescent="0.3">
      <c r="A112" s="1">
        <v>140</v>
      </c>
      <c r="B112" t="s">
        <v>120</v>
      </c>
      <c r="C112" t="s">
        <v>17</v>
      </c>
      <c r="D112" t="s">
        <v>18</v>
      </c>
      <c r="E112" t="s">
        <v>136</v>
      </c>
      <c r="F112">
        <v>0</v>
      </c>
      <c r="G112" t="s">
        <v>20</v>
      </c>
      <c r="H112">
        <v>669.95</v>
      </c>
      <c r="I112">
        <v>669.95</v>
      </c>
      <c r="J112">
        <v>653.95000000000005</v>
      </c>
      <c r="K112">
        <v>654</v>
      </c>
      <c r="L112">
        <v>654</v>
      </c>
      <c r="M112">
        <v>9</v>
      </c>
      <c r="N112">
        <v>57.97</v>
      </c>
      <c r="O112">
        <v>65325</v>
      </c>
      <c r="P112">
        <v>-975</v>
      </c>
      <c r="S112">
        <f t="shared" si="1"/>
        <v>1.6905227672715958E-2</v>
      </c>
    </row>
    <row r="113" spans="1:19" x14ac:dyDescent="0.3">
      <c r="A113" s="1">
        <v>140</v>
      </c>
      <c r="B113" t="s">
        <v>121</v>
      </c>
      <c r="C113" t="s">
        <v>17</v>
      </c>
      <c r="D113" t="s">
        <v>18</v>
      </c>
      <c r="E113" t="s">
        <v>136</v>
      </c>
      <c r="F113">
        <v>0</v>
      </c>
      <c r="G113" t="s">
        <v>20</v>
      </c>
      <c r="H113">
        <v>655</v>
      </c>
      <c r="I113">
        <v>658.65</v>
      </c>
      <c r="J113">
        <v>655</v>
      </c>
      <c r="K113">
        <v>658.65</v>
      </c>
      <c r="L113">
        <v>658.65</v>
      </c>
      <c r="M113">
        <v>6</v>
      </c>
      <c r="N113">
        <v>38.4</v>
      </c>
      <c r="O113">
        <v>67275</v>
      </c>
      <c r="P113">
        <v>1950</v>
      </c>
      <c r="S113">
        <f t="shared" si="1"/>
        <v>-7.0849342186374452E-3</v>
      </c>
    </row>
    <row r="114" spans="1:19" x14ac:dyDescent="0.3">
      <c r="A114" s="1">
        <v>140</v>
      </c>
      <c r="B114" t="s">
        <v>122</v>
      </c>
      <c r="C114" t="s">
        <v>17</v>
      </c>
      <c r="D114" t="s">
        <v>18</v>
      </c>
      <c r="E114" t="s">
        <v>136</v>
      </c>
      <c r="F114">
        <v>0</v>
      </c>
      <c r="G114" t="s">
        <v>20</v>
      </c>
      <c r="H114">
        <v>668.75</v>
      </c>
      <c r="I114">
        <v>689.55</v>
      </c>
      <c r="J114">
        <v>668.75</v>
      </c>
      <c r="K114">
        <v>673.25</v>
      </c>
      <c r="L114">
        <v>673.25</v>
      </c>
      <c r="M114">
        <v>39</v>
      </c>
      <c r="N114">
        <v>257.75</v>
      </c>
      <c r="O114">
        <v>78000</v>
      </c>
      <c r="P114">
        <v>10725</v>
      </c>
      <c r="S114">
        <f t="shared" si="1"/>
        <v>-2.1924446015872151E-2</v>
      </c>
    </row>
    <row r="115" spans="1:19" x14ac:dyDescent="0.3">
      <c r="A115" s="1">
        <v>140</v>
      </c>
      <c r="B115" t="s">
        <v>123</v>
      </c>
      <c r="C115" t="s">
        <v>17</v>
      </c>
      <c r="D115" t="s">
        <v>18</v>
      </c>
      <c r="E115" t="s">
        <v>136</v>
      </c>
      <c r="F115">
        <v>0</v>
      </c>
      <c r="G115" t="s">
        <v>20</v>
      </c>
      <c r="H115">
        <v>672.65</v>
      </c>
      <c r="I115">
        <v>678.05</v>
      </c>
      <c r="J115">
        <v>659.3</v>
      </c>
      <c r="K115">
        <v>665.6</v>
      </c>
      <c r="L115">
        <v>665.6</v>
      </c>
      <c r="M115">
        <v>46</v>
      </c>
      <c r="N115">
        <v>299.58999999999997</v>
      </c>
      <c r="O115">
        <v>83850</v>
      </c>
      <c r="P115">
        <v>5850</v>
      </c>
      <c r="S115">
        <f t="shared" si="1"/>
        <v>1.1427842184709403E-2</v>
      </c>
    </row>
    <row r="116" spans="1:19" x14ac:dyDescent="0.3">
      <c r="A116" s="1">
        <v>140</v>
      </c>
      <c r="B116" t="s">
        <v>124</v>
      </c>
      <c r="C116" t="s">
        <v>17</v>
      </c>
      <c r="D116" t="s">
        <v>18</v>
      </c>
      <c r="E116" t="s">
        <v>136</v>
      </c>
      <c r="F116">
        <v>0</v>
      </c>
      <c r="G116" t="s">
        <v>20</v>
      </c>
      <c r="H116">
        <v>666.25</v>
      </c>
      <c r="I116">
        <v>676.1</v>
      </c>
      <c r="J116">
        <v>666.25</v>
      </c>
      <c r="K116">
        <v>667.8</v>
      </c>
      <c r="L116">
        <v>667.8</v>
      </c>
      <c r="M116">
        <v>26</v>
      </c>
      <c r="N116">
        <v>170.01</v>
      </c>
      <c r="O116">
        <v>83850</v>
      </c>
      <c r="P116">
        <v>0</v>
      </c>
      <c r="S116">
        <f t="shared" si="1"/>
        <v>-3.299838002555257E-3</v>
      </c>
    </row>
    <row r="117" spans="1:19" x14ac:dyDescent="0.3">
      <c r="A117" s="1">
        <v>140</v>
      </c>
      <c r="B117" t="s">
        <v>125</v>
      </c>
      <c r="C117" t="s">
        <v>17</v>
      </c>
      <c r="D117" t="s">
        <v>18</v>
      </c>
      <c r="E117" t="s">
        <v>136</v>
      </c>
      <c r="F117">
        <v>0</v>
      </c>
      <c r="G117" t="s">
        <v>20</v>
      </c>
      <c r="H117">
        <v>659.35</v>
      </c>
      <c r="I117">
        <v>663.4</v>
      </c>
      <c r="J117">
        <v>645.75</v>
      </c>
      <c r="K117">
        <v>660</v>
      </c>
      <c r="L117">
        <v>660</v>
      </c>
      <c r="M117">
        <v>53</v>
      </c>
      <c r="N117">
        <v>339.39</v>
      </c>
      <c r="O117">
        <v>83850</v>
      </c>
      <c r="P117">
        <v>0</v>
      </c>
      <c r="S117">
        <f t="shared" si="1"/>
        <v>1.1748892489082828E-2</v>
      </c>
    </row>
    <row r="118" spans="1:19" x14ac:dyDescent="0.3">
      <c r="A118" s="1">
        <v>140</v>
      </c>
      <c r="B118" t="s">
        <v>126</v>
      </c>
      <c r="C118" t="s">
        <v>17</v>
      </c>
      <c r="D118" t="s">
        <v>18</v>
      </c>
      <c r="E118" t="s">
        <v>136</v>
      </c>
      <c r="F118">
        <v>0</v>
      </c>
      <c r="G118" t="s">
        <v>20</v>
      </c>
      <c r="H118">
        <v>660.9</v>
      </c>
      <c r="I118">
        <v>663.65</v>
      </c>
      <c r="J118">
        <v>632.1</v>
      </c>
      <c r="K118">
        <v>636.54999999999995</v>
      </c>
      <c r="L118">
        <v>636.54999999999995</v>
      </c>
      <c r="M118">
        <v>91</v>
      </c>
      <c r="N118">
        <v>573.79</v>
      </c>
      <c r="O118">
        <v>115050</v>
      </c>
      <c r="P118">
        <v>31200</v>
      </c>
      <c r="S118">
        <f t="shared" si="1"/>
        <v>3.6176865512816958E-2</v>
      </c>
    </row>
    <row r="119" spans="1:19" x14ac:dyDescent="0.3">
      <c r="A119" s="1"/>
      <c r="B119" s="2">
        <v>44665</v>
      </c>
      <c r="L119">
        <f>AVERAGE(L114:L118)</f>
        <v>660.64</v>
      </c>
      <c r="M119">
        <f>AVERAGE(M114:M118)</f>
        <v>51</v>
      </c>
      <c r="S119">
        <f t="shared" si="1"/>
        <v>-3.7146092630125735E-2</v>
      </c>
    </row>
    <row r="120" spans="1:19" x14ac:dyDescent="0.3">
      <c r="A120" s="1"/>
      <c r="B120" s="2">
        <v>44666</v>
      </c>
      <c r="L120">
        <f>AVERAGE(L115:L119)</f>
        <v>658.11799999999994</v>
      </c>
      <c r="M120">
        <f>AVERAGE(M115:M119)</f>
        <v>53.4</v>
      </c>
      <c r="S120">
        <f t="shared" si="1"/>
        <v>3.8248155834087871E-3</v>
      </c>
    </row>
    <row r="121" spans="1:19" x14ac:dyDescent="0.3">
      <c r="A121" s="1">
        <v>140</v>
      </c>
      <c r="B121" t="s">
        <v>127</v>
      </c>
      <c r="C121" t="s">
        <v>17</v>
      </c>
      <c r="D121" t="s">
        <v>18</v>
      </c>
      <c r="E121" t="s">
        <v>136</v>
      </c>
      <c r="F121">
        <v>0</v>
      </c>
      <c r="G121" t="s">
        <v>20</v>
      </c>
      <c r="H121">
        <v>630</v>
      </c>
      <c r="I121">
        <v>635</v>
      </c>
      <c r="J121">
        <v>616.4</v>
      </c>
      <c r="K121">
        <v>629</v>
      </c>
      <c r="L121">
        <v>629</v>
      </c>
      <c r="M121">
        <v>53</v>
      </c>
      <c r="N121">
        <v>323.51</v>
      </c>
      <c r="O121">
        <v>132600</v>
      </c>
      <c r="P121">
        <v>17550</v>
      </c>
      <c r="S121">
        <f t="shared" si="1"/>
        <v>4.5252989853930788E-2</v>
      </c>
    </row>
    <row r="122" spans="1:19" x14ac:dyDescent="0.3">
      <c r="A122" s="1">
        <v>140</v>
      </c>
      <c r="B122" t="s">
        <v>128</v>
      </c>
      <c r="C122" t="s">
        <v>17</v>
      </c>
      <c r="D122" t="s">
        <v>18</v>
      </c>
      <c r="E122" t="s">
        <v>136</v>
      </c>
      <c r="F122">
        <v>0</v>
      </c>
      <c r="G122" t="s">
        <v>20</v>
      </c>
      <c r="H122">
        <v>633.04999999999995</v>
      </c>
      <c r="I122">
        <v>643.95000000000005</v>
      </c>
      <c r="J122">
        <v>620</v>
      </c>
      <c r="K122">
        <v>622.35</v>
      </c>
      <c r="L122">
        <v>622.35</v>
      </c>
      <c r="M122">
        <v>71</v>
      </c>
      <c r="N122">
        <v>439.8</v>
      </c>
      <c r="O122">
        <v>138450</v>
      </c>
      <c r="P122">
        <v>5850</v>
      </c>
      <c r="S122">
        <f t="shared" si="1"/>
        <v>1.0628621253453803E-2</v>
      </c>
    </row>
    <row r="123" spans="1:19" x14ac:dyDescent="0.3">
      <c r="A123" s="1">
        <v>140</v>
      </c>
      <c r="B123" t="s">
        <v>129</v>
      </c>
      <c r="C123" t="s">
        <v>17</v>
      </c>
      <c r="D123" t="s">
        <v>18</v>
      </c>
      <c r="E123" t="s">
        <v>136</v>
      </c>
      <c r="F123">
        <v>0</v>
      </c>
      <c r="G123" t="s">
        <v>20</v>
      </c>
      <c r="H123">
        <v>626</v>
      </c>
      <c r="I123">
        <v>647.04999999999995</v>
      </c>
      <c r="J123">
        <v>626</v>
      </c>
      <c r="K123">
        <v>641.45000000000005</v>
      </c>
      <c r="L123">
        <v>641.45000000000005</v>
      </c>
      <c r="M123">
        <v>79</v>
      </c>
      <c r="N123">
        <v>492.71</v>
      </c>
      <c r="O123">
        <v>148200</v>
      </c>
      <c r="P123">
        <v>9750</v>
      </c>
      <c r="S123">
        <f t="shared" si="1"/>
        <v>-3.0228603248362639E-2</v>
      </c>
    </row>
    <row r="124" spans="1:19" x14ac:dyDescent="0.3">
      <c r="A124" s="1">
        <v>140</v>
      </c>
      <c r="B124" t="s">
        <v>130</v>
      </c>
      <c r="C124" t="s">
        <v>17</v>
      </c>
      <c r="D124" t="s">
        <v>18</v>
      </c>
      <c r="E124" t="s">
        <v>136</v>
      </c>
      <c r="F124">
        <v>0</v>
      </c>
      <c r="G124" t="s">
        <v>20</v>
      </c>
      <c r="H124">
        <v>655.75</v>
      </c>
      <c r="I124">
        <v>655.75</v>
      </c>
      <c r="J124">
        <v>638.29999999999995</v>
      </c>
      <c r="K124">
        <v>642</v>
      </c>
      <c r="L124">
        <v>642</v>
      </c>
      <c r="M124">
        <v>130</v>
      </c>
      <c r="N124">
        <v>815.02</v>
      </c>
      <c r="O124">
        <v>197925</v>
      </c>
      <c r="P124">
        <v>49725</v>
      </c>
      <c r="S124">
        <f t="shared" si="1"/>
        <v>-8.570649946118273E-4</v>
      </c>
    </row>
    <row r="125" spans="1:19" x14ac:dyDescent="0.3">
      <c r="A125" s="1">
        <v>140</v>
      </c>
      <c r="B125" t="s">
        <v>131</v>
      </c>
      <c r="C125" t="s">
        <v>17</v>
      </c>
      <c r="D125" t="s">
        <v>18</v>
      </c>
      <c r="E125" t="s">
        <v>136</v>
      </c>
      <c r="F125">
        <v>0</v>
      </c>
      <c r="G125" t="s">
        <v>20</v>
      </c>
      <c r="H125">
        <v>638.79999999999995</v>
      </c>
      <c r="I125">
        <v>646.1</v>
      </c>
      <c r="J125">
        <v>630</v>
      </c>
      <c r="K125">
        <v>636.15</v>
      </c>
      <c r="L125">
        <v>636.15</v>
      </c>
      <c r="M125">
        <v>235</v>
      </c>
      <c r="N125">
        <v>1461.97</v>
      </c>
      <c r="O125">
        <v>327600</v>
      </c>
      <c r="P125">
        <v>129675</v>
      </c>
      <c r="S125">
        <f t="shared" si="1"/>
        <v>9.153919101251724E-3</v>
      </c>
    </row>
    <row r="126" spans="1:19" x14ac:dyDescent="0.3">
      <c r="A126" s="1">
        <v>140</v>
      </c>
      <c r="B126" t="s">
        <v>132</v>
      </c>
      <c r="C126" t="s">
        <v>17</v>
      </c>
      <c r="D126" t="s">
        <v>18</v>
      </c>
      <c r="E126" t="s">
        <v>136</v>
      </c>
      <c r="F126">
        <v>0</v>
      </c>
      <c r="G126" t="s">
        <v>20</v>
      </c>
      <c r="H126">
        <v>612.75</v>
      </c>
      <c r="I126">
        <v>636.70000000000005</v>
      </c>
      <c r="J126">
        <v>612.75</v>
      </c>
      <c r="K126">
        <v>629.20000000000005</v>
      </c>
      <c r="L126">
        <v>629.20000000000005</v>
      </c>
      <c r="M126">
        <v>1558</v>
      </c>
      <c r="N126">
        <v>9573.77</v>
      </c>
      <c r="O126">
        <v>1300650</v>
      </c>
      <c r="P126">
        <v>973050</v>
      </c>
      <c r="S126">
        <f t="shared" si="1"/>
        <v>1.0985213404586509E-2</v>
      </c>
    </row>
    <row r="127" spans="1:19" x14ac:dyDescent="0.3">
      <c r="A127" s="1">
        <v>140</v>
      </c>
      <c r="B127" t="s">
        <v>133</v>
      </c>
      <c r="C127" t="s">
        <v>17</v>
      </c>
      <c r="D127" t="s">
        <v>18</v>
      </c>
      <c r="E127" t="s">
        <v>136</v>
      </c>
      <c r="F127">
        <v>0</v>
      </c>
      <c r="G127" t="s">
        <v>20</v>
      </c>
      <c r="H127">
        <v>634.75</v>
      </c>
      <c r="I127">
        <v>650.29999999999995</v>
      </c>
      <c r="J127">
        <v>631.15</v>
      </c>
      <c r="K127">
        <v>643.85</v>
      </c>
      <c r="L127">
        <v>643.85</v>
      </c>
      <c r="M127">
        <v>1661</v>
      </c>
      <c r="N127">
        <v>10381.15</v>
      </c>
      <c r="O127">
        <v>2143050</v>
      </c>
      <c r="P127">
        <v>842400</v>
      </c>
      <c r="S127">
        <f t="shared" si="1"/>
        <v>-2.3016608535670075E-2</v>
      </c>
    </row>
    <row r="128" spans="1:19" x14ac:dyDescent="0.3">
      <c r="A128" s="1">
        <v>140</v>
      </c>
      <c r="B128" t="s">
        <v>134</v>
      </c>
      <c r="C128" t="s">
        <v>17</v>
      </c>
      <c r="D128" t="s">
        <v>18</v>
      </c>
      <c r="E128" t="s">
        <v>136</v>
      </c>
      <c r="F128">
        <v>0</v>
      </c>
      <c r="G128" t="s">
        <v>20</v>
      </c>
      <c r="H128">
        <v>630.15</v>
      </c>
      <c r="I128">
        <v>647.65</v>
      </c>
      <c r="J128">
        <v>630</v>
      </c>
      <c r="K128">
        <v>643.29999999999995</v>
      </c>
      <c r="L128">
        <v>643.29999999999995</v>
      </c>
      <c r="M128">
        <v>1112</v>
      </c>
      <c r="N128">
        <v>6951.32</v>
      </c>
      <c r="O128">
        <v>2545725</v>
      </c>
      <c r="P128">
        <v>402675</v>
      </c>
      <c r="S128">
        <f t="shared" si="1"/>
        <v>8.5460130283827114E-4</v>
      </c>
    </row>
    <row r="129" spans="1:19" x14ac:dyDescent="0.3">
      <c r="A129" s="1"/>
      <c r="B129" s="2">
        <v>44679</v>
      </c>
      <c r="L129">
        <f>AVERAGE(L124:L128)</f>
        <v>638.9</v>
      </c>
      <c r="M129">
        <f>AVERAGE(M124:M128)</f>
        <v>939.2</v>
      </c>
      <c r="S129">
        <f t="shared" si="1"/>
        <v>6.8632308086570264E-3</v>
      </c>
    </row>
    <row r="130" spans="1:19" x14ac:dyDescent="0.3">
      <c r="A130" s="1">
        <v>139</v>
      </c>
      <c r="B130" t="s">
        <v>135</v>
      </c>
      <c r="C130" t="s">
        <v>17</v>
      </c>
      <c r="D130" t="s">
        <v>18</v>
      </c>
      <c r="E130" t="s">
        <v>155</v>
      </c>
      <c r="F130">
        <v>0</v>
      </c>
      <c r="G130" t="s">
        <v>20</v>
      </c>
      <c r="H130">
        <v>634.54999999999995</v>
      </c>
      <c r="I130">
        <v>634.54999999999995</v>
      </c>
      <c r="J130">
        <v>594.15</v>
      </c>
      <c r="K130">
        <v>597.29999999999995</v>
      </c>
      <c r="L130">
        <v>597.29999999999995</v>
      </c>
      <c r="M130">
        <v>68</v>
      </c>
      <c r="N130">
        <v>402.99</v>
      </c>
      <c r="O130">
        <v>48750</v>
      </c>
      <c r="P130">
        <v>18525</v>
      </c>
      <c r="S130">
        <f t="shared" si="1"/>
        <v>6.7328447870037306E-2</v>
      </c>
    </row>
    <row r="131" spans="1:19" x14ac:dyDescent="0.3">
      <c r="A131" s="1">
        <v>139</v>
      </c>
      <c r="B131" t="s">
        <v>137</v>
      </c>
      <c r="C131" t="s">
        <v>17</v>
      </c>
      <c r="D131" t="s">
        <v>18</v>
      </c>
      <c r="E131" t="s">
        <v>155</v>
      </c>
      <c r="F131">
        <v>0</v>
      </c>
      <c r="G131" t="s">
        <v>20</v>
      </c>
      <c r="H131">
        <v>615</v>
      </c>
      <c r="I131">
        <v>653.75</v>
      </c>
      <c r="J131">
        <v>615</v>
      </c>
      <c r="K131">
        <v>646.35</v>
      </c>
      <c r="L131">
        <v>646.35</v>
      </c>
      <c r="M131">
        <v>128</v>
      </c>
      <c r="N131">
        <v>797.88</v>
      </c>
      <c r="O131">
        <v>66300</v>
      </c>
      <c r="P131">
        <v>17550</v>
      </c>
      <c r="S131">
        <f t="shared" si="1"/>
        <v>-7.8921652991696539E-2</v>
      </c>
    </row>
    <row r="132" spans="1:19" x14ac:dyDescent="0.3">
      <c r="A132" s="1"/>
      <c r="B132" s="2">
        <v>44684</v>
      </c>
      <c r="L132">
        <f>AVERAGE(L127:L131)</f>
        <v>633.94000000000005</v>
      </c>
      <c r="M132">
        <f>AVERAGE(M127:M131)</f>
        <v>781.64</v>
      </c>
      <c r="S132">
        <f t="shared" ref="S132:S195" si="5">LN(L131/L132)</f>
        <v>1.9386839995090038E-2</v>
      </c>
    </row>
    <row r="133" spans="1:19" x14ac:dyDescent="0.3">
      <c r="A133" s="1">
        <v>139</v>
      </c>
      <c r="B133" t="s">
        <v>138</v>
      </c>
      <c r="C133" t="s">
        <v>17</v>
      </c>
      <c r="D133" t="s">
        <v>18</v>
      </c>
      <c r="E133" t="s">
        <v>155</v>
      </c>
      <c r="F133">
        <v>0</v>
      </c>
      <c r="G133" t="s">
        <v>20</v>
      </c>
      <c r="H133">
        <v>641.54999999999995</v>
      </c>
      <c r="I133">
        <v>644.29999999999995</v>
      </c>
      <c r="J133">
        <v>598</v>
      </c>
      <c r="K133">
        <v>610.04999999999995</v>
      </c>
      <c r="L133">
        <v>610.04999999999995</v>
      </c>
      <c r="M133">
        <v>66</v>
      </c>
      <c r="N133">
        <v>403.08</v>
      </c>
      <c r="O133">
        <v>69225</v>
      </c>
      <c r="P133">
        <v>2925</v>
      </c>
      <c r="S133">
        <f t="shared" si="5"/>
        <v>3.8413391713523475E-2</v>
      </c>
    </row>
    <row r="134" spans="1:19" x14ac:dyDescent="0.3">
      <c r="A134" s="1">
        <v>139</v>
      </c>
      <c r="B134" t="s">
        <v>139</v>
      </c>
      <c r="C134" t="s">
        <v>17</v>
      </c>
      <c r="D134" t="s">
        <v>18</v>
      </c>
      <c r="E134" t="s">
        <v>155</v>
      </c>
      <c r="F134">
        <v>0</v>
      </c>
      <c r="G134" t="s">
        <v>20</v>
      </c>
      <c r="H134">
        <v>617.65</v>
      </c>
      <c r="I134">
        <v>622.75</v>
      </c>
      <c r="J134">
        <v>576.25</v>
      </c>
      <c r="K134">
        <v>577.5</v>
      </c>
      <c r="L134">
        <v>577.5</v>
      </c>
      <c r="M134">
        <v>74</v>
      </c>
      <c r="N134">
        <v>431.48</v>
      </c>
      <c r="O134">
        <v>74100</v>
      </c>
      <c r="P134">
        <v>4875</v>
      </c>
      <c r="S134">
        <f t="shared" si="5"/>
        <v>5.4832478625394657E-2</v>
      </c>
    </row>
    <row r="135" spans="1:19" x14ac:dyDescent="0.3">
      <c r="A135" s="1">
        <v>139</v>
      </c>
      <c r="B135" t="s">
        <v>140</v>
      </c>
      <c r="C135" t="s">
        <v>17</v>
      </c>
      <c r="D135" t="s">
        <v>18</v>
      </c>
      <c r="E135" t="s">
        <v>155</v>
      </c>
      <c r="F135">
        <v>0</v>
      </c>
      <c r="G135" t="s">
        <v>20</v>
      </c>
      <c r="H135">
        <v>553.70000000000005</v>
      </c>
      <c r="I135">
        <v>575.79999999999995</v>
      </c>
      <c r="J135">
        <v>521.54999999999995</v>
      </c>
      <c r="K135">
        <v>548.4</v>
      </c>
      <c r="L135">
        <v>548.4</v>
      </c>
      <c r="M135">
        <v>256</v>
      </c>
      <c r="N135">
        <v>1380.15</v>
      </c>
      <c r="O135">
        <v>76050</v>
      </c>
      <c r="P135">
        <v>1950</v>
      </c>
      <c r="S135">
        <f t="shared" si="5"/>
        <v>5.1703494707789364E-2</v>
      </c>
    </row>
    <row r="136" spans="1:19" x14ac:dyDescent="0.3">
      <c r="A136" s="1">
        <v>139</v>
      </c>
      <c r="B136" t="s">
        <v>141</v>
      </c>
      <c r="C136" t="s">
        <v>17</v>
      </c>
      <c r="D136" t="s">
        <v>18</v>
      </c>
      <c r="E136" t="s">
        <v>155</v>
      </c>
      <c r="F136">
        <v>0</v>
      </c>
      <c r="G136" t="s">
        <v>20</v>
      </c>
      <c r="H136">
        <v>560.65</v>
      </c>
      <c r="I136">
        <v>561.25</v>
      </c>
      <c r="J136">
        <v>467</v>
      </c>
      <c r="K136">
        <v>519.70000000000005</v>
      </c>
      <c r="L136">
        <v>519.70000000000005</v>
      </c>
      <c r="M136">
        <v>343</v>
      </c>
      <c r="N136">
        <v>1703.87</v>
      </c>
      <c r="O136">
        <v>102375</v>
      </c>
      <c r="P136">
        <v>26325</v>
      </c>
      <c r="S136">
        <f t="shared" si="5"/>
        <v>5.3753225673763047E-2</v>
      </c>
    </row>
    <row r="137" spans="1:19" x14ac:dyDescent="0.3">
      <c r="A137" s="1"/>
      <c r="B137" s="2">
        <v>44691</v>
      </c>
      <c r="L137">
        <f>AVERAGE(L132:L136)</f>
        <v>577.91800000000001</v>
      </c>
      <c r="M137">
        <f>AVERAGE(M132:M136)</f>
        <v>304.12799999999999</v>
      </c>
      <c r="S137">
        <f t="shared" si="5"/>
        <v>-0.10618026808158124</v>
      </c>
    </row>
    <row r="138" spans="1:19" x14ac:dyDescent="0.3">
      <c r="A138" s="1">
        <v>139</v>
      </c>
      <c r="B138" t="s">
        <v>142</v>
      </c>
      <c r="C138" t="s">
        <v>17</v>
      </c>
      <c r="D138" t="s">
        <v>18</v>
      </c>
      <c r="E138" t="s">
        <v>155</v>
      </c>
      <c r="F138">
        <v>0</v>
      </c>
      <c r="G138" t="s">
        <v>20</v>
      </c>
      <c r="H138">
        <v>502.2</v>
      </c>
      <c r="I138">
        <v>503</v>
      </c>
      <c r="J138">
        <v>455.3</v>
      </c>
      <c r="K138">
        <v>485.2</v>
      </c>
      <c r="L138">
        <v>485.2</v>
      </c>
      <c r="M138">
        <v>229</v>
      </c>
      <c r="N138">
        <v>1068.6600000000001</v>
      </c>
      <c r="O138">
        <v>96525</v>
      </c>
      <c r="P138">
        <v>975</v>
      </c>
      <c r="S138">
        <f t="shared" si="5"/>
        <v>0.17487081302608243</v>
      </c>
    </row>
    <row r="139" spans="1:19" x14ac:dyDescent="0.3">
      <c r="A139" s="1">
        <v>139</v>
      </c>
      <c r="B139" t="s">
        <v>143</v>
      </c>
      <c r="C139" t="s">
        <v>17</v>
      </c>
      <c r="D139" t="s">
        <v>18</v>
      </c>
      <c r="E139" t="s">
        <v>155</v>
      </c>
      <c r="F139">
        <v>0</v>
      </c>
      <c r="G139" t="s">
        <v>20</v>
      </c>
      <c r="H139">
        <v>466.15</v>
      </c>
      <c r="I139">
        <v>481.45</v>
      </c>
      <c r="J139">
        <v>465.75</v>
      </c>
      <c r="K139">
        <v>472.45</v>
      </c>
      <c r="L139">
        <v>472.45</v>
      </c>
      <c r="M139">
        <v>98</v>
      </c>
      <c r="N139">
        <v>451.9</v>
      </c>
      <c r="O139">
        <v>106275</v>
      </c>
      <c r="P139">
        <v>9750</v>
      </c>
      <c r="S139">
        <f t="shared" si="5"/>
        <v>2.6629255841260132E-2</v>
      </c>
    </row>
    <row r="140" spans="1:19" x14ac:dyDescent="0.3">
      <c r="A140" s="1">
        <v>139</v>
      </c>
      <c r="B140" t="s">
        <v>144</v>
      </c>
      <c r="C140" t="s">
        <v>17</v>
      </c>
      <c r="D140" t="s">
        <v>18</v>
      </c>
      <c r="E140" t="s">
        <v>155</v>
      </c>
      <c r="F140">
        <v>0</v>
      </c>
      <c r="G140" t="s">
        <v>20</v>
      </c>
      <c r="H140">
        <v>486</v>
      </c>
      <c r="I140">
        <v>508</v>
      </c>
      <c r="J140">
        <v>470.15</v>
      </c>
      <c r="K140">
        <v>494.9</v>
      </c>
      <c r="L140">
        <v>494.9</v>
      </c>
      <c r="M140">
        <v>110</v>
      </c>
      <c r="N140">
        <v>524.23</v>
      </c>
      <c r="O140">
        <v>96525</v>
      </c>
      <c r="P140">
        <v>-9750</v>
      </c>
      <c r="S140">
        <f t="shared" si="5"/>
        <v>-4.6423800729205426E-2</v>
      </c>
    </row>
    <row r="141" spans="1:19" x14ac:dyDescent="0.3">
      <c r="A141" s="1">
        <v>139</v>
      </c>
      <c r="B141" t="s">
        <v>145</v>
      </c>
      <c r="C141" t="s">
        <v>17</v>
      </c>
      <c r="D141" t="s">
        <v>18</v>
      </c>
      <c r="E141" t="s">
        <v>155</v>
      </c>
      <c r="F141">
        <v>0</v>
      </c>
      <c r="G141" t="s">
        <v>20</v>
      </c>
      <c r="H141">
        <v>489</v>
      </c>
      <c r="I141">
        <v>495.15</v>
      </c>
      <c r="J141">
        <v>483.6</v>
      </c>
      <c r="K141">
        <v>486.15</v>
      </c>
      <c r="L141">
        <v>486.15</v>
      </c>
      <c r="M141">
        <v>73</v>
      </c>
      <c r="N141">
        <v>348.08</v>
      </c>
      <c r="O141">
        <v>104325</v>
      </c>
      <c r="P141">
        <v>7800</v>
      </c>
      <c r="S141">
        <f t="shared" si="5"/>
        <v>1.7838503702174369E-2</v>
      </c>
    </row>
    <row r="142" spans="1:19" x14ac:dyDescent="0.3">
      <c r="A142" s="1">
        <v>139</v>
      </c>
      <c r="B142" t="s">
        <v>146</v>
      </c>
      <c r="C142" t="s">
        <v>17</v>
      </c>
      <c r="D142" t="s">
        <v>18</v>
      </c>
      <c r="E142" t="s">
        <v>155</v>
      </c>
      <c r="F142">
        <v>0</v>
      </c>
      <c r="G142" t="s">
        <v>20</v>
      </c>
      <c r="H142">
        <v>493.55</v>
      </c>
      <c r="I142">
        <v>497.15</v>
      </c>
      <c r="J142">
        <v>479.45</v>
      </c>
      <c r="K142">
        <v>493.1</v>
      </c>
      <c r="L142">
        <v>493.1</v>
      </c>
      <c r="M142">
        <v>165</v>
      </c>
      <c r="N142">
        <v>782.03</v>
      </c>
      <c r="O142">
        <v>147225</v>
      </c>
      <c r="P142">
        <v>42900</v>
      </c>
      <c r="S142">
        <f t="shared" si="5"/>
        <v>-1.4194774974414411E-2</v>
      </c>
    </row>
    <row r="143" spans="1:19" x14ac:dyDescent="0.3">
      <c r="A143" s="1">
        <v>139</v>
      </c>
      <c r="B143" t="s">
        <v>147</v>
      </c>
      <c r="C143" t="s">
        <v>17</v>
      </c>
      <c r="D143" t="s">
        <v>18</v>
      </c>
      <c r="E143" t="s">
        <v>155</v>
      </c>
      <c r="F143">
        <v>0</v>
      </c>
      <c r="G143" t="s">
        <v>20</v>
      </c>
      <c r="H143">
        <v>496.95</v>
      </c>
      <c r="I143">
        <v>512</v>
      </c>
      <c r="J143">
        <v>470</v>
      </c>
      <c r="K143">
        <v>480.2</v>
      </c>
      <c r="L143">
        <v>480.2</v>
      </c>
      <c r="M143">
        <v>317</v>
      </c>
      <c r="N143">
        <v>1512.34</v>
      </c>
      <c r="O143">
        <v>225225</v>
      </c>
      <c r="P143">
        <v>78000</v>
      </c>
      <c r="S143">
        <f t="shared" si="5"/>
        <v>2.6509309442927599E-2</v>
      </c>
    </row>
    <row r="144" spans="1:19" x14ac:dyDescent="0.3">
      <c r="A144" s="1">
        <v>139</v>
      </c>
      <c r="B144" t="s">
        <v>148</v>
      </c>
      <c r="C144" t="s">
        <v>17</v>
      </c>
      <c r="D144" t="s">
        <v>18</v>
      </c>
      <c r="E144" t="s">
        <v>155</v>
      </c>
      <c r="F144">
        <v>0</v>
      </c>
      <c r="G144" t="s">
        <v>20</v>
      </c>
      <c r="H144">
        <v>465</v>
      </c>
      <c r="I144">
        <v>473.15</v>
      </c>
      <c r="J144">
        <v>449.5</v>
      </c>
      <c r="K144">
        <v>453.85</v>
      </c>
      <c r="L144">
        <v>453.85</v>
      </c>
      <c r="M144">
        <v>342</v>
      </c>
      <c r="N144">
        <v>1544.19</v>
      </c>
      <c r="O144">
        <v>331500</v>
      </c>
      <c r="P144">
        <v>106275</v>
      </c>
      <c r="S144">
        <f t="shared" si="5"/>
        <v>5.6435936814516613E-2</v>
      </c>
    </row>
    <row r="145" spans="1:19" x14ac:dyDescent="0.3">
      <c r="A145" s="1">
        <v>139</v>
      </c>
      <c r="B145" t="s">
        <v>149</v>
      </c>
      <c r="C145" t="s">
        <v>17</v>
      </c>
      <c r="D145" t="s">
        <v>18</v>
      </c>
      <c r="E145" t="s">
        <v>155</v>
      </c>
      <c r="F145">
        <v>0</v>
      </c>
      <c r="G145" t="s">
        <v>20</v>
      </c>
      <c r="H145">
        <v>462</v>
      </c>
      <c r="I145">
        <v>474.65</v>
      </c>
      <c r="J145">
        <v>459.9</v>
      </c>
      <c r="K145">
        <v>472.35</v>
      </c>
      <c r="L145">
        <v>472.35</v>
      </c>
      <c r="M145">
        <v>440</v>
      </c>
      <c r="N145">
        <v>2004.56</v>
      </c>
      <c r="O145">
        <v>346125</v>
      </c>
      <c r="P145">
        <v>14625</v>
      </c>
      <c r="S145">
        <f t="shared" si="5"/>
        <v>-3.9953489242507148E-2</v>
      </c>
    </row>
    <row r="146" spans="1:19" x14ac:dyDescent="0.3">
      <c r="A146" s="1">
        <v>139</v>
      </c>
      <c r="B146" t="s">
        <v>150</v>
      </c>
      <c r="C146" t="s">
        <v>17</v>
      </c>
      <c r="D146" t="s">
        <v>18</v>
      </c>
      <c r="E146" t="s">
        <v>155</v>
      </c>
      <c r="F146">
        <v>0</v>
      </c>
      <c r="G146" t="s">
        <v>20</v>
      </c>
      <c r="H146">
        <v>477.6</v>
      </c>
      <c r="I146">
        <v>489</v>
      </c>
      <c r="J146">
        <v>469</v>
      </c>
      <c r="K146">
        <v>475.6</v>
      </c>
      <c r="L146">
        <v>475.6</v>
      </c>
      <c r="M146">
        <v>578</v>
      </c>
      <c r="N146">
        <v>2708.56</v>
      </c>
      <c r="O146">
        <v>516750</v>
      </c>
      <c r="P146">
        <v>170625</v>
      </c>
      <c r="S146">
        <f t="shared" si="5"/>
        <v>-6.8569286014834698E-3</v>
      </c>
    </row>
    <row r="147" spans="1:19" x14ac:dyDescent="0.3">
      <c r="A147" s="1">
        <v>139</v>
      </c>
      <c r="B147" t="s">
        <v>151</v>
      </c>
      <c r="C147" t="s">
        <v>17</v>
      </c>
      <c r="D147" t="s">
        <v>18</v>
      </c>
      <c r="E147" t="s">
        <v>155</v>
      </c>
      <c r="F147">
        <v>0</v>
      </c>
      <c r="G147" t="s">
        <v>20</v>
      </c>
      <c r="H147">
        <v>471.5</v>
      </c>
      <c r="I147">
        <v>478.95</v>
      </c>
      <c r="J147">
        <v>463.5</v>
      </c>
      <c r="K147">
        <v>465.25</v>
      </c>
      <c r="L147">
        <v>465.25</v>
      </c>
      <c r="M147">
        <v>1361</v>
      </c>
      <c r="N147">
        <v>6223.35</v>
      </c>
      <c r="O147">
        <v>1200225</v>
      </c>
      <c r="P147">
        <v>683475</v>
      </c>
      <c r="S147">
        <f t="shared" si="5"/>
        <v>2.2002269294266779E-2</v>
      </c>
    </row>
    <row r="148" spans="1:19" x14ac:dyDescent="0.3">
      <c r="A148" s="1">
        <v>139</v>
      </c>
      <c r="B148" t="s">
        <v>152</v>
      </c>
      <c r="C148" t="s">
        <v>17</v>
      </c>
      <c r="D148" t="s">
        <v>18</v>
      </c>
      <c r="E148" t="s">
        <v>155</v>
      </c>
      <c r="F148">
        <v>0</v>
      </c>
      <c r="G148" t="s">
        <v>20</v>
      </c>
      <c r="H148">
        <v>475.15</v>
      </c>
      <c r="I148">
        <v>475.15</v>
      </c>
      <c r="J148">
        <v>450</v>
      </c>
      <c r="K148">
        <v>453.35</v>
      </c>
      <c r="L148">
        <v>453.35</v>
      </c>
      <c r="M148">
        <v>1961</v>
      </c>
      <c r="N148">
        <v>8757.0300000000007</v>
      </c>
      <c r="O148">
        <v>2360475</v>
      </c>
      <c r="P148">
        <v>1160250</v>
      </c>
      <c r="S148">
        <f t="shared" si="5"/>
        <v>2.5910441430295059E-2</v>
      </c>
    </row>
    <row r="149" spans="1:19" x14ac:dyDescent="0.3">
      <c r="A149" s="1">
        <v>139</v>
      </c>
      <c r="B149" t="s">
        <v>153</v>
      </c>
      <c r="C149" t="s">
        <v>17</v>
      </c>
      <c r="D149" t="s">
        <v>18</v>
      </c>
      <c r="E149" t="s">
        <v>155</v>
      </c>
      <c r="F149">
        <v>0</v>
      </c>
      <c r="G149" t="s">
        <v>20</v>
      </c>
      <c r="H149">
        <v>451.65</v>
      </c>
      <c r="I149">
        <v>462.35</v>
      </c>
      <c r="J149">
        <v>441.85</v>
      </c>
      <c r="K149">
        <v>459.4</v>
      </c>
      <c r="L149">
        <v>459.4</v>
      </c>
      <c r="M149">
        <v>2146</v>
      </c>
      <c r="N149">
        <v>9439.36</v>
      </c>
      <c r="O149">
        <v>3024450</v>
      </c>
      <c r="P149">
        <v>663975</v>
      </c>
      <c r="S149">
        <f t="shared" si="5"/>
        <v>-1.3256836162932686E-2</v>
      </c>
    </row>
    <row r="150" spans="1:19" x14ac:dyDescent="0.3">
      <c r="A150" s="1">
        <v>138</v>
      </c>
      <c r="B150" t="s">
        <v>154</v>
      </c>
      <c r="C150" t="s">
        <v>17</v>
      </c>
      <c r="D150" t="s">
        <v>18</v>
      </c>
      <c r="E150" t="s">
        <v>180</v>
      </c>
      <c r="F150">
        <v>0</v>
      </c>
      <c r="G150" t="s">
        <v>20</v>
      </c>
      <c r="H150">
        <v>470.45</v>
      </c>
      <c r="I150">
        <v>470.45</v>
      </c>
      <c r="J150">
        <v>460.2</v>
      </c>
      <c r="K150">
        <v>469.85</v>
      </c>
      <c r="L150">
        <v>469.85</v>
      </c>
      <c r="M150">
        <v>30</v>
      </c>
      <c r="N150">
        <v>136.13999999999999</v>
      </c>
      <c r="O150">
        <v>55575</v>
      </c>
      <c r="P150">
        <v>10725</v>
      </c>
      <c r="S150">
        <f t="shared" si="5"/>
        <v>-2.2492204574076215E-2</v>
      </c>
    </row>
    <row r="151" spans="1:19" x14ac:dyDescent="0.3">
      <c r="A151" s="1">
        <v>138</v>
      </c>
      <c r="B151" t="s">
        <v>156</v>
      </c>
      <c r="C151" t="s">
        <v>17</v>
      </c>
      <c r="D151" t="s">
        <v>18</v>
      </c>
      <c r="E151" t="s">
        <v>180</v>
      </c>
      <c r="F151">
        <v>0</v>
      </c>
      <c r="G151" t="s">
        <v>20</v>
      </c>
      <c r="H151">
        <v>473.4</v>
      </c>
      <c r="I151">
        <v>484</v>
      </c>
      <c r="J151">
        <v>473.3</v>
      </c>
      <c r="K151">
        <v>480.85</v>
      </c>
      <c r="L151">
        <v>480.85</v>
      </c>
      <c r="M151">
        <v>25</v>
      </c>
      <c r="N151">
        <v>116.55</v>
      </c>
      <c r="O151">
        <v>63375</v>
      </c>
      <c r="P151">
        <v>7800</v>
      </c>
      <c r="S151">
        <f t="shared" si="5"/>
        <v>-2.3141876329416847E-2</v>
      </c>
    </row>
    <row r="152" spans="1:19" x14ac:dyDescent="0.3">
      <c r="A152" s="1">
        <v>138</v>
      </c>
      <c r="B152" t="s">
        <v>157</v>
      </c>
      <c r="C152" t="s">
        <v>17</v>
      </c>
      <c r="D152" t="s">
        <v>18</v>
      </c>
      <c r="E152" t="s">
        <v>180</v>
      </c>
      <c r="F152">
        <v>0</v>
      </c>
      <c r="G152" t="s">
        <v>20</v>
      </c>
      <c r="H152">
        <v>488</v>
      </c>
      <c r="I152">
        <v>490</v>
      </c>
      <c r="J152">
        <v>483.45</v>
      </c>
      <c r="K152">
        <v>484.25</v>
      </c>
      <c r="L152">
        <v>484.25</v>
      </c>
      <c r="M152">
        <v>19</v>
      </c>
      <c r="N152">
        <v>90.26</v>
      </c>
      <c r="O152">
        <v>69225</v>
      </c>
      <c r="P152">
        <v>5850</v>
      </c>
      <c r="S152">
        <f t="shared" si="5"/>
        <v>-7.0459311286144516E-3</v>
      </c>
    </row>
    <row r="153" spans="1:19" x14ac:dyDescent="0.3">
      <c r="A153" s="1">
        <v>138</v>
      </c>
      <c r="B153" t="s">
        <v>158</v>
      </c>
      <c r="C153" t="s">
        <v>17</v>
      </c>
      <c r="D153" t="s">
        <v>18</v>
      </c>
      <c r="E153" t="s">
        <v>180</v>
      </c>
      <c r="F153">
        <v>0</v>
      </c>
      <c r="G153" t="s">
        <v>20</v>
      </c>
      <c r="H153">
        <v>493</v>
      </c>
      <c r="I153">
        <v>497</v>
      </c>
      <c r="J153">
        <v>478</v>
      </c>
      <c r="K153">
        <v>480.45</v>
      </c>
      <c r="L153">
        <v>480.45</v>
      </c>
      <c r="M153">
        <v>25</v>
      </c>
      <c r="N153">
        <v>118.03</v>
      </c>
      <c r="O153">
        <v>71175</v>
      </c>
      <c r="P153">
        <v>1950</v>
      </c>
      <c r="S153">
        <f t="shared" si="5"/>
        <v>7.878137563828335E-3</v>
      </c>
    </row>
    <row r="154" spans="1:19" x14ac:dyDescent="0.3">
      <c r="A154" s="1">
        <v>138</v>
      </c>
      <c r="B154" t="s">
        <v>159</v>
      </c>
      <c r="C154" t="s">
        <v>17</v>
      </c>
      <c r="D154" t="s">
        <v>18</v>
      </c>
      <c r="E154" t="s">
        <v>180</v>
      </c>
      <c r="F154">
        <v>0</v>
      </c>
      <c r="G154" t="s">
        <v>20</v>
      </c>
      <c r="H154">
        <v>473</v>
      </c>
      <c r="I154">
        <v>484.45</v>
      </c>
      <c r="J154">
        <v>473</v>
      </c>
      <c r="K154">
        <v>484.45</v>
      </c>
      <c r="L154">
        <v>485.9</v>
      </c>
      <c r="M154">
        <v>13</v>
      </c>
      <c r="N154">
        <v>60.9</v>
      </c>
      <c r="O154">
        <v>76050</v>
      </c>
      <c r="P154">
        <v>4875</v>
      </c>
      <c r="S154">
        <f t="shared" si="5"/>
        <v>-1.1279676688580403E-2</v>
      </c>
    </row>
    <row r="155" spans="1:19" x14ac:dyDescent="0.3">
      <c r="A155" s="1">
        <v>138</v>
      </c>
      <c r="B155" t="s">
        <v>160</v>
      </c>
      <c r="C155" t="s">
        <v>17</v>
      </c>
      <c r="D155" t="s">
        <v>18</v>
      </c>
      <c r="E155" t="s">
        <v>180</v>
      </c>
      <c r="F155">
        <v>0</v>
      </c>
      <c r="G155" t="s">
        <v>20</v>
      </c>
      <c r="H155">
        <v>488.6</v>
      </c>
      <c r="I155">
        <v>488.6</v>
      </c>
      <c r="J155">
        <v>468</v>
      </c>
      <c r="K155">
        <v>470.35</v>
      </c>
      <c r="L155">
        <v>470.35</v>
      </c>
      <c r="M155">
        <v>31</v>
      </c>
      <c r="N155">
        <v>143.93</v>
      </c>
      <c r="O155">
        <v>76050</v>
      </c>
      <c r="P155">
        <v>0</v>
      </c>
      <c r="S155">
        <f t="shared" si="5"/>
        <v>3.2525742993896739E-2</v>
      </c>
    </row>
    <row r="156" spans="1:19" x14ac:dyDescent="0.3">
      <c r="A156" s="1">
        <v>138</v>
      </c>
      <c r="B156" t="s">
        <v>161</v>
      </c>
      <c r="C156" t="s">
        <v>17</v>
      </c>
      <c r="D156" t="s">
        <v>18</v>
      </c>
      <c r="E156" t="s">
        <v>180</v>
      </c>
      <c r="F156">
        <v>0</v>
      </c>
      <c r="G156" t="s">
        <v>20</v>
      </c>
      <c r="H156">
        <v>471</v>
      </c>
      <c r="I156">
        <v>476.95</v>
      </c>
      <c r="J156">
        <v>457.65</v>
      </c>
      <c r="K156">
        <v>476.1</v>
      </c>
      <c r="L156">
        <v>476.1</v>
      </c>
      <c r="M156">
        <v>41</v>
      </c>
      <c r="N156">
        <v>187.25</v>
      </c>
      <c r="O156">
        <v>75075</v>
      </c>
      <c r="P156">
        <v>-975</v>
      </c>
      <c r="S156">
        <f t="shared" si="5"/>
        <v>-1.2150817782512691E-2</v>
      </c>
    </row>
    <row r="157" spans="1:19" x14ac:dyDescent="0.3">
      <c r="A157" s="1">
        <v>138</v>
      </c>
      <c r="B157" t="s">
        <v>162</v>
      </c>
      <c r="C157" t="s">
        <v>17</v>
      </c>
      <c r="D157" t="s">
        <v>18</v>
      </c>
      <c r="E157" t="s">
        <v>180</v>
      </c>
      <c r="F157">
        <v>0</v>
      </c>
      <c r="G157" t="s">
        <v>20</v>
      </c>
      <c r="H157">
        <v>473.65</v>
      </c>
      <c r="I157">
        <v>473.65</v>
      </c>
      <c r="J157">
        <v>463.75</v>
      </c>
      <c r="K157">
        <v>468.65</v>
      </c>
      <c r="L157">
        <v>468.65</v>
      </c>
      <c r="M157">
        <v>16</v>
      </c>
      <c r="N157">
        <v>73.05</v>
      </c>
      <c r="O157">
        <v>77025</v>
      </c>
      <c r="P157">
        <v>1950</v>
      </c>
      <c r="S157">
        <f t="shared" si="5"/>
        <v>1.5771695007978457E-2</v>
      </c>
    </row>
    <row r="158" spans="1:19" x14ac:dyDescent="0.3">
      <c r="A158" s="1">
        <v>138</v>
      </c>
      <c r="B158" t="s">
        <v>163</v>
      </c>
      <c r="C158" t="s">
        <v>17</v>
      </c>
      <c r="D158" t="s">
        <v>18</v>
      </c>
      <c r="E158" t="s">
        <v>180</v>
      </c>
      <c r="F158">
        <v>0</v>
      </c>
      <c r="G158" t="s">
        <v>20</v>
      </c>
      <c r="H158">
        <v>463.75</v>
      </c>
      <c r="I158">
        <v>476</v>
      </c>
      <c r="J158">
        <v>458.35</v>
      </c>
      <c r="K158">
        <v>460.3</v>
      </c>
      <c r="L158">
        <v>460.3</v>
      </c>
      <c r="M158">
        <v>36</v>
      </c>
      <c r="N158">
        <v>162.69999999999999</v>
      </c>
      <c r="O158">
        <v>81900</v>
      </c>
      <c r="P158">
        <v>4875</v>
      </c>
      <c r="S158">
        <f t="shared" si="5"/>
        <v>1.7977770369298936E-2</v>
      </c>
    </row>
    <row r="159" spans="1:19" x14ac:dyDescent="0.3">
      <c r="A159" s="1">
        <v>138</v>
      </c>
      <c r="B159" t="s">
        <v>164</v>
      </c>
      <c r="C159" t="s">
        <v>17</v>
      </c>
      <c r="D159" t="s">
        <v>18</v>
      </c>
      <c r="E159" t="s">
        <v>180</v>
      </c>
      <c r="F159">
        <v>0</v>
      </c>
      <c r="G159" t="s">
        <v>20</v>
      </c>
      <c r="H159">
        <v>456.4</v>
      </c>
      <c r="I159">
        <v>462.15</v>
      </c>
      <c r="J159">
        <v>454.95</v>
      </c>
      <c r="K159">
        <v>461.1</v>
      </c>
      <c r="L159">
        <v>461.1</v>
      </c>
      <c r="M159">
        <v>28</v>
      </c>
      <c r="N159">
        <v>125.24</v>
      </c>
      <c r="O159">
        <v>86775</v>
      </c>
      <c r="P159">
        <v>4875</v>
      </c>
      <c r="S159">
        <f t="shared" si="5"/>
        <v>-1.736488389464112E-3</v>
      </c>
    </row>
    <row r="160" spans="1:19" x14ac:dyDescent="0.3">
      <c r="A160" s="1">
        <v>138</v>
      </c>
      <c r="B160" t="s">
        <v>165</v>
      </c>
      <c r="C160" t="s">
        <v>17</v>
      </c>
      <c r="D160" t="s">
        <v>18</v>
      </c>
      <c r="E160" t="s">
        <v>180</v>
      </c>
      <c r="F160">
        <v>0</v>
      </c>
      <c r="G160" t="s">
        <v>20</v>
      </c>
      <c r="H160">
        <v>455.05</v>
      </c>
      <c r="I160">
        <v>458.25</v>
      </c>
      <c r="J160">
        <v>453.65</v>
      </c>
      <c r="K160">
        <v>453.95</v>
      </c>
      <c r="L160">
        <v>453.95</v>
      </c>
      <c r="M160">
        <v>11</v>
      </c>
      <c r="N160">
        <v>48.9</v>
      </c>
      <c r="O160">
        <v>91650</v>
      </c>
      <c r="P160">
        <v>4875</v>
      </c>
      <c r="S160">
        <f t="shared" si="5"/>
        <v>1.5627879394893796E-2</v>
      </c>
    </row>
    <row r="161" spans="1:19" x14ac:dyDescent="0.3">
      <c r="A161" s="1">
        <v>138</v>
      </c>
      <c r="B161" t="s">
        <v>166</v>
      </c>
      <c r="C161" t="s">
        <v>17</v>
      </c>
      <c r="D161" t="s">
        <v>18</v>
      </c>
      <c r="E161" t="s">
        <v>180</v>
      </c>
      <c r="F161">
        <v>0</v>
      </c>
      <c r="G161" t="s">
        <v>20</v>
      </c>
      <c r="H161">
        <v>441</v>
      </c>
      <c r="I161">
        <v>444.45</v>
      </c>
      <c r="J161">
        <v>429.55</v>
      </c>
      <c r="K161">
        <v>440.9</v>
      </c>
      <c r="L161">
        <v>440.9</v>
      </c>
      <c r="M161">
        <v>45</v>
      </c>
      <c r="N161">
        <v>192.3</v>
      </c>
      <c r="O161">
        <v>96525</v>
      </c>
      <c r="P161">
        <v>4875</v>
      </c>
      <c r="S161">
        <f t="shared" si="5"/>
        <v>2.9168967453874338E-2</v>
      </c>
    </row>
    <row r="162" spans="1:19" x14ac:dyDescent="0.3">
      <c r="A162" s="1">
        <v>138</v>
      </c>
      <c r="B162" t="s">
        <v>167</v>
      </c>
      <c r="C162" t="s">
        <v>17</v>
      </c>
      <c r="D162" t="s">
        <v>18</v>
      </c>
      <c r="E162" t="s">
        <v>180</v>
      </c>
      <c r="F162">
        <v>0</v>
      </c>
      <c r="G162" t="s">
        <v>20</v>
      </c>
      <c r="H162">
        <v>444</v>
      </c>
      <c r="I162">
        <v>449.95</v>
      </c>
      <c r="J162">
        <v>442.25</v>
      </c>
      <c r="K162">
        <v>445.15</v>
      </c>
      <c r="L162">
        <v>445.15</v>
      </c>
      <c r="M162">
        <v>17</v>
      </c>
      <c r="N162">
        <v>73.989999999999995</v>
      </c>
      <c r="O162">
        <v>97500</v>
      </c>
      <c r="P162">
        <v>975</v>
      </c>
      <c r="S162">
        <f t="shared" si="5"/>
        <v>-9.5932116557882943E-3</v>
      </c>
    </row>
    <row r="163" spans="1:19" x14ac:dyDescent="0.3">
      <c r="A163" s="1">
        <v>138</v>
      </c>
      <c r="B163" t="s">
        <v>168</v>
      </c>
      <c r="C163" t="s">
        <v>17</v>
      </c>
      <c r="D163" t="s">
        <v>18</v>
      </c>
      <c r="E163" t="s">
        <v>180</v>
      </c>
      <c r="F163">
        <v>0</v>
      </c>
      <c r="G163" t="s">
        <v>20</v>
      </c>
      <c r="H163">
        <v>443.15</v>
      </c>
      <c r="I163">
        <v>451.15</v>
      </c>
      <c r="J163">
        <v>443.15</v>
      </c>
      <c r="K163">
        <v>448.9</v>
      </c>
      <c r="L163">
        <v>448.9</v>
      </c>
      <c r="M163">
        <v>23</v>
      </c>
      <c r="N163">
        <v>100.79</v>
      </c>
      <c r="O163">
        <v>95550</v>
      </c>
      <c r="P163">
        <v>-1950</v>
      </c>
      <c r="S163">
        <f t="shared" si="5"/>
        <v>-8.3888417682062826E-3</v>
      </c>
    </row>
    <row r="164" spans="1:19" x14ac:dyDescent="0.3">
      <c r="A164" s="1">
        <v>138</v>
      </c>
      <c r="B164" t="s">
        <v>169</v>
      </c>
      <c r="C164" t="s">
        <v>17</v>
      </c>
      <c r="D164" t="s">
        <v>18</v>
      </c>
      <c r="E164" t="s">
        <v>180</v>
      </c>
      <c r="F164">
        <v>0</v>
      </c>
      <c r="G164" t="s">
        <v>20</v>
      </c>
      <c r="H164">
        <v>458.05</v>
      </c>
      <c r="I164">
        <v>458.55</v>
      </c>
      <c r="J164">
        <v>424.35</v>
      </c>
      <c r="K164">
        <v>425.65</v>
      </c>
      <c r="L164">
        <v>425.65</v>
      </c>
      <c r="M164">
        <v>89</v>
      </c>
      <c r="N164">
        <v>378.52</v>
      </c>
      <c r="O164">
        <v>129675</v>
      </c>
      <c r="P164">
        <v>34125</v>
      </c>
      <c r="S164">
        <f t="shared" si="5"/>
        <v>5.3182733457820465E-2</v>
      </c>
    </row>
    <row r="165" spans="1:19" x14ac:dyDescent="0.3">
      <c r="A165" s="1"/>
      <c r="B165" s="2">
        <v>44729</v>
      </c>
      <c r="L165">
        <f>AVERAGE(L160:L164)</f>
        <v>442.91</v>
      </c>
      <c r="M165">
        <f>AVERAGE(M160:M164)</f>
        <v>37</v>
      </c>
      <c r="S165">
        <f t="shared" si="5"/>
        <v>-3.9749176804345941E-2</v>
      </c>
    </row>
    <row r="166" spans="1:19" x14ac:dyDescent="0.3">
      <c r="A166" s="1">
        <v>138</v>
      </c>
      <c r="B166" t="s">
        <v>170</v>
      </c>
      <c r="C166" t="s">
        <v>17</v>
      </c>
      <c r="D166" t="s">
        <v>18</v>
      </c>
      <c r="E166" t="s">
        <v>180</v>
      </c>
      <c r="F166">
        <v>0</v>
      </c>
      <c r="G166" t="s">
        <v>20</v>
      </c>
      <c r="H166">
        <v>421.2</v>
      </c>
      <c r="I166">
        <v>428.4</v>
      </c>
      <c r="J166">
        <v>412</v>
      </c>
      <c r="K166">
        <v>417.65</v>
      </c>
      <c r="L166">
        <v>417.65</v>
      </c>
      <c r="M166">
        <v>46</v>
      </c>
      <c r="N166">
        <v>188.53</v>
      </c>
      <c r="O166">
        <v>137475</v>
      </c>
      <c r="P166">
        <v>2925</v>
      </c>
      <c r="S166">
        <f t="shared" si="5"/>
        <v>5.8722827932496849E-2</v>
      </c>
    </row>
    <row r="167" spans="1:19" x14ac:dyDescent="0.3">
      <c r="A167" s="1">
        <v>138</v>
      </c>
      <c r="B167" t="s">
        <v>171</v>
      </c>
      <c r="C167" t="s">
        <v>17</v>
      </c>
      <c r="D167" t="s">
        <v>18</v>
      </c>
      <c r="E167" t="s">
        <v>180</v>
      </c>
      <c r="F167">
        <v>0</v>
      </c>
      <c r="G167" t="s">
        <v>20</v>
      </c>
      <c r="H167">
        <v>423.4</v>
      </c>
      <c r="I167">
        <v>427.5</v>
      </c>
      <c r="J167">
        <v>420.05</v>
      </c>
      <c r="K167">
        <v>423.2</v>
      </c>
      <c r="L167">
        <v>423.2</v>
      </c>
      <c r="M167">
        <v>142</v>
      </c>
      <c r="N167">
        <v>586.38</v>
      </c>
      <c r="O167">
        <v>182325</v>
      </c>
      <c r="P167">
        <v>44850</v>
      </c>
      <c r="S167">
        <f t="shared" si="5"/>
        <v>-1.3201119342174397E-2</v>
      </c>
    </row>
    <row r="168" spans="1:19" x14ac:dyDescent="0.3">
      <c r="A168" s="1">
        <v>138</v>
      </c>
      <c r="B168" t="s">
        <v>172</v>
      </c>
      <c r="C168" t="s">
        <v>17</v>
      </c>
      <c r="D168" t="s">
        <v>18</v>
      </c>
      <c r="E168" t="s">
        <v>180</v>
      </c>
      <c r="F168">
        <v>0</v>
      </c>
      <c r="G168" t="s">
        <v>20</v>
      </c>
      <c r="H168">
        <v>418</v>
      </c>
      <c r="I168">
        <v>423.4</v>
      </c>
      <c r="J168">
        <v>409.2</v>
      </c>
      <c r="K168">
        <v>421.45</v>
      </c>
      <c r="L168">
        <v>421.45</v>
      </c>
      <c r="M168">
        <v>223</v>
      </c>
      <c r="N168">
        <v>907.67</v>
      </c>
      <c r="O168">
        <v>208650</v>
      </c>
      <c r="P168">
        <v>26325</v>
      </c>
      <c r="S168">
        <f t="shared" si="5"/>
        <v>4.1437341005985274E-3</v>
      </c>
    </row>
    <row r="169" spans="1:19" x14ac:dyDescent="0.3">
      <c r="A169" s="1">
        <v>138</v>
      </c>
      <c r="B169" t="s">
        <v>173</v>
      </c>
      <c r="C169" t="s">
        <v>17</v>
      </c>
      <c r="D169" t="s">
        <v>18</v>
      </c>
      <c r="E169" t="s">
        <v>180</v>
      </c>
      <c r="F169">
        <v>0</v>
      </c>
      <c r="G169" t="s">
        <v>20</v>
      </c>
      <c r="H169">
        <v>425.45</v>
      </c>
      <c r="I169">
        <v>430.2</v>
      </c>
      <c r="J169">
        <v>419.7</v>
      </c>
      <c r="K169">
        <v>428.3</v>
      </c>
      <c r="L169">
        <v>428.3</v>
      </c>
      <c r="M169">
        <v>184</v>
      </c>
      <c r="N169">
        <v>764.58</v>
      </c>
      <c r="O169">
        <v>273975</v>
      </c>
      <c r="P169">
        <v>65325</v>
      </c>
      <c r="S169">
        <f t="shared" si="5"/>
        <v>-1.6122738177834144E-2</v>
      </c>
    </row>
    <row r="170" spans="1:19" x14ac:dyDescent="0.3">
      <c r="A170" s="1">
        <v>138</v>
      </c>
      <c r="B170" t="s">
        <v>174</v>
      </c>
      <c r="C170" t="s">
        <v>17</v>
      </c>
      <c r="D170" t="s">
        <v>18</v>
      </c>
      <c r="E170" t="s">
        <v>180</v>
      </c>
      <c r="F170">
        <v>0</v>
      </c>
      <c r="G170" t="s">
        <v>20</v>
      </c>
      <c r="H170">
        <v>431.65</v>
      </c>
      <c r="I170">
        <v>439.95</v>
      </c>
      <c r="J170">
        <v>431.65</v>
      </c>
      <c r="K170">
        <v>435.05</v>
      </c>
      <c r="L170">
        <v>435.05</v>
      </c>
      <c r="M170">
        <v>305</v>
      </c>
      <c r="N170">
        <v>1296.18</v>
      </c>
      <c r="O170">
        <v>439725</v>
      </c>
      <c r="P170">
        <v>165750</v>
      </c>
      <c r="S170">
        <f t="shared" si="5"/>
        <v>-1.5637082390708122E-2</v>
      </c>
    </row>
    <row r="171" spans="1:19" x14ac:dyDescent="0.3">
      <c r="A171" s="1">
        <v>138</v>
      </c>
      <c r="B171" t="s">
        <v>175</v>
      </c>
      <c r="C171" t="s">
        <v>17</v>
      </c>
      <c r="D171" t="s">
        <v>18</v>
      </c>
      <c r="E171" t="s">
        <v>180</v>
      </c>
      <c r="F171">
        <v>0</v>
      </c>
      <c r="G171" t="s">
        <v>20</v>
      </c>
      <c r="H171">
        <v>439.45</v>
      </c>
      <c r="I171">
        <v>446.75</v>
      </c>
      <c r="J171">
        <v>438.15</v>
      </c>
      <c r="K171">
        <v>442.65</v>
      </c>
      <c r="L171">
        <v>442.65</v>
      </c>
      <c r="M171">
        <v>766</v>
      </c>
      <c r="N171">
        <v>3315.18</v>
      </c>
      <c r="O171">
        <v>885300</v>
      </c>
      <c r="P171">
        <v>445575</v>
      </c>
      <c r="S171">
        <f t="shared" si="5"/>
        <v>-1.7318423045024602E-2</v>
      </c>
    </row>
    <row r="172" spans="1:19" x14ac:dyDescent="0.3">
      <c r="A172" s="1">
        <v>138</v>
      </c>
      <c r="B172" t="s">
        <v>176</v>
      </c>
      <c r="C172" t="s">
        <v>17</v>
      </c>
      <c r="D172" t="s">
        <v>18</v>
      </c>
      <c r="E172" t="s">
        <v>180</v>
      </c>
      <c r="F172">
        <v>0</v>
      </c>
      <c r="G172" t="s">
        <v>20</v>
      </c>
      <c r="H172">
        <v>444.6</v>
      </c>
      <c r="I172">
        <v>444.6</v>
      </c>
      <c r="J172">
        <v>430.7</v>
      </c>
      <c r="K172">
        <v>433.15</v>
      </c>
      <c r="L172">
        <v>433.15</v>
      </c>
      <c r="M172">
        <v>848</v>
      </c>
      <c r="N172">
        <v>3588.38</v>
      </c>
      <c r="O172">
        <v>1390350</v>
      </c>
      <c r="P172">
        <v>505050</v>
      </c>
      <c r="S172">
        <f t="shared" si="5"/>
        <v>2.1695301720908847E-2</v>
      </c>
    </row>
    <row r="173" spans="1:19" x14ac:dyDescent="0.3">
      <c r="A173" s="1">
        <v>138</v>
      </c>
      <c r="B173" t="s">
        <v>177</v>
      </c>
      <c r="C173" t="s">
        <v>17</v>
      </c>
      <c r="D173" t="s">
        <v>18</v>
      </c>
      <c r="E173" t="s">
        <v>180</v>
      </c>
      <c r="F173">
        <v>0</v>
      </c>
      <c r="G173" t="s">
        <v>20</v>
      </c>
      <c r="H173">
        <v>420.75</v>
      </c>
      <c r="I173">
        <v>436.55</v>
      </c>
      <c r="J173">
        <v>420.75</v>
      </c>
      <c r="K173">
        <v>434.05</v>
      </c>
      <c r="L173">
        <v>434.05</v>
      </c>
      <c r="M173">
        <v>1647</v>
      </c>
      <c r="N173">
        <v>6940.01</v>
      </c>
      <c r="O173">
        <v>2220075</v>
      </c>
      <c r="P173">
        <v>829725</v>
      </c>
      <c r="S173">
        <f t="shared" si="5"/>
        <v>-2.0756465016677785E-3</v>
      </c>
    </row>
    <row r="174" spans="1:19" x14ac:dyDescent="0.3">
      <c r="A174" s="1">
        <v>138</v>
      </c>
      <c r="B174" t="s">
        <v>178</v>
      </c>
      <c r="C174" t="s">
        <v>17</v>
      </c>
      <c r="D174" t="s">
        <v>18</v>
      </c>
      <c r="E174" t="s">
        <v>180</v>
      </c>
      <c r="F174">
        <v>0</v>
      </c>
      <c r="G174" t="s">
        <v>20</v>
      </c>
      <c r="H174">
        <v>436</v>
      </c>
      <c r="I174">
        <v>442.2</v>
      </c>
      <c r="J174">
        <v>424.35</v>
      </c>
      <c r="K174">
        <v>427.5</v>
      </c>
      <c r="L174">
        <v>427.5</v>
      </c>
      <c r="M174">
        <v>2772</v>
      </c>
      <c r="N174">
        <v>11631.07</v>
      </c>
      <c r="O174">
        <v>3091725</v>
      </c>
      <c r="P174">
        <v>871650</v>
      </c>
      <c r="S174">
        <f t="shared" si="5"/>
        <v>1.5205446461002007E-2</v>
      </c>
    </row>
    <row r="175" spans="1:19" x14ac:dyDescent="0.3">
      <c r="A175" s="1">
        <v>137</v>
      </c>
      <c r="B175" t="s">
        <v>179</v>
      </c>
      <c r="C175" t="s">
        <v>17</v>
      </c>
      <c r="D175" t="s">
        <v>18</v>
      </c>
      <c r="E175" t="s">
        <v>200</v>
      </c>
      <c r="F175">
        <v>0</v>
      </c>
      <c r="G175" t="s">
        <v>20</v>
      </c>
      <c r="H175">
        <v>431.6</v>
      </c>
      <c r="I175">
        <v>444.5</v>
      </c>
      <c r="J175">
        <v>430</v>
      </c>
      <c r="K175">
        <v>442.3</v>
      </c>
      <c r="L175">
        <v>442.3</v>
      </c>
      <c r="M175">
        <v>16</v>
      </c>
      <c r="N175">
        <v>68.36</v>
      </c>
      <c r="O175">
        <v>21450</v>
      </c>
      <c r="P175">
        <v>-2925</v>
      </c>
      <c r="S175">
        <f t="shared" si="5"/>
        <v>-3.4034096497466193E-2</v>
      </c>
    </row>
    <row r="176" spans="1:19" x14ac:dyDescent="0.3">
      <c r="A176" s="1">
        <v>137</v>
      </c>
      <c r="B176" t="s">
        <v>181</v>
      </c>
      <c r="C176" t="s">
        <v>17</v>
      </c>
      <c r="D176" t="s">
        <v>18</v>
      </c>
      <c r="E176" t="s">
        <v>200</v>
      </c>
      <c r="F176">
        <v>0</v>
      </c>
      <c r="G176" t="s">
        <v>20</v>
      </c>
      <c r="H176">
        <v>441.9</v>
      </c>
      <c r="I176">
        <v>445.15</v>
      </c>
      <c r="J176">
        <v>441.9</v>
      </c>
      <c r="K176">
        <v>443.45</v>
      </c>
      <c r="L176">
        <v>443.45</v>
      </c>
      <c r="M176">
        <v>15</v>
      </c>
      <c r="N176">
        <v>64.849999999999994</v>
      </c>
      <c r="O176">
        <v>29250</v>
      </c>
      <c r="P176">
        <v>7800</v>
      </c>
      <c r="S176">
        <f t="shared" si="5"/>
        <v>-2.5966709481802116E-3</v>
      </c>
    </row>
    <row r="177" spans="1:19" x14ac:dyDescent="0.3">
      <c r="A177" s="1">
        <v>137</v>
      </c>
      <c r="B177" t="s">
        <v>182</v>
      </c>
      <c r="C177" t="s">
        <v>17</v>
      </c>
      <c r="D177" t="s">
        <v>18</v>
      </c>
      <c r="E177" t="s">
        <v>200</v>
      </c>
      <c r="F177">
        <v>0</v>
      </c>
      <c r="G177" t="s">
        <v>20</v>
      </c>
      <c r="H177">
        <v>448.5</v>
      </c>
      <c r="I177">
        <v>451</v>
      </c>
      <c r="J177">
        <v>447</v>
      </c>
      <c r="K177">
        <v>447.75</v>
      </c>
      <c r="L177">
        <v>447.75</v>
      </c>
      <c r="M177">
        <v>30</v>
      </c>
      <c r="N177">
        <v>131.41999999999999</v>
      </c>
      <c r="O177">
        <v>43875</v>
      </c>
      <c r="P177">
        <v>14625</v>
      </c>
      <c r="S177">
        <f t="shared" si="5"/>
        <v>-9.649985118359827E-3</v>
      </c>
    </row>
    <row r="178" spans="1:19" x14ac:dyDescent="0.3">
      <c r="A178" s="1">
        <v>137</v>
      </c>
      <c r="B178" t="s">
        <v>183</v>
      </c>
      <c r="C178" t="s">
        <v>17</v>
      </c>
      <c r="D178" t="s">
        <v>18</v>
      </c>
      <c r="E178" t="s">
        <v>200</v>
      </c>
      <c r="F178">
        <v>0</v>
      </c>
      <c r="G178" t="s">
        <v>20</v>
      </c>
      <c r="H178">
        <v>453.25</v>
      </c>
      <c r="I178">
        <v>453.25</v>
      </c>
      <c r="J178">
        <v>448.5</v>
      </c>
      <c r="K178">
        <v>453</v>
      </c>
      <c r="L178">
        <v>453</v>
      </c>
      <c r="M178">
        <v>4</v>
      </c>
      <c r="N178">
        <v>17.579999999999998</v>
      </c>
      <c r="O178">
        <v>42900</v>
      </c>
      <c r="P178">
        <v>-975</v>
      </c>
      <c r="S178">
        <f t="shared" si="5"/>
        <v>-1.1657084542212865E-2</v>
      </c>
    </row>
    <row r="179" spans="1:19" x14ac:dyDescent="0.3">
      <c r="A179" s="1">
        <v>137</v>
      </c>
      <c r="B179" t="s">
        <v>184</v>
      </c>
      <c r="C179" t="s">
        <v>17</v>
      </c>
      <c r="D179" t="s">
        <v>18</v>
      </c>
      <c r="E179" t="s">
        <v>200</v>
      </c>
      <c r="F179">
        <v>0</v>
      </c>
      <c r="G179" t="s">
        <v>20</v>
      </c>
      <c r="H179">
        <v>464.95</v>
      </c>
      <c r="I179">
        <v>466.75</v>
      </c>
      <c r="J179">
        <v>456</v>
      </c>
      <c r="K179">
        <v>466.5</v>
      </c>
      <c r="L179">
        <v>466.5</v>
      </c>
      <c r="M179">
        <v>26</v>
      </c>
      <c r="N179">
        <v>117.29</v>
      </c>
      <c r="O179">
        <v>53625</v>
      </c>
      <c r="P179">
        <v>10725</v>
      </c>
      <c r="S179">
        <f t="shared" si="5"/>
        <v>-2.936589480436454E-2</v>
      </c>
    </row>
    <row r="180" spans="1:19" x14ac:dyDescent="0.3">
      <c r="A180" s="1">
        <v>137</v>
      </c>
      <c r="B180" t="s">
        <v>185</v>
      </c>
      <c r="C180" t="s">
        <v>17</v>
      </c>
      <c r="D180" t="s">
        <v>18</v>
      </c>
      <c r="E180" t="s">
        <v>200</v>
      </c>
      <c r="F180">
        <v>0</v>
      </c>
      <c r="G180" t="s">
        <v>20</v>
      </c>
      <c r="H180">
        <v>461.3</v>
      </c>
      <c r="I180">
        <v>466</v>
      </c>
      <c r="J180">
        <v>460.9</v>
      </c>
      <c r="K180">
        <v>465.5</v>
      </c>
      <c r="L180">
        <v>465.5</v>
      </c>
      <c r="M180">
        <v>16</v>
      </c>
      <c r="N180">
        <v>72.19</v>
      </c>
      <c r="O180">
        <v>53625</v>
      </c>
      <c r="P180">
        <v>0</v>
      </c>
      <c r="S180">
        <f t="shared" si="5"/>
        <v>2.1459235702766762E-3</v>
      </c>
    </row>
    <row r="181" spans="1:19" x14ac:dyDescent="0.3">
      <c r="A181" s="1">
        <v>137</v>
      </c>
      <c r="B181" t="s">
        <v>186</v>
      </c>
      <c r="C181" t="s">
        <v>17</v>
      </c>
      <c r="D181" t="s">
        <v>18</v>
      </c>
      <c r="E181" t="s">
        <v>200</v>
      </c>
      <c r="F181">
        <v>0</v>
      </c>
      <c r="G181" t="s">
        <v>20</v>
      </c>
      <c r="H181">
        <v>468</v>
      </c>
      <c r="I181">
        <v>474</v>
      </c>
      <c r="J181">
        <v>468</v>
      </c>
      <c r="K181">
        <v>473.15</v>
      </c>
      <c r="L181">
        <v>473.15</v>
      </c>
      <c r="M181">
        <v>18</v>
      </c>
      <c r="N181">
        <v>82.69</v>
      </c>
      <c r="O181">
        <v>52650</v>
      </c>
      <c r="P181">
        <v>-975</v>
      </c>
      <c r="S181">
        <f t="shared" si="5"/>
        <v>-1.6300366237119859E-2</v>
      </c>
    </row>
    <row r="182" spans="1:19" x14ac:dyDescent="0.3">
      <c r="A182" s="1">
        <v>137</v>
      </c>
      <c r="B182" t="s">
        <v>187</v>
      </c>
      <c r="C182" t="s">
        <v>17</v>
      </c>
      <c r="D182" t="s">
        <v>18</v>
      </c>
      <c r="E182" t="s">
        <v>200</v>
      </c>
      <c r="F182">
        <v>0</v>
      </c>
      <c r="G182" t="s">
        <v>20</v>
      </c>
      <c r="H182">
        <v>472.35</v>
      </c>
      <c r="I182">
        <v>487.1</v>
      </c>
      <c r="J182">
        <v>471.8</v>
      </c>
      <c r="K182">
        <v>477.55</v>
      </c>
      <c r="L182">
        <v>477.55</v>
      </c>
      <c r="M182">
        <v>32</v>
      </c>
      <c r="N182">
        <v>149.72</v>
      </c>
      <c r="O182">
        <v>57525</v>
      </c>
      <c r="P182">
        <v>4875</v>
      </c>
      <c r="S182">
        <f t="shared" si="5"/>
        <v>-9.2564035265048986E-3</v>
      </c>
    </row>
    <row r="183" spans="1:19" x14ac:dyDescent="0.3">
      <c r="A183" s="1">
        <v>137</v>
      </c>
      <c r="B183" t="s">
        <v>188</v>
      </c>
      <c r="C183" t="s">
        <v>17</v>
      </c>
      <c r="D183" t="s">
        <v>18</v>
      </c>
      <c r="E183" t="s">
        <v>200</v>
      </c>
      <c r="F183">
        <v>0</v>
      </c>
      <c r="G183" t="s">
        <v>20</v>
      </c>
      <c r="H183">
        <v>482</v>
      </c>
      <c r="I183">
        <v>483.75</v>
      </c>
      <c r="J183">
        <v>479</v>
      </c>
      <c r="K183">
        <v>481.9</v>
      </c>
      <c r="L183">
        <v>481.9</v>
      </c>
      <c r="M183">
        <v>13</v>
      </c>
      <c r="N183">
        <v>61.02</v>
      </c>
      <c r="O183">
        <v>60450</v>
      </c>
      <c r="P183">
        <v>2925</v>
      </c>
      <c r="S183">
        <f t="shared" si="5"/>
        <v>-9.0677571655404555E-3</v>
      </c>
    </row>
    <row r="184" spans="1:19" x14ac:dyDescent="0.3">
      <c r="A184" s="1">
        <v>137</v>
      </c>
      <c r="B184" t="s">
        <v>189</v>
      </c>
      <c r="C184" t="s">
        <v>17</v>
      </c>
      <c r="D184" t="s">
        <v>18</v>
      </c>
      <c r="E184" t="s">
        <v>200</v>
      </c>
      <c r="F184">
        <v>0</v>
      </c>
      <c r="G184" t="s">
        <v>20</v>
      </c>
      <c r="H184">
        <v>481.75</v>
      </c>
      <c r="I184">
        <v>481.75</v>
      </c>
      <c r="J184">
        <v>470.25</v>
      </c>
      <c r="K184">
        <v>473.1</v>
      </c>
      <c r="L184">
        <v>473.1</v>
      </c>
      <c r="M184">
        <v>25</v>
      </c>
      <c r="N184">
        <v>115.64</v>
      </c>
      <c r="O184">
        <v>59475</v>
      </c>
      <c r="P184">
        <v>-975</v>
      </c>
      <c r="S184">
        <f t="shared" si="5"/>
        <v>1.8429841009184621E-2</v>
      </c>
    </row>
    <row r="185" spans="1:19" x14ac:dyDescent="0.3">
      <c r="A185" s="1">
        <v>137</v>
      </c>
      <c r="B185" t="s">
        <v>190</v>
      </c>
      <c r="C185" t="s">
        <v>17</v>
      </c>
      <c r="D185" t="s">
        <v>18</v>
      </c>
      <c r="E185" t="s">
        <v>200</v>
      </c>
      <c r="F185">
        <v>0</v>
      </c>
      <c r="G185" t="s">
        <v>20</v>
      </c>
      <c r="H185">
        <v>473.1</v>
      </c>
      <c r="I185">
        <v>486</v>
      </c>
      <c r="J185">
        <v>472.1</v>
      </c>
      <c r="K185">
        <v>483.45</v>
      </c>
      <c r="L185">
        <v>483.45</v>
      </c>
      <c r="M185">
        <v>49</v>
      </c>
      <c r="N185">
        <v>230.08</v>
      </c>
      <c r="O185">
        <v>71175</v>
      </c>
      <c r="P185">
        <v>11700</v>
      </c>
      <c r="S185">
        <f t="shared" si="5"/>
        <v>-2.164111429245405E-2</v>
      </c>
    </row>
    <row r="186" spans="1:19" x14ac:dyDescent="0.3">
      <c r="A186" s="1">
        <v>137</v>
      </c>
      <c r="B186" t="s">
        <v>191</v>
      </c>
      <c r="C186" t="s">
        <v>17</v>
      </c>
      <c r="D186" t="s">
        <v>18</v>
      </c>
      <c r="E186" t="s">
        <v>200</v>
      </c>
      <c r="F186">
        <v>0</v>
      </c>
      <c r="G186" t="s">
        <v>20</v>
      </c>
      <c r="H186">
        <v>488.7</v>
      </c>
      <c r="I186">
        <v>508</v>
      </c>
      <c r="J186">
        <v>488.7</v>
      </c>
      <c r="K186">
        <v>507.3</v>
      </c>
      <c r="L186">
        <v>507.3</v>
      </c>
      <c r="M186">
        <v>129</v>
      </c>
      <c r="N186">
        <v>632.85</v>
      </c>
      <c r="O186">
        <v>83850</v>
      </c>
      <c r="P186">
        <v>12675</v>
      </c>
      <c r="S186">
        <f t="shared" si="5"/>
        <v>-4.81546476430878E-2</v>
      </c>
    </row>
    <row r="187" spans="1:19" x14ac:dyDescent="0.3">
      <c r="A187" s="1">
        <v>137</v>
      </c>
      <c r="B187" t="s">
        <v>192</v>
      </c>
      <c r="C187" t="s">
        <v>17</v>
      </c>
      <c r="D187" t="s">
        <v>18</v>
      </c>
      <c r="E187" t="s">
        <v>200</v>
      </c>
      <c r="F187">
        <v>0</v>
      </c>
      <c r="G187" t="s">
        <v>20</v>
      </c>
      <c r="H187">
        <v>506.4</v>
      </c>
      <c r="I187">
        <v>509.85</v>
      </c>
      <c r="J187">
        <v>502</v>
      </c>
      <c r="K187">
        <v>508.3</v>
      </c>
      <c r="L187">
        <v>508.3</v>
      </c>
      <c r="M187">
        <v>66</v>
      </c>
      <c r="N187">
        <v>325.37</v>
      </c>
      <c r="O187">
        <v>102375</v>
      </c>
      <c r="P187">
        <v>18525</v>
      </c>
      <c r="S187">
        <f t="shared" si="5"/>
        <v>-1.9692798802125686E-3</v>
      </c>
    </row>
    <row r="188" spans="1:19" x14ac:dyDescent="0.3">
      <c r="A188" s="1"/>
      <c r="B188" s="2">
        <v>44762</v>
      </c>
      <c r="L188">
        <f>AVERAGE(L183:L187)</f>
        <v>490.81000000000006</v>
      </c>
      <c r="M188">
        <f>AVERAGE(M183:M187)</f>
        <v>56.4</v>
      </c>
      <c r="S188">
        <f t="shared" si="5"/>
        <v>3.5014736925540364E-2</v>
      </c>
    </row>
    <row r="189" spans="1:19" x14ac:dyDescent="0.3">
      <c r="A189" s="1">
        <v>137</v>
      </c>
      <c r="B189" t="s">
        <v>193</v>
      </c>
      <c r="C189" t="s">
        <v>17</v>
      </c>
      <c r="D189" t="s">
        <v>18</v>
      </c>
      <c r="E189" t="s">
        <v>200</v>
      </c>
      <c r="F189">
        <v>0</v>
      </c>
      <c r="G189" t="s">
        <v>20</v>
      </c>
      <c r="H189">
        <v>521.4</v>
      </c>
      <c r="I189">
        <v>546</v>
      </c>
      <c r="J189">
        <v>521.4</v>
      </c>
      <c r="K189">
        <v>543.29999999999995</v>
      </c>
      <c r="L189">
        <v>543.29999999999995</v>
      </c>
      <c r="M189">
        <v>351</v>
      </c>
      <c r="N189">
        <v>1838.59</v>
      </c>
      <c r="O189">
        <v>215475</v>
      </c>
      <c r="P189">
        <v>103350</v>
      </c>
      <c r="S189">
        <f t="shared" si="5"/>
        <v>-0.10160456603016073</v>
      </c>
    </row>
    <row r="190" spans="1:19" x14ac:dyDescent="0.3">
      <c r="A190" s="1">
        <v>137</v>
      </c>
      <c r="B190" t="s">
        <v>194</v>
      </c>
      <c r="C190" t="s">
        <v>17</v>
      </c>
      <c r="D190" t="s">
        <v>18</v>
      </c>
      <c r="E190" t="s">
        <v>200</v>
      </c>
      <c r="F190">
        <v>0</v>
      </c>
      <c r="G190" t="s">
        <v>20</v>
      </c>
      <c r="H190">
        <v>560.35</v>
      </c>
      <c r="I190">
        <v>591</v>
      </c>
      <c r="J190">
        <v>535.5</v>
      </c>
      <c r="K190">
        <v>538.54999999999995</v>
      </c>
      <c r="L190">
        <v>538.54999999999995</v>
      </c>
      <c r="M190">
        <v>1565</v>
      </c>
      <c r="N190">
        <v>8543.25</v>
      </c>
      <c r="O190">
        <v>498225</v>
      </c>
      <c r="P190">
        <v>282750</v>
      </c>
      <c r="S190">
        <f t="shared" si="5"/>
        <v>8.7813107606981283E-3</v>
      </c>
    </row>
    <row r="191" spans="1:19" x14ac:dyDescent="0.3">
      <c r="A191" s="1">
        <v>137</v>
      </c>
      <c r="B191" t="s">
        <v>195</v>
      </c>
      <c r="C191" t="s">
        <v>17</v>
      </c>
      <c r="D191" t="s">
        <v>18</v>
      </c>
      <c r="E191" t="s">
        <v>200</v>
      </c>
      <c r="F191">
        <v>0</v>
      </c>
      <c r="G191" t="s">
        <v>20</v>
      </c>
      <c r="H191">
        <v>539.45000000000005</v>
      </c>
      <c r="I191">
        <v>554.54999999999995</v>
      </c>
      <c r="J191">
        <v>532</v>
      </c>
      <c r="K191">
        <v>552.45000000000005</v>
      </c>
      <c r="L191">
        <v>552.45000000000005</v>
      </c>
      <c r="M191">
        <v>927</v>
      </c>
      <c r="N191">
        <v>4901.03</v>
      </c>
      <c r="O191">
        <v>808275</v>
      </c>
      <c r="P191">
        <v>310050</v>
      </c>
      <c r="S191">
        <f t="shared" si="5"/>
        <v>-2.548258876240499E-2</v>
      </c>
    </row>
    <row r="192" spans="1:19" x14ac:dyDescent="0.3">
      <c r="A192" s="1">
        <v>137</v>
      </c>
      <c r="B192" t="s">
        <v>196</v>
      </c>
      <c r="C192" t="s">
        <v>17</v>
      </c>
      <c r="D192" t="s">
        <v>18</v>
      </c>
      <c r="E192" t="s">
        <v>200</v>
      </c>
      <c r="F192">
        <v>0</v>
      </c>
      <c r="G192" t="s">
        <v>20</v>
      </c>
      <c r="H192">
        <v>588.6</v>
      </c>
      <c r="I192">
        <v>588.6</v>
      </c>
      <c r="J192">
        <v>543.6</v>
      </c>
      <c r="K192">
        <v>546.6</v>
      </c>
      <c r="L192">
        <v>546.6</v>
      </c>
      <c r="M192">
        <v>1258</v>
      </c>
      <c r="N192">
        <v>6809.47</v>
      </c>
      <c r="O192">
        <v>1365000</v>
      </c>
      <c r="P192">
        <v>556725</v>
      </c>
      <c r="S192">
        <f t="shared" si="5"/>
        <v>1.0645658065216482E-2</v>
      </c>
    </row>
    <row r="193" spans="1:19" x14ac:dyDescent="0.3">
      <c r="A193" s="1">
        <v>137</v>
      </c>
      <c r="B193" t="s">
        <v>197</v>
      </c>
      <c r="C193" t="s">
        <v>17</v>
      </c>
      <c r="D193" t="s">
        <v>18</v>
      </c>
      <c r="E193" t="s">
        <v>200</v>
      </c>
      <c r="F193">
        <v>0</v>
      </c>
      <c r="G193" t="s">
        <v>20</v>
      </c>
      <c r="H193">
        <v>550.9</v>
      </c>
      <c r="I193">
        <v>568.35</v>
      </c>
      <c r="J193">
        <v>546.45000000000005</v>
      </c>
      <c r="K193">
        <v>566.6</v>
      </c>
      <c r="L193">
        <v>566.6</v>
      </c>
      <c r="M193">
        <v>1919</v>
      </c>
      <c r="N193">
        <v>10448.290000000001</v>
      </c>
      <c r="O193">
        <v>2205450</v>
      </c>
      <c r="P193">
        <v>840450</v>
      </c>
      <c r="S193">
        <f t="shared" si="5"/>
        <v>-3.5936313902448593E-2</v>
      </c>
    </row>
    <row r="194" spans="1:19" x14ac:dyDescent="0.3">
      <c r="A194" s="1">
        <v>137</v>
      </c>
      <c r="B194" t="s">
        <v>198</v>
      </c>
      <c r="C194" t="s">
        <v>17</v>
      </c>
      <c r="D194" t="s">
        <v>18</v>
      </c>
      <c r="E194" t="s">
        <v>200</v>
      </c>
      <c r="F194">
        <v>0</v>
      </c>
      <c r="G194" t="s">
        <v>20</v>
      </c>
      <c r="H194">
        <v>565.95000000000005</v>
      </c>
      <c r="I194">
        <v>587.20000000000005</v>
      </c>
      <c r="J194">
        <v>563.95000000000005</v>
      </c>
      <c r="K194">
        <v>583.45000000000005</v>
      </c>
      <c r="L194">
        <v>583.45000000000005</v>
      </c>
      <c r="M194">
        <v>1640</v>
      </c>
      <c r="N194">
        <v>9240.2000000000007</v>
      </c>
      <c r="O194">
        <v>2476500</v>
      </c>
      <c r="P194">
        <v>271050</v>
      </c>
      <c r="S194">
        <f t="shared" si="5"/>
        <v>-2.9305170855700148E-2</v>
      </c>
    </row>
    <row r="195" spans="1:19" x14ac:dyDescent="0.3">
      <c r="A195" s="1">
        <v>137</v>
      </c>
      <c r="B195" t="s">
        <v>199</v>
      </c>
      <c r="C195" t="s">
        <v>17</v>
      </c>
      <c r="D195" t="s">
        <v>18</v>
      </c>
      <c r="E195" t="s">
        <v>218</v>
      </c>
      <c r="F195">
        <v>0</v>
      </c>
      <c r="G195" t="s">
        <v>20</v>
      </c>
      <c r="H195">
        <v>591.9</v>
      </c>
      <c r="I195">
        <v>597</v>
      </c>
      <c r="J195">
        <v>585.65</v>
      </c>
      <c r="K195">
        <v>595.6</v>
      </c>
      <c r="L195">
        <v>595.6</v>
      </c>
      <c r="M195">
        <v>24</v>
      </c>
      <c r="N195">
        <v>138.57</v>
      </c>
      <c r="O195">
        <v>27300</v>
      </c>
      <c r="P195">
        <v>5850</v>
      </c>
      <c r="S195">
        <f t="shared" si="5"/>
        <v>-2.0610542557737574E-2</v>
      </c>
    </row>
    <row r="196" spans="1:19" x14ac:dyDescent="0.3">
      <c r="A196" s="1">
        <v>137</v>
      </c>
      <c r="B196" t="s">
        <v>201</v>
      </c>
      <c r="C196" t="s">
        <v>17</v>
      </c>
      <c r="D196" t="s">
        <v>18</v>
      </c>
      <c r="E196" t="s">
        <v>218</v>
      </c>
      <c r="F196">
        <v>0</v>
      </c>
      <c r="G196" t="s">
        <v>20</v>
      </c>
      <c r="H196">
        <v>594</v>
      </c>
      <c r="I196">
        <v>612.70000000000005</v>
      </c>
      <c r="J196">
        <v>592.9</v>
      </c>
      <c r="K196">
        <v>609.04999999999995</v>
      </c>
      <c r="L196">
        <v>609.04999999999995</v>
      </c>
      <c r="M196">
        <v>32</v>
      </c>
      <c r="N196">
        <v>188.44</v>
      </c>
      <c r="O196">
        <v>34125</v>
      </c>
      <c r="P196">
        <v>6825</v>
      </c>
      <c r="S196">
        <f t="shared" ref="S196:S249" si="6">LN(L195/L196)</f>
        <v>-2.2331065336113939E-2</v>
      </c>
    </row>
    <row r="197" spans="1:19" x14ac:dyDescent="0.3">
      <c r="A197" s="1">
        <v>137</v>
      </c>
      <c r="B197" t="s">
        <v>202</v>
      </c>
      <c r="C197" t="s">
        <v>17</v>
      </c>
      <c r="D197" t="s">
        <v>18</v>
      </c>
      <c r="E197" t="s">
        <v>218</v>
      </c>
      <c r="F197">
        <v>0</v>
      </c>
      <c r="G197" t="s">
        <v>20</v>
      </c>
      <c r="H197">
        <v>607.95000000000005</v>
      </c>
      <c r="I197">
        <v>620.35</v>
      </c>
      <c r="J197">
        <v>607.95000000000005</v>
      </c>
      <c r="K197">
        <v>612.70000000000005</v>
      </c>
      <c r="L197">
        <v>612.70000000000005</v>
      </c>
      <c r="M197">
        <v>31</v>
      </c>
      <c r="N197">
        <v>185.38</v>
      </c>
      <c r="O197">
        <v>35100</v>
      </c>
      <c r="P197">
        <v>975</v>
      </c>
      <c r="S197">
        <f t="shared" si="6"/>
        <v>-5.9750535856411434E-3</v>
      </c>
    </row>
    <row r="198" spans="1:19" x14ac:dyDescent="0.3">
      <c r="A198" s="1">
        <v>137</v>
      </c>
      <c r="B198" t="s">
        <v>203</v>
      </c>
      <c r="C198" t="s">
        <v>17</v>
      </c>
      <c r="D198" t="s">
        <v>18</v>
      </c>
      <c r="E198" t="s">
        <v>218</v>
      </c>
      <c r="F198">
        <v>0</v>
      </c>
      <c r="G198" t="s">
        <v>20</v>
      </c>
      <c r="H198">
        <v>611</v>
      </c>
      <c r="I198">
        <v>611</v>
      </c>
      <c r="J198">
        <v>595</v>
      </c>
      <c r="K198">
        <v>601.95000000000005</v>
      </c>
      <c r="L198">
        <v>601.95000000000005</v>
      </c>
      <c r="M198">
        <v>31</v>
      </c>
      <c r="N198">
        <v>182.23</v>
      </c>
      <c r="O198">
        <v>31200</v>
      </c>
      <c r="P198">
        <v>-3900</v>
      </c>
      <c r="S198">
        <f t="shared" si="6"/>
        <v>1.770103435057355E-2</v>
      </c>
    </row>
    <row r="199" spans="1:19" x14ac:dyDescent="0.3">
      <c r="A199" s="1">
        <v>137</v>
      </c>
      <c r="B199" t="s">
        <v>204</v>
      </c>
      <c r="C199" t="s">
        <v>17</v>
      </c>
      <c r="D199" t="s">
        <v>18</v>
      </c>
      <c r="E199" t="s">
        <v>218</v>
      </c>
      <c r="F199">
        <v>0</v>
      </c>
      <c r="G199" t="s">
        <v>20</v>
      </c>
      <c r="H199">
        <v>601</v>
      </c>
      <c r="I199">
        <v>604.15</v>
      </c>
      <c r="J199">
        <v>578.1</v>
      </c>
      <c r="K199">
        <v>582.54999999999995</v>
      </c>
      <c r="L199">
        <v>582.54999999999995</v>
      </c>
      <c r="M199">
        <v>27</v>
      </c>
      <c r="N199">
        <v>155.21</v>
      </c>
      <c r="O199">
        <v>37050</v>
      </c>
      <c r="P199">
        <v>5850</v>
      </c>
      <c r="S199">
        <f t="shared" si="6"/>
        <v>3.2759366715085454E-2</v>
      </c>
    </row>
    <row r="200" spans="1:19" x14ac:dyDescent="0.3">
      <c r="A200" s="1">
        <v>137</v>
      </c>
      <c r="B200" t="s">
        <v>205</v>
      </c>
      <c r="C200" t="s">
        <v>17</v>
      </c>
      <c r="D200" t="s">
        <v>18</v>
      </c>
      <c r="E200" t="s">
        <v>218</v>
      </c>
      <c r="F200">
        <v>0</v>
      </c>
      <c r="G200" t="s">
        <v>20</v>
      </c>
      <c r="H200">
        <v>594.95000000000005</v>
      </c>
      <c r="I200">
        <v>600</v>
      </c>
      <c r="J200">
        <v>588</v>
      </c>
      <c r="K200">
        <v>592.1</v>
      </c>
      <c r="L200">
        <v>592.1</v>
      </c>
      <c r="M200">
        <v>56</v>
      </c>
      <c r="N200">
        <v>324.54000000000002</v>
      </c>
      <c r="O200">
        <v>59475</v>
      </c>
      <c r="P200">
        <v>22425</v>
      </c>
      <c r="S200">
        <f t="shared" si="6"/>
        <v>-1.6260520871780405E-2</v>
      </c>
    </row>
    <row r="201" spans="1:19" x14ac:dyDescent="0.3">
      <c r="A201" s="1">
        <v>137</v>
      </c>
      <c r="B201" t="s">
        <v>206</v>
      </c>
      <c r="C201" t="s">
        <v>17</v>
      </c>
      <c r="D201" t="s">
        <v>18</v>
      </c>
      <c r="E201" t="s">
        <v>218</v>
      </c>
      <c r="F201">
        <v>0</v>
      </c>
      <c r="G201" t="s">
        <v>20</v>
      </c>
      <c r="H201">
        <v>596</v>
      </c>
      <c r="I201">
        <v>603.1</v>
      </c>
      <c r="J201">
        <v>596</v>
      </c>
      <c r="K201">
        <v>596.70000000000005</v>
      </c>
      <c r="L201">
        <v>596.70000000000005</v>
      </c>
      <c r="M201">
        <v>18</v>
      </c>
      <c r="N201">
        <v>105.11</v>
      </c>
      <c r="O201">
        <v>61425</v>
      </c>
      <c r="P201">
        <v>1950</v>
      </c>
      <c r="S201">
        <f t="shared" si="6"/>
        <v>-7.7389349903057812E-3</v>
      </c>
    </row>
    <row r="202" spans="1:19" x14ac:dyDescent="0.3">
      <c r="A202" s="1">
        <v>137</v>
      </c>
      <c r="B202" t="s">
        <v>207</v>
      </c>
      <c r="C202" t="s">
        <v>17</v>
      </c>
      <c r="D202" t="s">
        <v>18</v>
      </c>
      <c r="E202" t="s">
        <v>218</v>
      </c>
      <c r="F202">
        <v>0</v>
      </c>
      <c r="G202" t="s">
        <v>20</v>
      </c>
      <c r="H202">
        <v>596.85</v>
      </c>
      <c r="I202">
        <v>596.85</v>
      </c>
      <c r="J202">
        <v>585.75</v>
      </c>
      <c r="K202">
        <v>587.79999999999995</v>
      </c>
      <c r="L202">
        <v>587.79999999999995</v>
      </c>
      <c r="M202">
        <v>15</v>
      </c>
      <c r="N202">
        <v>86.51</v>
      </c>
      <c r="O202">
        <v>68250</v>
      </c>
      <c r="P202">
        <v>6825</v>
      </c>
      <c r="S202">
        <f t="shared" si="6"/>
        <v>1.502772054321937E-2</v>
      </c>
    </row>
    <row r="203" spans="1:19" x14ac:dyDescent="0.3">
      <c r="A203" s="1">
        <v>137</v>
      </c>
      <c r="B203" t="s">
        <v>208</v>
      </c>
      <c r="C203" t="s">
        <v>17</v>
      </c>
      <c r="D203" t="s">
        <v>18</v>
      </c>
      <c r="E203" t="s">
        <v>218</v>
      </c>
      <c r="F203">
        <v>0</v>
      </c>
      <c r="G203" t="s">
        <v>20</v>
      </c>
      <c r="H203">
        <v>593</v>
      </c>
      <c r="I203">
        <v>602.6</v>
      </c>
      <c r="J203">
        <v>591.1</v>
      </c>
      <c r="K203">
        <v>596.75</v>
      </c>
      <c r="L203">
        <v>596.75</v>
      </c>
      <c r="M203">
        <v>37</v>
      </c>
      <c r="N203">
        <v>215.35</v>
      </c>
      <c r="O203">
        <v>65325</v>
      </c>
      <c r="P203">
        <v>-2925</v>
      </c>
      <c r="S203">
        <f t="shared" si="6"/>
        <v>-1.5111511234122594E-2</v>
      </c>
    </row>
    <row r="204" spans="1:19" x14ac:dyDescent="0.3">
      <c r="A204" s="1">
        <v>137</v>
      </c>
      <c r="B204" t="s">
        <v>209</v>
      </c>
      <c r="C204" t="s">
        <v>17</v>
      </c>
      <c r="D204" t="s">
        <v>18</v>
      </c>
      <c r="E204" t="s">
        <v>218</v>
      </c>
      <c r="F204">
        <v>0</v>
      </c>
      <c r="G204" t="s">
        <v>20</v>
      </c>
      <c r="H204">
        <v>592.95000000000005</v>
      </c>
      <c r="I204">
        <v>609.15</v>
      </c>
      <c r="J204">
        <v>592.95000000000005</v>
      </c>
      <c r="K204">
        <v>603.20000000000005</v>
      </c>
      <c r="L204">
        <v>603.20000000000005</v>
      </c>
      <c r="M204">
        <v>47</v>
      </c>
      <c r="N204">
        <v>276.32</v>
      </c>
      <c r="O204">
        <v>78975</v>
      </c>
      <c r="P204">
        <v>13650</v>
      </c>
      <c r="S204">
        <f t="shared" si="6"/>
        <v>-1.0750551474806941E-2</v>
      </c>
    </row>
    <row r="205" spans="1:19" x14ac:dyDescent="0.3">
      <c r="A205" s="1">
        <v>137</v>
      </c>
      <c r="B205" t="s">
        <v>210</v>
      </c>
      <c r="C205" t="s">
        <v>17</v>
      </c>
      <c r="D205" t="s">
        <v>18</v>
      </c>
      <c r="E205" t="s">
        <v>218</v>
      </c>
      <c r="F205">
        <v>0</v>
      </c>
      <c r="G205" t="s">
        <v>20</v>
      </c>
      <c r="H205">
        <v>603.15</v>
      </c>
      <c r="I205">
        <v>624</v>
      </c>
      <c r="J205">
        <v>603</v>
      </c>
      <c r="K205">
        <v>619.54999999999995</v>
      </c>
      <c r="L205">
        <v>619.54999999999995</v>
      </c>
      <c r="M205">
        <v>152</v>
      </c>
      <c r="N205">
        <v>911.77</v>
      </c>
      <c r="O205">
        <v>88725</v>
      </c>
      <c r="P205">
        <v>9750</v>
      </c>
      <c r="S205">
        <f t="shared" si="6"/>
        <v>-2.6744591368755465E-2</v>
      </c>
    </row>
    <row r="206" spans="1:19" x14ac:dyDescent="0.3">
      <c r="A206" s="1">
        <v>137</v>
      </c>
      <c r="B206" t="s">
        <v>211</v>
      </c>
      <c r="C206" t="s">
        <v>17</v>
      </c>
      <c r="D206" t="s">
        <v>18</v>
      </c>
      <c r="E206" t="s">
        <v>218</v>
      </c>
      <c r="F206">
        <v>0</v>
      </c>
      <c r="G206" t="s">
        <v>20</v>
      </c>
      <c r="H206">
        <v>626</v>
      </c>
      <c r="I206">
        <v>633.95000000000005</v>
      </c>
      <c r="J206">
        <v>623.35</v>
      </c>
      <c r="K206">
        <v>627.95000000000005</v>
      </c>
      <c r="L206">
        <v>627.95000000000005</v>
      </c>
      <c r="M206">
        <v>156</v>
      </c>
      <c r="N206">
        <v>956.32</v>
      </c>
      <c r="O206">
        <v>145275</v>
      </c>
      <c r="P206">
        <v>35100</v>
      </c>
      <c r="S206">
        <f t="shared" si="6"/>
        <v>-1.3467137401633932E-2</v>
      </c>
    </row>
    <row r="207" spans="1:19" x14ac:dyDescent="0.3">
      <c r="A207" s="1">
        <v>137</v>
      </c>
      <c r="B207" t="s">
        <v>212</v>
      </c>
      <c r="C207" t="s">
        <v>17</v>
      </c>
      <c r="D207" t="s">
        <v>18</v>
      </c>
      <c r="E207" t="s">
        <v>218</v>
      </c>
      <c r="F207">
        <v>0</v>
      </c>
      <c r="G207" t="s">
        <v>20</v>
      </c>
      <c r="H207">
        <v>631.25</v>
      </c>
      <c r="I207">
        <v>632.9</v>
      </c>
      <c r="J207">
        <v>607</v>
      </c>
      <c r="K207">
        <v>612.70000000000005</v>
      </c>
      <c r="L207">
        <v>612.70000000000005</v>
      </c>
      <c r="M207">
        <v>259</v>
      </c>
      <c r="N207">
        <v>1555.33</v>
      </c>
      <c r="O207">
        <v>226200</v>
      </c>
      <c r="P207">
        <v>80925</v>
      </c>
      <c r="S207">
        <f t="shared" si="6"/>
        <v>2.4585125732526945E-2</v>
      </c>
    </row>
    <row r="208" spans="1:19" x14ac:dyDescent="0.3">
      <c r="A208" s="1">
        <v>137</v>
      </c>
      <c r="B208" t="s">
        <v>213</v>
      </c>
      <c r="C208" t="s">
        <v>17</v>
      </c>
      <c r="D208" t="s">
        <v>18</v>
      </c>
      <c r="E208" t="s">
        <v>218</v>
      </c>
      <c r="F208">
        <v>0</v>
      </c>
      <c r="G208" t="s">
        <v>20</v>
      </c>
      <c r="H208">
        <v>608.4</v>
      </c>
      <c r="I208">
        <v>609.1</v>
      </c>
      <c r="J208">
        <v>574</v>
      </c>
      <c r="K208">
        <v>591.5</v>
      </c>
      <c r="L208">
        <v>591.5</v>
      </c>
      <c r="M208">
        <v>1317</v>
      </c>
      <c r="N208">
        <v>7601.32</v>
      </c>
      <c r="O208">
        <v>909675</v>
      </c>
      <c r="P208">
        <v>683475</v>
      </c>
      <c r="S208">
        <f t="shared" si="6"/>
        <v>3.5213736313167453E-2</v>
      </c>
    </row>
    <row r="209" spans="1:19" x14ac:dyDescent="0.3">
      <c r="A209" s="1">
        <v>137</v>
      </c>
      <c r="B209" t="s">
        <v>214</v>
      </c>
      <c r="C209" t="s">
        <v>17</v>
      </c>
      <c r="D209" t="s">
        <v>18</v>
      </c>
      <c r="E209" t="s">
        <v>218</v>
      </c>
      <c r="F209">
        <v>0</v>
      </c>
      <c r="G209" t="s">
        <v>20</v>
      </c>
      <c r="H209">
        <v>588.04999999999995</v>
      </c>
      <c r="I209">
        <v>604.15</v>
      </c>
      <c r="J209">
        <v>581.25</v>
      </c>
      <c r="K209">
        <v>599.75</v>
      </c>
      <c r="L209">
        <v>599.75</v>
      </c>
      <c r="M209">
        <v>1238</v>
      </c>
      <c r="N209">
        <v>7174.55</v>
      </c>
      <c r="O209">
        <v>1522950</v>
      </c>
      <c r="P209">
        <v>613275</v>
      </c>
      <c r="S209">
        <f t="shared" si="6"/>
        <v>-1.3851218301362446E-2</v>
      </c>
    </row>
    <row r="210" spans="1:19" x14ac:dyDescent="0.3">
      <c r="A210" s="1">
        <v>137</v>
      </c>
      <c r="B210" t="s">
        <v>215</v>
      </c>
      <c r="C210" t="s">
        <v>17</v>
      </c>
      <c r="D210" t="s">
        <v>18</v>
      </c>
      <c r="E210" t="s">
        <v>218</v>
      </c>
      <c r="F210">
        <v>0</v>
      </c>
      <c r="G210" t="s">
        <v>20</v>
      </c>
      <c r="H210">
        <v>602.75</v>
      </c>
      <c r="I210">
        <v>640</v>
      </c>
      <c r="J210">
        <v>598.45000000000005</v>
      </c>
      <c r="K210">
        <v>637.25</v>
      </c>
      <c r="L210">
        <v>637.25</v>
      </c>
      <c r="M210">
        <v>2445</v>
      </c>
      <c r="N210">
        <v>14945.59</v>
      </c>
      <c r="O210">
        <v>2230800</v>
      </c>
      <c r="P210">
        <v>707850</v>
      </c>
      <c r="S210">
        <f t="shared" si="6"/>
        <v>-6.0649141536420814E-2</v>
      </c>
    </row>
    <row r="211" spans="1:19" x14ac:dyDescent="0.3">
      <c r="A211" s="1">
        <v>137</v>
      </c>
      <c r="B211" t="s">
        <v>216</v>
      </c>
      <c r="C211" t="s">
        <v>17</v>
      </c>
      <c r="D211" t="s">
        <v>18</v>
      </c>
      <c r="E211" t="s">
        <v>218</v>
      </c>
      <c r="F211">
        <v>0</v>
      </c>
      <c r="G211" t="s">
        <v>20</v>
      </c>
      <c r="H211">
        <v>639.45000000000005</v>
      </c>
      <c r="I211">
        <v>644.20000000000005</v>
      </c>
      <c r="J211">
        <v>628.04999999999995</v>
      </c>
      <c r="K211">
        <v>632.75</v>
      </c>
      <c r="L211">
        <v>632.75</v>
      </c>
      <c r="M211">
        <v>2179</v>
      </c>
      <c r="N211">
        <v>13514.55</v>
      </c>
      <c r="O211">
        <v>2269800</v>
      </c>
      <c r="P211">
        <v>39000</v>
      </c>
      <c r="S211">
        <f t="shared" si="6"/>
        <v>7.0866438309914346E-3</v>
      </c>
    </row>
    <row r="212" spans="1:19" x14ac:dyDescent="0.3">
      <c r="A212" s="1">
        <v>137</v>
      </c>
      <c r="B212" t="s">
        <v>217</v>
      </c>
      <c r="C212" t="s">
        <v>17</v>
      </c>
      <c r="D212" t="s">
        <v>18</v>
      </c>
      <c r="E212" t="s">
        <v>239</v>
      </c>
      <c r="F212">
        <v>0</v>
      </c>
      <c r="G212" t="s">
        <v>20</v>
      </c>
      <c r="H212">
        <v>648.29999999999995</v>
      </c>
      <c r="I212">
        <v>648.29999999999995</v>
      </c>
      <c r="J212">
        <v>638.4</v>
      </c>
      <c r="K212">
        <v>644.1</v>
      </c>
      <c r="L212">
        <v>644.1</v>
      </c>
      <c r="M212">
        <v>9</v>
      </c>
      <c r="N212">
        <v>56.4</v>
      </c>
      <c r="O212">
        <v>17550</v>
      </c>
      <c r="P212">
        <v>0</v>
      </c>
      <c r="S212">
        <f t="shared" si="6"/>
        <v>-1.7778594127611645E-2</v>
      </c>
    </row>
    <row r="213" spans="1:19" x14ac:dyDescent="0.3">
      <c r="A213" s="1">
        <v>137</v>
      </c>
      <c r="B213" t="s">
        <v>219</v>
      </c>
      <c r="C213" t="s">
        <v>17</v>
      </c>
      <c r="D213" t="s">
        <v>18</v>
      </c>
      <c r="E213" t="s">
        <v>239</v>
      </c>
      <c r="F213">
        <v>0</v>
      </c>
      <c r="G213" t="s">
        <v>20</v>
      </c>
      <c r="H213">
        <v>626.4</v>
      </c>
      <c r="I213">
        <v>639.04999999999995</v>
      </c>
      <c r="J213">
        <v>626</v>
      </c>
      <c r="K213">
        <v>639.04999999999995</v>
      </c>
      <c r="L213">
        <v>639.04999999999995</v>
      </c>
      <c r="M213">
        <v>7</v>
      </c>
      <c r="N213">
        <v>43.07</v>
      </c>
      <c r="O213">
        <v>19500</v>
      </c>
      <c r="P213">
        <v>1950</v>
      </c>
      <c r="S213">
        <f t="shared" si="6"/>
        <v>7.8712949751217343E-3</v>
      </c>
    </row>
    <row r="214" spans="1:19" x14ac:dyDescent="0.3">
      <c r="A214" s="1">
        <v>137</v>
      </c>
      <c r="B214" t="s">
        <v>220</v>
      </c>
      <c r="C214" t="s">
        <v>17</v>
      </c>
      <c r="D214" t="s">
        <v>18</v>
      </c>
      <c r="E214" t="s">
        <v>239</v>
      </c>
      <c r="F214">
        <v>0</v>
      </c>
      <c r="G214" t="s">
        <v>20</v>
      </c>
      <c r="H214">
        <v>632.04999999999995</v>
      </c>
      <c r="I214">
        <v>639.75</v>
      </c>
      <c r="J214">
        <v>632.04999999999995</v>
      </c>
      <c r="K214">
        <v>639.75</v>
      </c>
      <c r="L214">
        <v>639.75</v>
      </c>
      <c r="M214">
        <v>2</v>
      </c>
      <c r="N214">
        <v>12.4</v>
      </c>
      <c r="O214">
        <v>17550</v>
      </c>
      <c r="P214">
        <v>-1950</v>
      </c>
      <c r="S214">
        <f t="shared" si="6"/>
        <v>-1.0947764621748971E-3</v>
      </c>
    </row>
    <row r="215" spans="1:19" x14ac:dyDescent="0.3">
      <c r="A215" s="1">
        <v>137</v>
      </c>
      <c r="B215" t="s">
        <v>221</v>
      </c>
      <c r="C215" t="s">
        <v>17</v>
      </c>
      <c r="D215" t="s">
        <v>18</v>
      </c>
      <c r="E215" t="s">
        <v>239</v>
      </c>
      <c r="F215">
        <v>0</v>
      </c>
      <c r="G215" t="s">
        <v>20</v>
      </c>
      <c r="H215">
        <v>639.54999999999995</v>
      </c>
      <c r="I215">
        <v>657</v>
      </c>
      <c r="J215">
        <v>639.54999999999995</v>
      </c>
      <c r="K215">
        <v>649.5</v>
      </c>
      <c r="L215">
        <v>649.5</v>
      </c>
      <c r="M215">
        <v>13</v>
      </c>
      <c r="N215">
        <v>82.67</v>
      </c>
      <c r="O215">
        <v>20475</v>
      </c>
      <c r="P215">
        <v>1950</v>
      </c>
      <c r="S215">
        <f t="shared" si="6"/>
        <v>-1.5125361070755992E-2</v>
      </c>
    </row>
    <row r="216" spans="1:19" x14ac:dyDescent="0.3">
      <c r="A216" s="1">
        <v>137</v>
      </c>
      <c r="B216" t="s">
        <v>222</v>
      </c>
      <c r="C216" t="s">
        <v>17</v>
      </c>
      <c r="D216" t="s">
        <v>18</v>
      </c>
      <c r="E216" t="s">
        <v>239</v>
      </c>
      <c r="F216">
        <v>0</v>
      </c>
      <c r="G216" t="s">
        <v>20</v>
      </c>
      <c r="H216">
        <v>648</v>
      </c>
      <c r="I216">
        <v>653</v>
      </c>
      <c r="J216">
        <v>645.35</v>
      </c>
      <c r="K216">
        <v>647.9</v>
      </c>
      <c r="L216">
        <v>647.9</v>
      </c>
      <c r="M216">
        <v>9</v>
      </c>
      <c r="N216">
        <v>56.95</v>
      </c>
      <c r="O216">
        <v>19500</v>
      </c>
      <c r="P216">
        <v>-975</v>
      </c>
      <c r="S216">
        <f t="shared" si="6"/>
        <v>2.4664726547426255E-3</v>
      </c>
    </row>
    <row r="217" spans="1:19" x14ac:dyDescent="0.3">
      <c r="A217" s="1">
        <v>137</v>
      </c>
      <c r="B217" t="s">
        <v>223</v>
      </c>
      <c r="C217" t="s">
        <v>17</v>
      </c>
      <c r="D217" t="s">
        <v>18</v>
      </c>
      <c r="E217" t="s">
        <v>239</v>
      </c>
      <c r="F217">
        <v>0</v>
      </c>
      <c r="G217" t="s">
        <v>20</v>
      </c>
      <c r="H217">
        <v>649</v>
      </c>
      <c r="I217">
        <v>654.6</v>
      </c>
      <c r="J217">
        <v>649</v>
      </c>
      <c r="K217">
        <v>649.95000000000005</v>
      </c>
      <c r="L217">
        <v>649.95000000000005</v>
      </c>
      <c r="M217">
        <v>9</v>
      </c>
      <c r="N217">
        <v>57.11</v>
      </c>
      <c r="O217">
        <v>24375</v>
      </c>
      <c r="P217">
        <v>4875</v>
      </c>
      <c r="S217">
        <f t="shared" si="6"/>
        <v>-3.1590733981166695E-3</v>
      </c>
    </row>
    <row r="218" spans="1:19" x14ac:dyDescent="0.3">
      <c r="A218" s="1">
        <v>137</v>
      </c>
      <c r="B218" t="s">
        <v>224</v>
      </c>
      <c r="C218" t="s">
        <v>17</v>
      </c>
      <c r="D218" t="s">
        <v>18</v>
      </c>
      <c r="E218" t="s">
        <v>239</v>
      </c>
      <c r="F218">
        <v>0</v>
      </c>
      <c r="G218" t="s">
        <v>20</v>
      </c>
      <c r="H218">
        <v>651.4</v>
      </c>
      <c r="I218">
        <v>669.15</v>
      </c>
      <c r="J218">
        <v>648.04999999999995</v>
      </c>
      <c r="K218">
        <v>650.29999999999995</v>
      </c>
      <c r="L218">
        <v>650.29999999999995</v>
      </c>
      <c r="M218">
        <v>60</v>
      </c>
      <c r="N218">
        <v>385.16</v>
      </c>
      <c r="O218">
        <v>31200</v>
      </c>
      <c r="P218">
        <v>6825</v>
      </c>
      <c r="S218">
        <f t="shared" si="6"/>
        <v>-5.3835802107792495E-4</v>
      </c>
    </row>
    <row r="219" spans="1:19" x14ac:dyDescent="0.3">
      <c r="A219" s="1">
        <v>137</v>
      </c>
      <c r="B219" t="s">
        <v>225</v>
      </c>
      <c r="C219" t="s">
        <v>17</v>
      </c>
      <c r="D219" t="s">
        <v>18</v>
      </c>
      <c r="E219" t="s">
        <v>239</v>
      </c>
      <c r="F219">
        <v>0</v>
      </c>
      <c r="G219" t="s">
        <v>20</v>
      </c>
      <c r="H219">
        <v>651</v>
      </c>
      <c r="I219">
        <v>663.8</v>
      </c>
      <c r="J219">
        <v>650.29999999999995</v>
      </c>
      <c r="K219">
        <v>663.3</v>
      </c>
      <c r="L219">
        <v>663.3</v>
      </c>
      <c r="M219">
        <v>39</v>
      </c>
      <c r="N219">
        <v>250.17</v>
      </c>
      <c r="O219">
        <v>40950</v>
      </c>
      <c r="P219">
        <v>9750</v>
      </c>
      <c r="S219">
        <f t="shared" si="6"/>
        <v>-1.9793581656404186E-2</v>
      </c>
    </row>
    <row r="220" spans="1:19" x14ac:dyDescent="0.3">
      <c r="A220" s="1">
        <v>137</v>
      </c>
      <c r="B220" t="s">
        <v>226</v>
      </c>
      <c r="C220" t="s">
        <v>17</v>
      </c>
      <c r="D220" t="s">
        <v>18</v>
      </c>
      <c r="E220" t="s">
        <v>239</v>
      </c>
      <c r="F220">
        <v>0</v>
      </c>
      <c r="G220" t="s">
        <v>20</v>
      </c>
      <c r="H220">
        <v>662.45</v>
      </c>
      <c r="I220">
        <v>674.5</v>
      </c>
      <c r="J220">
        <v>656.05</v>
      </c>
      <c r="K220">
        <v>657.6</v>
      </c>
      <c r="L220">
        <v>657.6</v>
      </c>
      <c r="M220">
        <v>53</v>
      </c>
      <c r="N220">
        <v>343.64</v>
      </c>
      <c r="O220">
        <v>45825</v>
      </c>
      <c r="P220">
        <v>4875</v>
      </c>
      <c r="S220">
        <f t="shared" si="6"/>
        <v>8.6305327895399731E-3</v>
      </c>
    </row>
    <row r="221" spans="1:19" x14ac:dyDescent="0.3">
      <c r="A221" s="1">
        <v>137</v>
      </c>
      <c r="B221" t="s">
        <v>227</v>
      </c>
      <c r="C221" t="s">
        <v>17</v>
      </c>
      <c r="D221" t="s">
        <v>18</v>
      </c>
      <c r="E221" t="s">
        <v>239</v>
      </c>
      <c r="F221">
        <v>0</v>
      </c>
      <c r="G221" t="s">
        <v>20</v>
      </c>
      <c r="H221">
        <v>654.35</v>
      </c>
      <c r="I221">
        <v>664.2</v>
      </c>
      <c r="J221">
        <v>650.70000000000005</v>
      </c>
      <c r="K221">
        <v>658.15</v>
      </c>
      <c r="L221">
        <v>658.15</v>
      </c>
      <c r="M221">
        <v>54</v>
      </c>
      <c r="N221">
        <v>345.45</v>
      </c>
      <c r="O221">
        <v>41925</v>
      </c>
      <c r="P221">
        <v>-3900</v>
      </c>
      <c r="S221">
        <f t="shared" si="6"/>
        <v>-8.3602512944644706E-4</v>
      </c>
    </row>
    <row r="222" spans="1:19" x14ac:dyDescent="0.3">
      <c r="A222" s="1">
        <v>137</v>
      </c>
      <c r="B222" t="s">
        <v>228</v>
      </c>
      <c r="C222" t="s">
        <v>17</v>
      </c>
      <c r="D222" t="s">
        <v>18</v>
      </c>
      <c r="E222" t="s">
        <v>239</v>
      </c>
      <c r="F222">
        <v>0</v>
      </c>
      <c r="G222" t="s">
        <v>20</v>
      </c>
      <c r="H222">
        <v>658.05</v>
      </c>
      <c r="I222">
        <v>680.5</v>
      </c>
      <c r="J222">
        <v>658.05</v>
      </c>
      <c r="K222">
        <v>669.6</v>
      </c>
      <c r="L222">
        <v>669.6</v>
      </c>
      <c r="M222">
        <v>85</v>
      </c>
      <c r="N222">
        <v>557.38</v>
      </c>
      <c r="O222">
        <v>39975</v>
      </c>
      <c r="P222">
        <v>-1950</v>
      </c>
      <c r="S222">
        <f t="shared" si="6"/>
        <v>-1.7247650303848894E-2</v>
      </c>
    </row>
    <row r="223" spans="1:19" x14ac:dyDescent="0.3">
      <c r="A223" s="1">
        <v>137</v>
      </c>
      <c r="B223" t="s">
        <v>229</v>
      </c>
      <c r="C223" t="s">
        <v>17</v>
      </c>
      <c r="D223" t="s">
        <v>18</v>
      </c>
      <c r="E223" t="s">
        <v>239</v>
      </c>
      <c r="F223">
        <v>0</v>
      </c>
      <c r="G223" t="s">
        <v>20</v>
      </c>
      <c r="H223">
        <v>660.3</v>
      </c>
      <c r="I223">
        <v>665.3</v>
      </c>
      <c r="J223">
        <v>634.5</v>
      </c>
      <c r="K223">
        <v>638.9</v>
      </c>
      <c r="L223">
        <v>638.9</v>
      </c>
      <c r="M223">
        <v>55</v>
      </c>
      <c r="N223">
        <v>347.36</v>
      </c>
      <c r="O223">
        <v>44850</v>
      </c>
      <c r="P223">
        <v>4875</v>
      </c>
      <c r="S223">
        <f t="shared" si="6"/>
        <v>4.6932571566968104E-2</v>
      </c>
    </row>
    <row r="224" spans="1:19" x14ac:dyDescent="0.3">
      <c r="A224" s="1">
        <v>137</v>
      </c>
      <c r="B224" t="s">
        <v>230</v>
      </c>
      <c r="C224" t="s">
        <v>17</v>
      </c>
      <c r="D224" t="s">
        <v>18</v>
      </c>
      <c r="E224" t="s">
        <v>239</v>
      </c>
      <c r="F224">
        <v>0</v>
      </c>
      <c r="G224" t="s">
        <v>20</v>
      </c>
      <c r="H224">
        <v>630</v>
      </c>
      <c r="I224">
        <v>653</v>
      </c>
      <c r="J224">
        <v>585</v>
      </c>
      <c r="K224">
        <v>594.35</v>
      </c>
      <c r="L224">
        <v>594.35</v>
      </c>
      <c r="M224">
        <v>519</v>
      </c>
      <c r="N224">
        <v>3065.46</v>
      </c>
      <c r="O224">
        <v>201825</v>
      </c>
      <c r="P224">
        <v>156975</v>
      </c>
      <c r="S224">
        <f t="shared" si="6"/>
        <v>7.2279576181664168E-2</v>
      </c>
    </row>
    <row r="225" spans="1:19" x14ac:dyDescent="0.3">
      <c r="A225" s="1">
        <v>137</v>
      </c>
      <c r="B225" t="s">
        <v>231</v>
      </c>
      <c r="C225" t="s">
        <v>17</v>
      </c>
      <c r="D225" t="s">
        <v>18</v>
      </c>
      <c r="E225" t="s">
        <v>239</v>
      </c>
      <c r="F225">
        <v>0</v>
      </c>
      <c r="G225" t="s">
        <v>20</v>
      </c>
      <c r="H225">
        <v>582.4</v>
      </c>
      <c r="I225">
        <v>592.35</v>
      </c>
      <c r="J225">
        <v>550.1</v>
      </c>
      <c r="K225">
        <v>570.5</v>
      </c>
      <c r="L225">
        <v>570.5</v>
      </c>
      <c r="M225">
        <v>3458</v>
      </c>
      <c r="N225">
        <v>19261.47</v>
      </c>
      <c r="O225">
        <v>1209000</v>
      </c>
      <c r="P225">
        <v>1007175</v>
      </c>
      <c r="S225">
        <f t="shared" si="6"/>
        <v>4.0955202124503119E-2</v>
      </c>
    </row>
    <row r="226" spans="1:19" x14ac:dyDescent="0.3">
      <c r="A226" s="1">
        <v>137</v>
      </c>
      <c r="B226" t="s">
        <v>232</v>
      </c>
      <c r="C226" t="s">
        <v>17</v>
      </c>
      <c r="D226" t="s">
        <v>18</v>
      </c>
      <c r="E226" t="s">
        <v>239</v>
      </c>
      <c r="F226">
        <v>0</v>
      </c>
      <c r="G226" t="s">
        <v>20</v>
      </c>
      <c r="H226">
        <v>573.45000000000005</v>
      </c>
      <c r="I226">
        <v>579</v>
      </c>
      <c r="J226">
        <v>549.20000000000005</v>
      </c>
      <c r="K226">
        <v>552.9</v>
      </c>
      <c r="L226">
        <v>552.9</v>
      </c>
      <c r="M226">
        <v>3445</v>
      </c>
      <c r="N226">
        <v>18748.02</v>
      </c>
      <c r="O226">
        <v>2703675</v>
      </c>
      <c r="P226">
        <v>1494675</v>
      </c>
      <c r="S226">
        <f t="shared" si="6"/>
        <v>3.1336015958243001E-2</v>
      </c>
    </row>
    <row r="227" spans="1:19" x14ac:dyDescent="0.3">
      <c r="A227" s="1">
        <v>137</v>
      </c>
      <c r="B227" t="s">
        <v>233</v>
      </c>
      <c r="C227" t="s">
        <v>17</v>
      </c>
      <c r="D227" t="s">
        <v>18</v>
      </c>
      <c r="E227" t="s">
        <v>239</v>
      </c>
      <c r="F227">
        <v>0</v>
      </c>
      <c r="G227" t="s">
        <v>20</v>
      </c>
      <c r="H227">
        <v>530.4</v>
      </c>
      <c r="I227">
        <v>530.45000000000005</v>
      </c>
      <c r="J227">
        <v>500.35</v>
      </c>
      <c r="K227">
        <v>512.85</v>
      </c>
      <c r="L227">
        <v>512.85</v>
      </c>
      <c r="M227">
        <v>122</v>
      </c>
      <c r="N227">
        <v>614.21</v>
      </c>
      <c r="O227">
        <v>2485275</v>
      </c>
      <c r="P227">
        <v>-108225</v>
      </c>
      <c r="S227">
        <f t="shared" si="6"/>
        <v>7.5193748590467277E-2</v>
      </c>
    </row>
    <row r="228" spans="1:19" x14ac:dyDescent="0.3">
      <c r="A228" s="1">
        <v>137</v>
      </c>
      <c r="B228" t="s">
        <v>234</v>
      </c>
      <c r="C228" t="s">
        <v>17</v>
      </c>
      <c r="D228" t="s">
        <v>18</v>
      </c>
      <c r="E228" t="s">
        <v>239</v>
      </c>
      <c r="F228">
        <v>0</v>
      </c>
      <c r="G228" t="s">
        <v>20</v>
      </c>
      <c r="H228">
        <v>499.35</v>
      </c>
      <c r="I228">
        <v>503</v>
      </c>
      <c r="J228">
        <v>464.6</v>
      </c>
      <c r="K228">
        <v>472.9</v>
      </c>
      <c r="L228">
        <v>472.9</v>
      </c>
      <c r="M228">
        <v>148</v>
      </c>
      <c r="N228">
        <v>691.08</v>
      </c>
      <c r="O228">
        <v>2398500</v>
      </c>
      <c r="P228">
        <v>-86775</v>
      </c>
      <c r="S228">
        <f t="shared" si="6"/>
        <v>8.1099455103590026E-2</v>
      </c>
    </row>
    <row r="229" spans="1:19" x14ac:dyDescent="0.3">
      <c r="A229" s="1">
        <v>137</v>
      </c>
      <c r="B229" t="s">
        <v>235</v>
      </c>
      <c r="C229" t="s">
        <v>17</v>
      </c>
      <c r="D229" t="s">
        <v>18</v>
      </c>
      <c r="E229" t="s">
        <v>239</v>
      </c>
      <c r="F229">
        <v>0</v>
      </c>
      <c r="G229" t="s">
        <v>20</v>
      </c>
      <c r="H229">
        <v>487.3</v>
      </c>
      <c r="I229">
        <v>487.95</v>
      </c>
      <c r="J229">
        <v>463.7</v>
      </c>
      <c r="K229">
        <v>465.2</v>
      </c>
      <c r="L229">
        <v>465.2</v>
      </c>
      <c r="M229">
        <v>4405</v>
      </c>
      <c r="N229">
        <v>20236.96</v>
      </c>
      <c r="O229">
        <v>3314025</v>
      </c>
      <c r="P229">
        <v>915525</v>
      </c>
      <c r="S229">
        <f t="shared" si="6"/>
        <v>1.6416529005320736E-2</v>
      </c>
    </row>
    <row r="230" spans="1:19" x14ac:dyDescent="0.3">
      <c r="A230" s="1">
        <v>137</v>
      </c>
      <c r="B230" t="s">
        <v>236</v>
      </c>
      <c r="C230" t="s">
        <v>17</v>
      </c>
      <c r="D230" t="s">
        <v>18</v>
      </c>
      <c r="E230" t="s">
        <v>239</v>
      </c>
      <c r="F230">
        <v>0</v>
      </c>
      <c r="G230" t="s">
        <v>20</v>
      </c>
      <c r="H230">
        <v>458.5</v>
      </c>
      <c r="I230">
        <v>486.8</v>
      </c>
      <c r="J230">
        <v>454.1</v>
      </c>
      <c r="K230">
        <v>466.7</v>
      </c>
      <c r="L230">
        <v>466.7</v>
      </c>
      <c r="M230">
        <v>6458</v>
      </c>
      <c r="N230">
        <v>29874.36</v>
      </c>
      <c r="O230">
        <v>5238675</v>
      </c>
      <c r="P230">
        <v>1924650</v>
      </c>
      <c r="S230">
        <f t="shared" si="6"/>
        <v>-3.2192323112605167E-3</v>
      </c>
    </row>
    <row r="231" spans="1:19" x14ac:dyDescent="0.3">
      <c r="A231" s="1">
        <v>137</v>
      </c>
      <c r="B231" t="s">
        <v>237</v>
      </c>
      <c r="C231" t="s">
        <v>17</v>
      </c>
      <c r="D231" t="s">
        <v>18</v>
      </c>
      <c r="E231" t="s">
        <v>239</v>
      </c>
      <c r="F231">
        <v>0</v>
      </c>
      <c r="G231" t="s">
        <v>20</v>
      </c>
      <c r="H231">
        <v>476.85</v>
      </c>
      <c r="I231">
        <v>480</v>
      </c>
      <c r="J231">
        <v>466.75</v>
      </c>
      <c r="K231">
        <v>471.65</v>
      </c>
      <c r="L231">
        <v>471.65</v>
      </c>
      <c r="M231">
        <v>4648</v>
      </c>
      <c r="N231">
        <v>21428.880000000001</v>
      </c>
      <c r="O231">
        <v>5838300</v>
      </c>
      <c r="P231">
        <v>599625</v>
      </c>
      <c r="S231">
        <f t="shared" si="6"/>
        <v>-1.0550532140092238E-2</v>
      </c>
    </row>
    <row r="232" spans="1:19" x14ac:dyDescent="0.3">
      <c r="A232" s="1">
        <v>137</v>
      </c>
      <c r="B232" t="s">
        <v>238</v>
      </c>
      <c r="C232" t="s">
        <v>17</v>
      </c>
      <c r="D232" t="s">
        <v>18</v>
      </c>
      <c r="E232" t="s">
        <v>256</v>
      </c>
      <c r="F232">
        <v>0</v>
      </c>
      <c r="G232" t="s">
        <v>20</v>
      </c>
      <c r="H232">
        <v>484.35</v>
      </c>
      <c r="I232">
        <v>504.6</v>
      </c>
      <c r="J232">
        <v>479.8</v>
      </c>
      <c r="K232">
        <v>485.45</v>
      </c>
      <c r="L232">
        <v>485.45</v>
      </c>
      <c r="M232">
        <v>198</v>
      </c>
      <c r="N232">
        <v>953.52</v>
      </c>
      <c r="O232">
        <v>211575</v>
      </c>
      <c r="P232">
        <v>33150</v>
      </c>
      <c r="S232">
        <f t="shared" si="6"/>
        <v>-2.8839110720291695E-2</v>
      </c>
    </row>
    <row r="233" spans="1:19" x14ac:dyDescent="0.3">
      <c r="A233" s="1">
        <v>137</v>
      </c>
      <c r="B233" t="s">
        <v>240</v>
      </c>
      <c r="C233" t="s">
        <v>17</v>
      </c>
      <c r="D233" t="s">
        <v>18</v>
      </c>
      <c r="E233" t="s">
        <v>256</v>
      </c>
      <c r="F233">
        <v>0</v>
      </c>
      <c r="G233" t="s">
        <v>20</v>
      </c>
      <c r="H233">
        <v>497</v>
      </c>
      <c r="I233">
        <v>506.5</v>
      </c>
      <c r="J233">
        <v>495</v>
      </c>
      <c r="K233">
        <v>499.75</v>
      </c>
      <c r="L233">
        <v>499.75</v>
      </c>
      <c r="M233">
        <v>164</v>
      </c>
      <c r="N233">
        <v>798.23</v>
      </c>
      <c r="O233">
        <v>257400</v>
      </c>
      <c r="P233">
        <v>45825</v>
      </c>
      <c r="S233">
        <f t="shared" si="6"/>
        <v>-2.9031677564355578E-2</v>
      </c>
    </row>
    <row r="234" spans="1:19" x14ac:dyDescent="0.3">
      <c r="A234" s="1">
        <v>137</v>
      </c>
      <c r="B234" t="s">
        <v>241</v>
      </c>
      <c r="C234" t="s">
        <v>17</v>
      </c>
      <c r="D234" t="s">
        <v>18</v>
      </c>
      <c r="E234" t="s">
        <v>256</v>
      </c>
      <c r="F234">
        <v>0</v>
      </c>
      <c r="G234" t="s">
        <v>20</v>
      </c>
      <c r="H234">
        <v>505.8</v>
      </c>
      <c r="I234">
        <v>512.70000000000005</v>
      </c>
      <c r="J234">
        <v>501</v>
      </c>
      <c r="K234">
        <v>504.2</v>
      </c>
      <c r="L234">
        <v>504.2</v>
      </c>
      <c r="M234">
        <v>163</v>
      </c>
      <c r="N234">
        <v>807.31</v>
      </c>
      <c r="O234">
        <v>279825</v>
      </c>
      <c r="P234">
        <v>22425</v>
      </c>
      <c r="S234">
        <f t="shared" si="6"/>
        <v>-8.8650413733099408E-3</v>
      </c>
    </row>
    <row r="235" spans="1:19" x14ac:dyDescent="0.3">
      <c r="A235" s="1">
        <v>137</v>
      </c>
      <c r="B235" t="s">
        <v>242</v>
      </c>
      <c r="C235" t="s">
        <v>17</v>
      </c>
      <c r="D235" t="s">
        <v>18</v>
      </c>
      <c r="E235" t="s">
        <v>256</v>
      </c>
      <c r="F235">
        <v>0</v>
      </c>
      <c r="G235" t="s">
        <v>20</v>
      </c>
      <c r="H235">
        <v>503.85</v>
      </c>
      <c r="I235">
        <v>507</v>
      </c>
      <c r="J235">
        <v>497.9</v>
      </c>
      <c r="K235">
        <v>504.35</v>
      </c>
      <c r="L235">
        <v>504.35</v>
      </c>
      <c r="M235">
        <v>85</v>
      </c>
      <c r="N235">
        <v>416.17</v>
      </c>
      <c r="O235">
        <v>277875</v>
      </c>
      <c r="P235">
        <v>-1950</v>
      </c>
      <c r="S235">
        <f t="shared" si="6"/>
        <v>-2.9745674702498612E-4</v>
      </c>
    </row>
    <row r="236" spans="1:19" x14ac:dyDescent="0.3">
      <c r="A236" s="1">
        <v>137</v>
      </c>
      <c r="B236" t="s">
        <v>243</v>
      </c>
      <c r="C236" t="s">
        <v>17</v>
      </c>
      <c r="D236" t="s">
        <v>18</v>
      </c>
      <c r="E236" t="s">
        <v>256</v>
      </c>
      <c r="F236">
        <v>0</v>
      </c>
      <c r="G236" t="s">
        <v>20</v>
      </c>
      <c r="H236">
        <v>496.5</v>
      </c>
      <c r="I236">
        <v>505.9</v>
      </c>
      <c r="J236">
        <v>493</v>
      </c>
      <c r="K236">
        <v>500.85</v>
      </c>
      <c r="L236">
        <v>500.85</v>
      </c>
      <c r="M236">
        <v>107</v>
      </c>
      <c r="N236">
        <v>520</v>
      </c>
      <c r="O236">
        <v>289575</v>
      </c>
      <c r="P236">
        <v>11700</v>
      </c>
      <c r="S236">
        <f t="shared" si="6"/>
        <v>6.9638164430712276E-3</v>
      </c>
    </row>
    <row r="237" spans="1:19" x14ac:dyDescent="0.3">
      <c r="A237" s="1">
        <v>137</v>
      </c>
      <c r="B237" t="s">
        <v>244</v>
      </c>
      <c r="C237" t="s">
        <v>17</v>
      </c>
      <c r="D237" t="s">
        <v>18</v>
      </c>
      <c r="E237" t="s">
        <v>256</v>
      </c>
      <c r="F237">
        <v>0</v>
      </c>
      <c r="G237" t="s">
        <v>20</v>
      </c>
      <c r="H237">
        <v>499.8</v>
      </c>
      <c r="I237">
        <v>499.8</v>
      </c>
      <c r="J237">
        <v>481.4</v>
      </c>
      <c r="K237">
        <v>482.55</v>
      </c>
      <c r="L237">
        <v>482.55</v>
      </c>
      <c r="M237">
        <v>229</v>
      </c>
      <c r="N237">
        <v>1092.9000000000001</v>
      </c>
      <c r="O237">
        <v>330525</v>
      </c>
      <c r="P237">
        <v>40950</v>
      </c>
      <c r="S237">
        <f t="shared" si="6"/>
        <v>3.7222112704628108E-2</v>
      </c>
    </row>
    <row r="238" spans="1:19" x14ac:dyDescent="0.3">
      <c r="A238" s="1">
        <v>137</v>
      </c>
      <c r="B238" t="s">
        <v>245</v>
      </c>
      <c r="C238" t="s">
        <v>17</v>
      </c>
      <c r="D238" t="s">
        <v>18</v>
      </c>
      <c r="E238" t="s">
        <v>256</v>
      </c>
      <c r="F238">
        <v>0</v>
      </c>
      <c r="G238" t="s">
        <v>20</v>
      </c>
      <c r="H238">
        <v>484.1</v>
      </c>
      <c r="I238">
        <v>495.9</v>
      </c>
      <c r="J238">
        <v>480</v>
      </c>
      <c r="K238">
        <v>494.65</v>
      </c>
      <c r="L238">
        <v>494.65</v>
      </c>
      <c r="M238">
        <v>135</v>
      </c>
      <c r="N238">
        <v>642.62</v>
      </c>
      <c r="O238">
        <v>342225</v>
      </c>
      <c r="P238">
        <v>11700</v>
      </c>
      <c r="S238">
        <f t="shared" si="6"/>
        <v>-2.4765899416086503E-2</v>
      </c>
    </row>
    <row r="239" spans="1:19" x14ac:dyDescent="0.3">
      <c r="A239" s="1">
        <v>137</v>
      </c>
      <c r="B239" t="s">
        <v>246</v>
      </c>
      <c r="C239" t="s">
        <v>17</v>
      </c>
      <c r="D239" t="s">
        <v>18</v>
      </c>
      <c r="E239" t="s">
        <v>256</v>
      </c>
      <c r="F239">
        <v>0</v>
      </c>
      <c r="G239" t="s">
        <v>20</v>
      </c>
      <c r="H239">
        <v>494</v>
      </c>
      <c r="I239">
        <v>510.2</v>
      </c>
      <c r="J239">
        <v>490</v>
      </c>
      <c r="K239">
        <v>505.25</v>
      </c>
      <c r="L239">
        <v>505.25</v>
      </c>
      <c r="M239">
        <v>276</v>
      </c>
      <c r="N239">
        <v>1347.63</v>
      </c>
      <c r="O239">
        <v>384150</v>
      </c>
      <c r="P239">
        <v>41925</v>
      </c>
      <c r="S239">
        <f t="shared" si="6"/>
        <v>-2.120291451449886E-2</v>
      </c>
    </row>
    <row r="240" spans="1:19" x14ac:dyDescent="0.3">
      <c r="A240" s="1">
        <v>137</v>
      </c>
      <c r="B240" t="s">
        <v>247</v>
      </c>
      <c r="C240" t="s">
        <v>17</v>
      </c>
      <c r="D240" t="s">
        <v>18</v>
      </c>
      <c r="E240" t="s">
        <v>256</v>
      </c>
      <c r="F240">
        <v>0</v>
      </c>
      <c r="G240" t="s">
        <v>20</v>
      </c>
      <c r="H240">
        <v>511.95</v>
      </c>
      <c r="I240">
        <v>514.54999999999995</v>
      </c>
      <c r="J240">
        <v>503.45</v>
      </c>
      <c r="K240">
        <v>506.45</v>
      </c>
      <c r="L240">
        <v>506.45</v>
      </c>
      <c r="M240">
        <v>202</v>
      </c>
      <c r="N240">
        <v>1003.39</v>
      </c>
      <c r="O240">
        <v>421200</v>
      </c>
      <c r="P240">
        <v>37050</v>
      </c>
      <c r="S240">
        <f t="shared" si="6"/>
        <v>-2.3722458490757479E-3</v>
      </c>
    </row>
    <row r="241" spans="1:19" x14ac:dyDescent="0.3">
      <c r="A241" s="1">
        <v>137</v>
      </c>
      <c r="B241" t="s">
        <v>248</v>
      </c>
      <c r="C241" t="s">
        <v>17</v>
      </c>
      <c r="D241" t="s">
        <v>18</v>
      </c>
      <c r="E241" t="s">
        <v>256</v>
      </c>
      <c r="F241">
        <v>0</v>
      </c>
      <c r="G241" t="s">
        <v>20</v>
      </c>
      <c r="H241">
        <v>506</v>
      </c>
      <c r="I241">
        <v>527</v>
      </c>
      <c r="J241">
        <v>500.9</v>
      </c>
      <c r="K241">
        <v>503.8</v>
      </c>
      <c r="L241">
        <v>503.8</v>
      </c>
      <c r="M241">
        <v>650</v>
      </c>
      <c r="N241">
        <v>3246.64</v>
      </c>
      <c r="O241">
        <v>579150</v>
      </c>
      <c r="P241">
        <v>157950</v>
      </c>
      <c r="S241">
        <f t="shared" si="6"/>
        <v>5.2462382142962945E-3</v>
      </c>
    </row>
    <row r="242" spans="1:19" x14ac:dyDescent="0.3">
      <c r="A242" s="1">
        <v>137</v>
      </c>
      <c r="B242" t="s">
        <v>249</v>
      </c>
      <c r="C242" t="s">
        <v>17</v>
      </c>
      <c r="D242" t="s">
        <v>18</v>
      </c>
      <c r="E242" t="s">
        <v>256</v>
      </c>
      <c r="F242">
        <v>0</v>
      </c>
      <c r="G242" t="s">
        <v>20</v>
      </c>
      <c r="H242">
        <v>503.8</v>
      </c>
      <c r="I242">
        <v>527.6</v>
      </c>
      <c r="J242">
        <v>503.8</v>
      </c>
      <c r="K242">
        <v>526</v>
      </c>
      <c r="L242">
        <v>526</v>
      </c>
      <c r="M242">
        <v>723</v>
      </c>
      <c r="N242">
        <v>3648.57</v>
      </c>
      <c r="O242">
        <v>666900</v>
      </c>
      <c r="P242">
        <v>87750</v>
      </c>
      <c r="S242">
        <f t="shared" si="6"/>
        <v>-4.3121848819200038E-2</v>
      </c>
    </row>
    <row r="243" spans="1:19" x14ac:dyDescent="0.3">
      <c r="A243" s="1">
        <v>137</v>
      </c>
      <c r="B243" t="s">
        <v>250</v>
      </c>
      <c r="C243" t="s">
        <v>17</v>
      </c>
      <c r="D243" t="s">
        <v>18</v>
      </c>
      <c r="E243" t="s">
        <v>256</v>
      </c>
      <c r="F243">
        <v>0</v>
      </c>
      <c r="G243" t="s">
        <v>20</v>
      </c>
      <c r="H243">
        <v>526</v>
      </c>
      <c r="I243">
        <v>533</v>
      </c>
      <c r="J243">
        <v>519.35</v>
      </c>
      <c r="K243">
        <v>522.54999999999995</v>
      </c>
      <c r="L243">
        <v>522.54999999999995</v>
      </c>
      <c r="M243">
        <v>415</v>
      </c>
      <c r="N243">
        <v>2130.15</v>
      </c>
      <c r="O243">
        <v>708825</v>
      </c>
      <c r="P243">
        <v>41925</v>
      </c>
      <c r="S243">
        <f t="shared" si="6"/>
        <v>6.580539697197344E-3</v>
      </c>
    </row>
    <row r="244" spans="1:19" x14ac:dyDescent="0.3">
      <c r="A244" s="1">
        <v>137</v>
      </c>
      <c r="B244" t="s">
        <v>251</v>
      </c>
      <c r="C244" t="s">
        <v>17</v>
      </c>
      <c r="D244" t="s">
        <v>18</v>
      </c>
      <c r="E244" t="s">
        <v>256</v>
      </c>
      <c r="F244">
        <v>0</v>
      </c>
      <c r="G244" t="s">
        <v>20</v>
      </c>
      <c r="H244">
        <v>519</v>
      </c>
      <c r="I244">
        <v>526.4</v>
      </c>
      <c r="J244">
        <v>512.65</v>
      </c>
      <c r="K244">
        <v>524.25</v>
      </c>
      <c r="L244">
        <v>524.25</v>
      </c>
      <c r="M244">
        <v>914</v>
      </c>
      <c r="N244">
        <v>4625.09</v>
      </c>
      <c r="O244">
        <v>1186575</v>
      </c>
      <c r="P244">
        <v>477750</v>
      </c>
      <c r="S244">
        <f t="shared" si="6"/>
        <v>-3.2479967415167299E-3</v>
      </c>
    </row>
    <row r="245" spans="1:19" x14ac:dyDescent="0.3">
      <c r="A245" s="1">
        <v>137</v>
      </c>
      <c r="B245" t="s">
        <v>252</v>
      </c>
      <c r="C245" t="s">
        <v>17</v>
      </c>
      <c r="D245" t="s">
        <v>18</v>
      </c>
      <c r="E245" t="s">
        <v>256</v>
      </c>
      <c r="F245">
        <v>0</v>
      </c>
      <c r="G245" t="s">
        <v>20</v>
      </c>
      <c r="H245">
        <v>527.85</v>
      </c>
      <c r="I245">
        <v>533.25</v>
      </c>
      <c r="J245">
        <v>517.9</v>
      </c>
      <c r="K245">
        <v>523.6</v>
      </c>
      <c r="L245">
        <v>523.6</v>
      </c>
      <c r="M245">
        <v>1397</v>
      </c>
      <c r="N245">
        <v>7140.5</v>
      </c>
      <c r="O245">
        <v>1737450</v>
      </c>
      <c r="P245">
        <v>550875</v>
      </c>
      <c r="S245">
        <f t="shared" si="6"/>
        <v>1.2406357462843194E-3</v>
      </c>
    </row>
    <row r="246" spans="1:19" x14ac:dyDescent="0.3">
      <c r="A246" s="1">
        <v>137</v>
      </c>
      <c r="B246" t="s">
        <v>253</v>
      </c>
      <c r="C246" t="s">
        <v>17</v>
      </c>
      <c r="D246" t="s">
        <v>18</v>
      </c>
      <c r="E246" t="s">
        <v>256</v>
      </c>
      <c r="F246">
        <v>0</v>
      </c>
      <c r="G246" t="s">
        <v>20</v>
      </c>
      <c r="H246">
        <v>525.6</v>
      </c>
      <c r="I246">
        <v>529.9</v>
      </c>
      <c r="J246">
        <v>516.85</v>
      </c>
      <c r="K246">
        <v>526.85</v>
      </c>
      <c r="L246">
        <v>526.85</v>
      </c>
      <c r="M246">
        <v>3137</v>
      </c>
      <c r="N246">
        <v>16012.59</v>
      </c>
      <c r="O246">
        <v>3341325</v>
      </c>
      <c r="P246">
        <v>1548300</v>
      </c>
      <c r="S246">
        <f t="shared" si="6"/>
        <v>-6.1878440097917469E-3</v>
      </c>
    </row>
    <row r="247" spans="1:19" x14ac:dyDescent="0.3">
      <c r="A247" s="1">
        <v>137</v>
      </c>
      <c r="B247" t="s">
        <v>254</v>
      </c>
      <c r="C247" t="s">
        <v>17</v>
      </c>
      <c r="D247" t="s">
        <v>18</v>
      </c>
      <c r="E247" t="s">
        <v>256</v>
      </c>
      <c r="F247">
        <v>0</v>
      </c>
      <c r="G247" t="s">
        <v>20</v>
      </c>
      <c r="H247">
        <v>527.20000000000005</v>
      </c>
      <c r="I247">
        <v>528.70000000000005</v>
      </c>
      <c r="J247">
        <v>517.29999999999995</v>
      </c>
      <c r="K247">
        <v>522.29999999999995</v>
      </c>
      <c r="L247">
        <v>522.29999999999995</v>
      </c>
      <c r="M247">
        <v>3173</v>
      </c>
      <c r="N247">
        <v>16140.78</v>
      </c>
      <c r="O247">
        <v>4463550</v>
      </c>
      <c r="P247">
        <v>1122225</v>
      </c>
      <c r="S247">
        <f t="shared" si="6"/>
        <v>8.6737426032837232E-3</v>
      </c>
    </row>
    <row r="248" spans="1:19" x14ac:dyDescent="0.3">
      <c r="A248" s="1">
        <v>136</v>
      </c>
      <c r="B248" t="s">
        <v>255</v>
      </c>
      <c r="C248" t="s">
        <v>17</v>
      </c>
      <c r="D248" t="s">
        <v>18</v>
      </c>
      <c r="E248" t="s">
        <v>258</v>
      </c>
      <c r="F248">
        <v>0</v>
      </c>
      <c r="G248" t="s">
        <v>20</v>
      </c>
      <c r="H248">
        <v>526.75</v>
      </c>
      <c r="I248">
        <v>528.1</v>
      </c>
      <c r="J248">
        <v>519.54999999999995</v>
      </c>
      <c r="K248">
        <v>520.6</v>
      </c>
      <c r="L248">
        <v>520.6</v>
      </c>
      <c r="M248">
        <v>36</v>
      </c>
      <c r="N248">
        <v>183.89</v>
      </c>
      <c r="O248">
        <v>104325</v>
      </c>
      <c r="P248">
        <v>8775</v>
      </c>
      <c r="S248">
        <f t="shared" si="6"/>
        <v>3.2601428817879601E-3</v>
      </c>
    </row>
    <row r="249" spans="1:19" x14ac:dyDescent="0.3">
      <c r="A249" s="1">
        <v>136</v>
      </c>
      <c r="B249" t="s">
        <v>257</v>
      </c>
      <c r="C249" t="s">
        <v>17</v>
      </c>
      <c r="D249" t="s">
        <v>18</v>
      </c>
      <c r="E249" t="s">
        <v>258</v>
      </c>
      <c r="F249">
        <v>0</v>
      </c>
      <c r="G249" t="s">
        <v>20</v>
      </c>
      <c r="H249">
        <v>525</v>
      </c>
      <c r="I249">
        <v>529.5</v>
      </c>
      <c r="J249">
        <v>523.85</v>
      </c>
      <c r="K249">
        <v>527.70000000000005</v>
      </c>
      <c r="L249">
        <v>527.70000000000005</v>
      </c>
      <c r="M249">
        <v>39</v>
      </c>
      <c r="N249">
        <v>200.32</v>
      </c>
      <c r="O249">
        <v>109200</v>
      </c>
      <c r="P249">
        <v>4875</v>
      </c>
      <c r="S249">
        <f t="shared" si="6"/>
        <v>-1.354594785115721E-2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49"/>
  <sheetViews>
    <sheetView workbookViewId="0">
      <selection activeCell="M187" sqref="M187"/>
    </sheetView>
  </sheetViews>
  <sheetFormatPr defaultRowHeight="14.4" x14ac:dyDescent="0.3"/>
  <cols>
    <col min="2" max="2" width="9.88671875" bestFit="1" customWidth="1"/>
  </cols>
  <sheetData>
    <row r="1" spans="1:1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9" x14ac:dyDescent="0.3">
      <c r="A2" s="1">
        <v>130</v>
      </c>
      <c r="B2" t="s">
        <v>16</v>
      </c>
      <c r="C2" t="s">
        <v>17</v>
      </c>
      <c r="D2" t="s">
        <v>18</v>
      </c>
      <c r="E2" t="s">
        <v>64</v>
      </c>
      <c r="F2">
        <v>0</v>
      </c>
      <c r="G2" t="s">
        <v>20</v>
      </c>
      <c r="H2">
        <v>635.4</v>
      </c>
      <c r="I2">
        <v>635.4</v>
      </c>
      <c r="J2">
        <v>635.4</v>
      </c>
      <c r="K2">
        <v>635.4</v>
      </c>
      <c r="L2">
        <v>642.65</v>
      </c>
      <c r="M2">
        <v>1</v>
      </c>
      <c r="N2">
        <v>6.19</v>
      </c>
      <c r="O2">
        <v>975</v>
      </c>
      <c r="P2">
        <v>975</v>
      </c>
      <c r="S2">
        <f>LN(L2/L3)</f>
        <v>-2.4819745747344343E-2</v>
      </c>
    </row>
    <row r="3" spans="1:19" x14ac:dyDescent="0.3">
      <c r="A3" s="1">
        <v>130</v>
      </c>
      <c r="B3" t="s">
        <v>21</v>
      </c>
      <c r="C3" t="s">
        <v>17</v>
      </c>
      <c r="D3" t="s">
        <v>18</v>
      </c>
      <c r="E3" t="s">
        <v>64</v>
      </c>
      <c r="F3">
        <v>0</v>
      </c>
      <c r="G3" t="s">
        <v>20</v>
      </c>
      <c r="H3">
        <v>657</v>
      </c>
      <c r="I3">
        <v>657</v>
      </c>
      <c r="J3">
        <v>657</v>
      </c>
      <c r="K3">
        <v>657</v>
      </c>
      <c r="L3">
        <v>658.8</v>
      </c>
      <c r="M3">
        <v>1</v>
      </c>
      <c r="N3">
        <v>6.4</v>
      </c>
      <c r="O3">
        <v>1950</v>
      </c>
      <c r="P3">
        <v>975</v>
      </c>
      <c r="S3">
        <f t="shared" ref="S3:S66" si="0">LN(L3/L4)</f>
        <v>1.0758945489874125E-2</v>
      </c>
    </row>
    <row r="4" spans="1:19" x14ac:dyDescent="0.3">
      <c r="A4" s="1">
        <v>129</v>
      </c>
      <c r="B4" t="s">
        <v>22</v>
      </c>
      <c r="C4" t="s">
        <v>17</v>
      </c>
      <c r="D4" t="s">
        <v>18</v>
      </c>
      <c r="E4" t="s">
        <v>64</v>
      </c>
      <c r="F4">
        <v>0</v>
      </c>
      <c r="G4" t="s">
        <v>20</v>
      </c>
      <c r="H4">
        <v>651.9</v>
      </c>
      <c r="I4">
        <v>651.9</v>
      </c>
      <c r="J4">
        <v>651.9</v>
      </c>
      <c r="K4">
        <v>651.9</v>
      </c>
      <c r="L4">
        <v>651.75</v>
      </c>
      <c r="M4">
        <v>1</v>
      </c>
      <c r="N4">
        <v>6.35</v>
      </c>
      <c r="O4">
        <v>1950</v>
      </c>
      <c r="P4">
        <v>0</v>
      </c>
      <c r="S4">
        <f t="shared" si="0"/>
        <v>-4.6687926833686028E-3</v>
      </c>
    </row>
    <row r="5" spans="1:19" x14ac:dyDescent="0.3">
      <c r="A5" s="1">
        <v>129</v>
      </c>
      <c r="B5" t="s">
        <v>23</v>
      </c>
      <c r="C5" t="s">
        <v>17</v>
      </c>
      <c r="D5" t="s">
        <v>18</v>
      </c>
      <c r="E5" t="s">
        <v>64</v>
      </c>
      <c r="F5">
        <v>0</v>
      </c>
      <c r="G5" t="s">
        <v>20</v>
      </c>
      <c r="H5">
        <v>650</v>
      </c>
      <c r="I5">
        <v>650</v>
      </c>
      <c r="J5">
        <v>650</v>
      </c>
      <c r="K5">
        <v>650</v>
      </c>
      <c r="L5">
        <v>654.79999999999995</v>
      </c>
      <c r="M5">
        <v>1</v>
      </c>
      <c r="N5">
        <v>6.33</v>
      </c>
      <c r="O5">
        <v>1950</v>
      </c>
      <c r="P5">
        <v>0</v>
      </c>
      <c r="S5">
        <f t="shared" si="0"/>
        <v>4.2852835703268604E-3</v>
      </c>
    </row>
    <row r="6" spans="1:19" x14ac:dyDescent="0.3">
      <c r="A6" s="1"/>
      <c r="B6" s="2">
        <v>44505</v>
      </c>
      <c r="L6">
        <f>AVERAGE(L2:L5)</f>
        <v>652</v>
      </c>
      <c r="M6">
        <v>1</v>
      </c>
      <c r="S6">
        <f t="shared" si="0"/>
        <v>-1.1513222368275743E-2</v>
      </c>
    </row>
    <row r="7" spans="1:19" x14ac:dyDescent="0.3">
      <c r="A7" s="1">
        <v>129</v>
      </c>
      <c r="B7" s="2">
        <v>44508</v>
      </c>
      <c r="C7" t="s">
        <v>17</v>
      </c>
      <c r="D7" t="s">
        <v>18</v>
      </c>
      <c r="E7" t="s">
        <v>64</v>
      </c>
      <c r="F7">
        <v>0</v>
      </c>
      <c r="G7" t="s">
        <v>20</v>
      </c>
      <c r="H7">
        <v>0</v>
      </c>
      <c r="I7">
        <v>0</v>
      </c>
      <c r="J7">
        <v>0</v>
      </c>
      <c r="K7">
        <v>650</v>
      </c>
      <c r="L7">
        <v>659.55</v>
      </c>
      <c r="M7">
        <v>0</v>
      </c>
      <c r="N7">
        <v>0</v>
      </c>
      <c r="O7">
        <v>1950</v>
      </c>
      <c r="P7">
        <v>0</v>
      </c>
      <c r="S7">
        <f t="shared" si="0"/>
        <v>2.5048402029765804E-3</v>
      </c>
    </row>
    <row r="8" spans="1:19" x14ac:dyDescent="0.3">
      <c r="A8" s="1">
        <v>129</v>
      </c>
      <c r="B8" t="s">
        <v>25</v>
      </c>
      <c r="C8" t="s">
        <v>17</v>
      </c>
      <c r="D8" t="s">
        <v>18</v>
      </c>
      <c r="E8" t="s">
        <v>64</v>
      </c>
      <c r="F8">
        <v>0</v>
      </c>
      <c r="G8" t="s">
        <v>20</v>
      </c>
      <c r="H8">
        <v>0</v>
      </c>
      <c r="I8">
        <v>0</v>
      </c>
      <c r="J8">
        <v>0</v>
      </c>
      <c r="K8">
        <v>650</v>
      </c>
      <c r="L8">
        <v>657.9</v>
      </c>
      <c r="M8">
        <v>0</v>
      </c>
      <c r="N8">
        <v>0</v>
      </c>
      <c r="O8">
        <v>1950</v>
      </c>
      <c r="P8">
        <v>0</v>
      </c>
      <c r="S8">
        <f t="shared" si="0"/>
        <v>8.2418048951037881E-3</v>
      </c>
    </row>
    <row r="9" spans="1:19" x14ac:dyDescent="0.3">
      <c r="A9" s="1">
        <v>128</v>
      </c>
      <c r="B9" t="s">
        <v>26</v>
      </c>
      <c r="C9" t="s">
        <v>17</v>
      </c>
      <c r="D9" t="s">
        <v>18</v>
      </c>
      <c r="E9" t="s">
        <v>64</v>
      </c>
      <c r="F9">
        <v>0</v>
      </c>
      <c r="G9" t="s">
        <v>20</v>
      </c>
      <c r="H9">
        <v>659.4</v>
      </c>
      <c r="I9">
        <v>659.4</v>
      </c>
      <c r="J9">
        <v>659.4</v>
      </c>
      <c r="K9">
        <v>659.4</v>
      </c>
      <c r="L9">
        <v>652.5</v>
      </c>
      <c r="M9">
        <v>1</v>
      </c>
      <c r="N9">
        <v>6.42</v>
      </c>
      <c r="O9">
        <v>1950</v>
      </c>
      <c r="P9">
        <v>0</v>
      </c>
      <c r="S9">
        <f t="shared" si="0"/>
        <v>1.2413899346059905E-2</v>
      </c>
    </row>
    <row r="10" spans="1:19" x14ac:dyDescent="0.3">
      <c r="A10" s="1">
        <v>128</v>
      </c>
      <c r="B10" t="s">
        <v>27</v>
      </c>
      <c r="C10" t="s">
        <v>17</v>
      </c>
      <c r="D10" t="s">
        <v>18</v>
      </c>
      <c r="E10" t="s">
        <v>64</v>
      </c>
      <c r="F10">
        <v>0</v>
      </c>
      <c r="G10" t="s">
        <v>20</v>
      </c>
      <c r="H10">
        <v>0</v>
      </c>
      <c r="I10">
        <v>0</v>
      </c>
      <c r="J10">
        <v>0</v>
      </c>
      <c r="K10">
        <v>659.4</v>
      </c>
      <c r="L10">
        <v>644.45000000000005</v>
      </c>
      <c r="M10">
        <v>0</v>
      </c>
      <c r="N10">
        <v>0</v>
      </c>
      <c r="O10">
        <v>1950</v>
      </c>
      <c r="P10">
        <v>0</v>
      </c>
      <c r="S10">
        <f t="shared" si="0"/>
        <v>-1.6924782793029617E-2</v>
      </c>
    </row>
    <row r="11" spans="1:19" x14ac:dyDescent="0.3">
      <c r="A11" s="1">
        <v>128</v>
      </c>
      <c r="B11" t="s">
        <v>28</v>
      </c>
      <c r="C11" t="s">
        <v>17</v>
      </c>
      <c r="D11" t="s">
        <v>18</v>
      </c>
      <c r="E11" t="s">
        <v>64</v>
      </c>
      <c r="F11">
        <v>0</v>
      </c>
      <c r="G11" t="s">
        <v>20</v>
      </c>
      <c r="H11">
        <v>652</v>
      </c>
      <c r="I11">
        <v>652</v>
      </c>
      <c r="J11">
        <v>652</v>
      </c>
      <c r="K11">
        <v>652</v>
      </c>
      <c r="L11">
        <v>655.45</v>
      </c>
      <c r="M11">
        <v>1</v>
      </c>
      <c r="N11">
        <v>6.35</v>
      </c>
      <c r="O11">
        <v>2925</v>
      </c>
      <c r="P11">
        <v>975</v>
      </c>
      <c r="S11">
        <f t="shared" si="0"/>
        <v>-1.2960126832615521E-2</v>
      </c>
    </row>
    <row r="12" spans="1:19" x14ac:dyDescent="0.3">
      <c r="A12" s="1">
        <v>128</v>
      </c>
      <c r="B12" t="s">
        <v>29</v>
      </c>
      <c r="C12" t="s">
        <v>17</v>
      </c>
      <c r="D12" t="s">
        <v>18</v>
      </c>
      <c r="E12" t="s">
        <v>64</v>
      </c>
      <c r="F12">
        <v>0</v>
      </c>
      <c r="G12" t="s">
        <v>20</v>
      </c>
      <c r="H12">
        <v>663</v>
      </c>
      <c r="I12">
        <v>665</v>
      </c>
      <c r="J12">
        <v>663</v>
      </c>
      <c r="K12">
        <v>664</v>
      </c>
      <c r="L12">
        <v>664</v>
      </c>
      <c r="M12">
        <v>2</v>
      </c>
      <c r="N12">
        <v>12.94</v>
      </c>
      <c r="O12">
        <v>4875</v>
      </c>
      <c r="P12">
        <v>1950</v>
      </c>
      <c r="S12">
        <f t="shared" si="0"/>
        <v>9.9134339435058352E-3</v>
      </c>
    </row>
    <row r="13" spans="1:19" x14ac:dyDescent="0.3">
      <c r="A13" s="1">
        <v>128</v>
      </c>
      <c r="B13" t="s">
        <v>30</v>
      </c>
      <c r="C13" t="s">
        <v>17</v>
      </c>
      <c r="D13" t="s">
        <v>18</v>
      </c>
      <c r="E13" t="s">
        <v>64</v>
      </c>
      <c r="F13">
        <v>0</v>
      </c>
      <c r="G13" t="s">
        <v>20</v>
      </c>
      <c r="H13">
        <v>672.65</v>
      </c>
      <c r="I13">
        <v>672.65</v>
      </c>
      <c r="J13">
        <v>654.75</v>
      </c>
      <c r="K13">
        <v>657.45</v>
      </c>
      <c r="L13">
        <v>657.45</v>
      </c>
      <c r="M13">
        <v>8</v>
      </c>
      <c r="N13">
        <v>51.76</v>
      </c>
      <c r="O13">
        <v>6825</v>
      </c>
      <c r="P13">
        <v>1950</v>
      </c>
      <c r="S13">
        <f t="shared" si="0"/>
        <v>-1.4346365054125166E-2</v>
      </c>
    </row>
    <row r="14" spans="1:19" x14ac:dyDescent="0.3">
      <c r="A14" s="1">
        <v>127</v>
      </c>
      <c r="B14" t="s">
        <v>31</v>
      </c>
      <c r="C14" t="s">
        <v>17</v>
      </c>
      <c r="D14" t="s">
        <v>18</v>
      </c>
      <c r="E14" t="s">
        <v>64</v>
      </c>
      <c r="F14">
        <v>0</v>
      </c>
      <c r="G14" t="s">
        <v>20</v>
      </c>
      <c r="H14">
        <v>660.85</v>
      </c>
      <c r="I14">
        <v>677.45</v>
      </c>
      <c r="J14">
        <v>660.85</v>
      </c>
      <c r="K14">
        <v>667</v>
      </c>
      <c r="L14">
        <v>666.95</v>
      </c>
      <c r="M14">
        <v>9</v>
      </c>
      <c r="N14">
        <v>58.52</v>
      </c>
      <c r="O14">
        <v>12675</v>
      </c>
      <c r="P14">
        <v>5850</v>
      </c>
      <c r="S14">
        <f t="shared" si="0"/>
        <v>2.4435879674583667E-2</v>
      </c>
    </row>
    <row r="15" spans="1:19" x14ac:dyDescent="0.3">
      <c r="A15" s="1">
        <v>127</v>
      </c>
      <c r="B15" t="s">
        <v>32</v>
      </c>
      <c r="C15" t="s">
        <v>17</v>
      </c>
      <c r="D15" t="s">
        <v>18</v>
      </c>
      <c r="E15" t="s">
        <v>64</v>
      </c>
      <c r="F15">
        <v>0</v>
      </c>
      <c r="G15" t="s">
        <v>20</v>
      </c>
      <c r="H15">
        <v>670</v>
      </c>
      <c r="I15">
        <v>670</v>
      </c>
      <c r="J15">
        <v>650.85</v>
      </c>
      <c r="K15">
        <v>650.85</v>
      </c>
      <c r="L15">
        <v>650.85</v>
      </c>
      <c r="M15">
        <v>5</v>
      </c>
      <c r="N15">
        <v>31.98</v>
      </c>
      <c r="O15">
        <v>16575</v>
      </c>
      <c r="P15">
        <v>3900</v>
      </c>
      <c r="S15">
        <f t="shared" si="0"/>
        <v>-1.2353282404033239E-2</v>
      </c>
    </row>
    <row r="16" spans="1:19" x14ac:dyDescent="0.3">
      <c r="A16" s="1"/>
      <c r="B16" s="2">
        <v>44519</v>
      </c>
      <c r="L16">
        <f>AVERAGE(L11:L15)</f>
        <v>658.94</v>
      </c>
      <c r="M16">
        <v>5</v>
      </c>
      <c r="S16">
        <f t="shared" si="0"/>
        <v>5.0802993785135635E-2</v>
      </c>
    </row>
    <row r="17" spans="1:19" x14ac:dyDescent="0.3">
      <c r="A17" s="1">
        <v>127</v>
      </c>
      <c r="B17" t="s">
        <v>33</v>
      </c>
      <c r="C17" t="s">
        <v>17</v>
      </c>
      <c r="D17" t="s">
        <v>18</v>
      </c>
      <c r="E17" t="s">
        <v>64</v>
      </c>
      <c r="F17">
        <v>0</v>
      </c>
      <c r="G17" t="s">
        <v>20</v>
      </c>
      <c r="H17">
        <v>641.54999999999995</v>
      </c>
      <c r="I17">
        <v>641.54999999999995</v>
      </c>
      <c r="J17">
        <v>610</v>
      </c>
      <c r="K17">
        <v>610</v>
      </c>
      <c r="L17">
        <v>626.29999999999995</v>
      </c>
      <c r="M17">
        <v>7</v>
      </c>
      <c r="N17">
        <v>42.82</v>
      </c>
      <c r="O17">
        <v>18525</v>
      </c>
      <c r="P17">
        <v>1950</v>
      </c>
      <c r="S17">
        <f t="shared" si="0"/>
        <v>-7.3971305675526343E-3</v>
      </c>
    </row>
    <row r="18" spans="1:19" x14ac:dyDescent="0.3">
      <c r="A18" s="1">
        <v>127</v>
      </c>
      <c r="B18" t="s">
        <v>34</v>
      </c>
      <c r="C18" t="s">
        <v>17</v>
      </c>
      <c r="D18" t="s">
        <v>18</v>
      </c>
      <c r="E18" t="s">
        <v>64</v>
      </c>
      <c r="F18">
        <v>0</v>
      </c>
      <c r="G18" t="s">
        <v>20</v>
      </c>
      <c r="H18">
        <v>628</v>
      </c>
      <c r="I18">
        <v>632</v>
      </c>
      <c r="J18">
        <v>624.54999999999995</v>
      </c>
      <c r="K18">
        <v>632</v>
      </c>
      <c r="L18">
        <v>630.95000000000005</v>
      </c>
      <c r="M18">
        <v>9</v>
      </c>
      <c r="N18">
        <v>55.02</v>
      </c>
      <c r="O18">
        <v>24375</v>
      </c>
      <c r="P18">
        <v>5850</v>
      </c>
      <c r="S18">
        <f t="shared" si="0"/>
        <v>2.4596354686132254E-3</v>
      </c>
    </row>
    <row r="19" spans="1:19" x14ac:dyDescent="0.3">
      <c r="A19" s="1">
        <v>126</v>
      </c>
      <c r="B19" t="s">
        <v>35</v>
      </c>
      <c r="C19" t="s">
        <v>17</v>
      </c>
      <c r="D19" t="s">
        <v>18</v>
      </c>
      <c r="E19" t="s">
        <v>64</v>
      </c>
      <c r="F19">
        <v>0</v>
      </c>
      <c r="G19" t="s">
        <v>20</v>
      </c>
      <c r="H19">
        <v>634.65</v>
      </c>
      <c r="I19">
        <v>640</v>
      </c>
      <c r="J19">
        <v>628.1</v>
      </c>
      <c r="K19">
        <v>629.4</v>
      </c>
      <c r="L19">
        <v>629.4</v>
      </c>
      <c r="M19">
        <v>11</v>
      </c>
      <c r="N19">
        <v>68.02</v>
      </c>
      <c r="O19">
        <v>31200</v>
      </c>
      <c r="P19">
        <v>6825</v>
      </c>
      <c r="S19">
        <f t="shared" si="0"/>
        <v>1.5531494662244641E-2</v>
      </c>
    </row>
    <row r="20" spans="1:19" x14ac:dyDescent="0.3">
      <c r="A20" s="1">
        <v>126</v>
      </c>
      <c r="B20" t="s">
        <v>36</v>
      </c>
      <c r="C20" t="s">
        <v>17</v>
      </c>
      <c r="D20" t="s">
        <v>18</v>
      </c>
      <c r="E20" t="s">
        <v>64</v>
      </c>
      <c r="F20">
        <v>0</v>
      </c>
      <c r="G20" t="s">
        <v>20</v>
      </c>
      <c r="H20">
        <v>622.5</v>
      </c>
      <c r="I20">
        <v>625.29999999999995</v>
      </c>
      <c r="J20">
        <v>616</v>
      </c>
      <c r="K20">
        <v>619.70000000000005</v>
      </c>
      <c r="L20">
        <v>619.70000000000005</v>
      </c>
      <c r="M20">
        <v>23</v>
      </c>
      <c r="N20">
        <v>138.97999999999999</v>
      </c>
      <c r="O20">
        <v>47775</v>
      </c>
      <c r="P20">
        <v>16575</v>
      </c>
      <c r="S20">
        <f t="shared" si="0"/>
        <v>4.3451045856913659E-2</v>
      </c>
    </row>
    <row r="21" spans="1:19" x14ac:dyDescent="0.3">
      <c r="A21" s="1">
        <v>126</v>
      </c>
      <c r="B21" t="s">
        <v>37</v>
      </c>
      <c r="C21" t="s">
        <v>17</v>
      </c>
      <c r="D21" t="s">
        <v>18</v>
      </c>
      <c r="E21" t="s">
        <v>82</v>
      </c>
      <c r="F21">
        <v>0</v>
      </c>
      <c r="G21" t="s">
        <v>20</v>
      </c>
      <c r="H21">
        <v>0</v>
      </c>
      <c r="I21">
        <v>0</v>
      </c>
      <c r="J21">
        <v>0</v>
      </c>
      <c r="K21">
        <v>620.95000000000005</v>
      </c>
      <c r="L21">
        <v>593.35</v>
      </c>
      <c r="M21">
        <v>0</v>
      </c>
      <c r="N21">
        <v>0</v>
      </c>
      <c r="O21">
        <v>0</v>
      </c>
      <c r="P21">
        <v>0</v>
      </c>
      <c r="S21">
        <f t="shared" si="0"/>
        <v>1.2208714593310906E-2</v>
      </c>
    </row>
    <row r="22" spans="1:19" x14ac:dyDescent="0.3">
      <c r="A22" s="1">
        <v>126</v>
      </c>
      <c r="B22" t="s">
        <v>39</v>
      </c>
      <c r="C22" t="s">
        <v>17</v>
      </c>
      <c r="D22" t="s">
        <v>18</v>
      </c>
      <c r="E22" t="s">
        <v>82</v>
      </c>
      <c r="F22">
        <v>0</v>
      </c>
      <c r="G22" t="s">
        <v>20</v>
      </c>
      <c r="H22">
        <v>0</v>
      </c>
      <c r="I22">
        <v>0</v>
      </c>
      <c r="J22">
        <v>0</v>
      </c>
      <c r="K22">
        <v>620.95000000000005</v>
      </c>
      <c r="L22">
        <v>586.15</v>
      </c>
      <c r="M22">
        <v>0</v>
      </c>
      <c r="N22">
        <v>0</v>
      </c>
      <c r="O22">
        <v>0</v>
      </c>
      <c r="P22">
        <v>0</v>
      </c>
      <c r="S22">
        <f t="shared" si="0"/>
        <v>-2.1685868597612162E-2</v>
      </c>
    </row>
    <row r="23" spans="1:19" x14ac:dyDescent="0.3">
      <c r="A23" s="1">
        <v>126</v>
      </c>
      <c r="B23" t="s">
        <v>40</v>
      </c>
      <c r="C23" t="s">
        <v>17</v>
      </c>
      <c r="D23" t="s">
        <v>18</v>
      </c>
      <c r="E23" t="s">
        <v>82</v>
      </c>
      <c r="F23">
        <v>0</v>
      </c>
      <c r="G23" t="s">
        <v>20</v>
      </c>
      <c r="H23">
        <v>592</v>
      </c>
      <c r="I23">
        <v>599</v>
      </c>
      <c r="J23">
        <v>592</v>
      </c>
      <c r="K23">
        <v>599</v>
      </c>
      <c r="L23">
        <v>599</v>
      </c>
      <c r="M23">
        <v>2</v>
      </c>
      <c r="N23">
        <v>11.61</v>
      </c>
      <c r="O23">
        <v>0</v>
      </c>
      <c r="P23">
        <v>0</v>
      </c>
      <c r="S23">
        <f t="shared" si="0"/>
        <v>3.3394556997607615E-4</v>
      </c>
    </row>
    <row r="24" spans="1:19" x14ac:dyDescent="0.3">
      <c r="A24" s="1">
        <v>126</v>
      </c>
      <c r="B24" t="s">
        <v>41</v>
      </c>
      <c r="C24" t="s">
        <v>17</v>
      </c>
      <c r="D24" t="s">
        <v>18</v>
      </c>
      <c r="E24" t="s">
        <v>82</v>
      </c>
      <c r="F24">
        <v>0</v>
      </c>
      <c r="G24" t="s">
        <v>20</v>
      </c>
      <c r="H24">
        <v>0</v>
      </c>
      <c r="I24">
        <v>0</v>
      </c>
      <c r="J24">
        <v>0</v>
      </c>
      <c r="K24">
        <v>599</v>
      </c>
      <c r="L24">
        <v>598.79999999999995</v>
      </c>
      <c r="M24">
        <v>0</v>
      </c>
      <c r="N24">
        <v>0</v>
      </c>
      <c r="O24">
        <v>0</v>
      </c>
      <c r="P24">
        <v>0</v>
      </c>
      <c r="S24">
        <f t="shared" si="0"/>
        <v>2.1733687398073943E-3</v>
      </c>
    </row>
    <row r="25" spans="1:19" x14ac:dyDescent="0.3">
      <c r="A25" s="1">
        <v>126</v>
      </c>
      <c r="B25" t="s">
        <v>42</v>
      </c>
      <c r="C25" t="s">
        <v>17</v>
      </c>
      <c r="D25" t="s">
        <v>18</v>
      </c>
      <c r="E25" t="s">
        <v>82</v>
      </c>
      <c r="F25">
        <v>0</v>
      </c>
      <c r="G25" t="s">
        <v>20</v>
      </c>
      <c r="H25">
        <v>597.5</v>
      </c>
      <c r="I25">
        <v>597.5</v>
      </c>
      <c r="J25">
        <v>597.5</v>
      </c>
      <c r="K25">
        <v>597.5</v>
      </c>
      <c r="L25">
        <v>597.5</v>
      </c>
      <c r="M25">
        <v>1</v>
      </c>
      <c r="N25">
        <v>5.82</v>
      </c>
      <c r="O25">
        <v>975</v>
      </c>
      <c r="P25">
        <v>975</v>
      </c>
      <c r="S25">
        <f t="shared" si="0"/>
        <v>1.6622751226802596E-2</v>
      </c>
    </row>
    <row r="26" spans="1:19" x14ac:dyDescent="0.3">
      <c r="A26" s="1">
        <v>126</v>
      </c>
      <c r="B26" t="s">
        <v>43</v>
      </c>
      <c r="C26" t="s">
        <v>17</v>
      </c>
      <c r="D26" t="s">
        <v>18</v>
      </c>
      <c r="E26" t="s">
        <v>82</v>
      </c>
      <c r="F26">
        <v>0</v>
      </c>
      <c r="G26" t="s">
        <v>20</v>
      </c>
      <c r="H26">
        <v>590</v>
      </c>
      <c r="I26">
        <v>590</v>
      </c>
      <c r="J26">
        <v>590</v>
      </c>
      <c r="K26">
        <v>590</v>
      </c>
      <c r="L26">
        <v>587.65</v>
      </c>
      <c r="M26">
        <v>1</v>
      </c>
      <c r="N26">
        <v>5.75</v>
      </c>
      <c r="O26">
        <v>1950</v>
      </c>
      <c r="P26">
        <v>975</v>
      </c>
      <c r="S26">
        <f t="shared" si="0"/>
        <v>2.0631695459189754E-2</v>
      </c>
    </row>
    <row r="27" spans="1:19" x14ac:dyDescent="0.3">
      <c r="A27" s="1">
        <v>126</v>
      </c>
      <c r="B27" t="s">
        <v>44</v>
      </c>
      <c r="C27" t="s">
        <v>17</v>
      </c>
      <c r="D27" t="s">
        <v>18</v>
      </c>
      <c r="E27" t="s">
        <v>82</v>
      </c>
      <c r="F27">
        <v>0</v>
      </c>
      <c r="G27" t="s">
        <v>20</v>
      </c>
      <c r="H27">
        <v>0</v>
      </c>
      <c r="I27">
        <v>0</v>
      </c>
      <c r="J27">
        <v>0</v>
      </c>
      <c r="K27">
        <v>590</v>
      </c>
      <c r="L27">
        <v>575.65</v>
      </c>
      <c r="M27">
        <v>0</v>
      </c>
      <c r="N27">
        <v>0</v>
      </c>
      <c r="O27">
        <v>1950</v>
      </c>
      <c r="P27">
        <v>0</v>
      </c>
      <c r="S27">
        <f t="shared" si="0"/>
        <v>-2.1737184750736837E-2</v>
      </c>
    </row>
    <row r="28" spans="1:19" x14ac:dyDescent="0.3">
      <c r="A28" s="1">
        <v>126</v>
      </c>
      <c r="B28" t="s">
        <v>45</v>
      </c>
      <c r="C28" t="s">
        <v>17</v>
      </c>
      <c r="D28" t="s">
        <v>18</v>
      </c>
      <c r="E28" t="s">
        <v>82</v>
      </c>
      <c r="F28">
        <v>0</v>
      </c>
      <c r="G28" t="s">
        <v>20</v>
      </c>
      <c r="H28">
        <v>587.5</v>
      </c>
      <c r="I28">
        <v>587.5</v>
      </c>
      <c r="J28">
        <v>587.5</v>
      </c>
      <c r="K28">
        <v>587.5</v>
      </c>
      <c r="L28">
        <v>588.29999999999995</v>
      </c>
      <c r="M28">
        <v>3</v>
      </c>
      <c r="N28">
        <v>17.18</v>
      </c>
      <c r="O28">
        <v>3900</v>
      </c>
      <c r="P28">
        <v>1950</v>
      </c>
      <c r="S28">
        <f t="shared" si="0"/>
        <v>-7.2826132690547423E-3</v>
      </c>
    </row>
    <row r="29" spans="1:19" x14ac:dyDescent="0.3">
      <c r="A29" s="1">
        <v>125</v>
      </c>
      <c r="B29" t="s">
        <v>46</v>
      </c>
      <c r="C29" t="s">
        <v>17</v>
      </c>
      <c r="D29" t="s">
        <v>18</v>
      </c>
      <c r="E29" t="s">
        <v>82</v>
      </c>
      <c r="F29">
        <v>0</v>
      </c>
      <c r="G29" t="s">
        <v>20</v>
      </c>
      <c r="H29">
        <v>0</v>
      </c>
      <c r="I29">
        <v>0</v>
      </c>
      <c r="J29">
        <v>0</v>
      </c>
      <c r="K29">
        <v>587.5</v>
      </c>
      <c r="L29">
        <v>592.6</v>
      </c>
      <c r="M29">
        <v>0</v>
      </c>
      <c r="N29">
        <v>0</v>
      </c>
      <c r="O29">
        <v>3900</v>
      </c>
      <c r="P29">
        <v>0</v>
      </c>
      <c r="S29">
        <f t="shared" si="0"/>
        <v>-3.5312413293985691E-2</v>
      </c>
    </row>
    <row r="30" spans="1:19" x14ac:dyDescent="0.3">
      <c r="A30" s="1">
        <v>125</v>
      </c>
      <c r="B30" t="s">
        <v>47</v>
      </c>
      <c r="C30" t="s">
        <v>17</v>
      </c>
      <c r="D30" t="s">
        <v>18</v>
      </c>
      <c r="E30" t="s">
        <v>82</v>
      </c>
      <c r="F30">
        <v>0</v>
      </c>
      <c r="G30" t="s">
        <v>20</v>
      </c>
      <c r="H30">
        <v>617.65</v>
      </c>
      <c r="I30">
        <v>617.65</v>
      </c>
      <c r="J30">
        <v>617</v>
      </c>
      <c r="K30">
        <v>617</v>
      </c>
      <c r="L30">
        <v>613.9</v>
      </c>
      <c r="M30">
        <v>5</v>
      </c>
      <c r="N30">
        <v>30.09</v>
      </c>
      <c r="O30">
        <v>5850</v>
      </c>
      <c r="P30">
        <v>1950</v>
      </c>
      <c r="S30">
        <f t="shared" si="0"/>
        <v>1.0315277711832799E-2</v>
      </c>
    </row>
    <row r="31" spans="1:19" x14ac:dyDescent="0.3">
      <c r="A31" s="1">
        <v>125</v>
      </c>
      <c r="B31" t="s">
        <v>48</v>
      </c>
      <c r="C31" t="s">
        <v>17</v>
      </c>
      <c r="D31" t="s">
        <v>18</v>
      </c>
      <c r="E31" t="s">
        <v>82</v>
      </c>
      <c r="F31">
        <v>0</v>
      </c>
      <c r="G31" t="s">
        <v>20</v>
      </c>
      <c r="H31">
        <v>606.25</v>
      </c>
      <c r="I31">
        <v>606.25</v>
      </c>
      <c r="J31">
        <v>605.75</v>
      </c>
      <c r="K31">
        <v>605.75</v>
      </c>
      <c r="L31">
        <v>607.6</v>
      </c>
      <c r="M31">
        <v>6</v>
      </c>
      <c r="N31">
        <v>35.450000000000003</v>
      </c>
      <c r="O31">
        <v>10725</v>
      </c>
      <c r="P31">
        <v>4875</v>
      </c>
      <c r="S31">
        <f t="shared" si="0"/>
        <v>4.040409537005127E-3</v>
      </c>
    </row>
    <row r="32" spans="1:19" x14ac:dyDescent="0.3">
      <c r="A32" s="1">
        <v>125</v>
      </c>
      <c r="B32" t="s">
        <v>49</v>
      </c>
      <c r="C32" t="s">
        <v>17</v>
      </c>
      <c r="D32" t="s">
        <v>18</v>
      </c>
      <c r="E32" t="s">
        <v>82</v>
      </c>
      <c r="F32">
        <v>0</v>
      </c>
      <c r="G32" t="s">
        <v>20</v>
      </c>
      <c r="H32">
        <v>0</v>
      </c>
      <c r="I32">
        <v>0</v>
      </c>
      <c r="J32">
        <v>0</v>
      </c>
      <c r="K32">
        <v>605.75</v>
      </c>
      <c r="L32">
        <v>605.15</v>
      </c>
      <c r="M32">
        <v>0</v>
      </c>
      <c r="N32">
        <v>0</v>
      </c>
      <c r="O32">
        <v>10725</v>
      </c>
      <c r="P32">
        <v>0</v>
      </c>
      <c r="S32">
        <f t="shared" si="0"/>
        <v>8.3800531891456836E-3</v>
      </c>
    </row>
    <row r="33" spans="1:19" x14ac:dyDescent="0.3">
      <c r="A33" s="1">
        <v>125</v>
      </c>
      <c r="B33" t="s">
        <v>50</v>
      </c>
      <c r="C33" t="s">
        <v>17</v>
      </c>
      <c r="D33" t="s">
        <v>18</v>
      </c>
      <c r="E33" t="s">
        <v>82</v>
      </c>
      <c r="F33">
        <v>0</v>
      </c>
      <c r="G33" t="s">
        <v>20</v>
      </c>
      <c r="H33">
        <v>599.4</v>
      </c>
      <c r="I33">
        <v>600.1</v>
      </c>
      <c r="J33">
        <v>599.4</v>
      </c>
      <c r="K33">
        <v>600.1</v>
      </c>
      <c r="L33">
        <v>600.1</v>
      </c>
      <c r="M33">
        <v>2</v>
      </c>
      <c r="N33">
        <v>11.69</v>
      </c>
      <c r="O33">
        <v>11700</v>
      </c>
      <c r="P33">
        <v>975</v>
      </c>
      <c r="S33">
        <f t="shared" si="0"/>
        <v>-7.4707743498904581E-3</v>
      </c>
    </row>
    <row r="34" spans="1:19" x14ac:dyDescent="0.3">
      <c r="A34" s="1">
        <v>125</v>
      </c>
      <c r="B34" t="s">
        <v>51</v>
      </c>
      <c r="C34" t="s">
        <v>17</v>
      </c>
      <c r="D34" t="s">
        <v>18</v>
      </c>
      <c r="E34" t="s">
        <v>82</v>
      </c>
      <c r="F34">
        <v>0</v>
      </c>
      <c r="G34" t="s">
        <v>20</v>
      </c>
      <c r="H34">
        <v>602</v>
      </c>
      <c r="I34">
        <v>602</v>
      </c>
      <c r="J34">
        <v>600.04999999999995</v>
      </c>
      <c r="K34">
        <v>600.04999999999995</v>
      </c>
      <c r="L34">
        <v>604.6</v>
      </c>
      <c r="M34">
        <v>2</v>
      </c>
      <c r="N34">
        <v>11.71</v>
      </c>
      <c r="O34">
        <v>10725</v>
      </c>
      <c r="P34">
        <v>-975</v>
      </c>
      <c r="S34">
        <f t="shared" si="0"/>
        <v>1.9794357399842959E-2</v>
      </c>
    </row>
    <row r="35" spans="1:19" x14ac:dyDescent="0.3">
      <c r="A35" s="1">
        <v>125</v>
      </c>
      <c r="B35" t="s">
        <v>52</v>
      </c>
      <c r="C35" t="s">
        <v>17</v>
      </c>
      <c r="D35" t="s">
        <v>18</v>
      </c>
      <c r="E35" t="s">
        <v>82</v>
      </c>
      <c r="F35">
        <v>0</v>
      </c>
      <c r="G35" t="s">
        <v>20</v>
      </c>
      <c r="H35">
        <v>604</v>
      </c>
      <c r="I35">
        <v>604</v>
      </c>
      <c r="J35">
        <v>604</v>
      </c>
      <c r="K35">
        <v>604</v>
      </c>
      <c r="L35">
        <v>592.75</v>
      </c>
      <c r="M35">
        <v>1</v>
      </c>
      <c r="N35">
        <v>5.88</v>
      </c>
      <c r="O35">
        <v>11700</v>
      </c>
      <c r="P35">
        <v>975</v>
      </c>
      <c r="S35">
        <f t="shared" si="0"/>
        <v>7.3945768782780183E-2</v>
      </c>
    </row>
    <row r="36" spans="1:19" x14ac:dyDescent="0.3">
      <c r="A36" s="1">
        <v>125</v>
      </c>
      <c r="B36" t="s">
        <v>53</v>
      </c>
      <c r="C36" t="s">
        <v>17</v>
      </c>
      <c r="D36" t="s">
        <v>18</v>
      </c>
      <c r="E36" t="s">
        <v>82</v>
      </c>
      <c r="F36">
        <v>0</v>
      </c>
      <c r="G36" t="s">
        <v>20</v>
      </c>
      <c r="H36">
        <v>574</v>
      </c>
      <c r="I36">
        <v>575</v>
      </c>
      <c r="J36">
        <v>550.5</v>
      </c>
      <c r="K36">
        <v>550.5</v>
      </c>
      <c r="L36">
        <v>550.5</v>
      </c>
      <c r="M36">
        <v>11</v>
      </c>
      <c r="N36">
        <v>60.75</v>
      </c>
      <c r="O36">
        <v>16575</v>
      </c>
      <c r="P36">
        <v>4875</v>
      </c>
      <c r="S36">
        <f t="shared" si="0"/>
        <v>1.6299234564669481E-2</v>
      </c>
    </row>
    <row r="37" spans="1:19" x14ac:dyDescent="0.3">
      <c r="A37" s="1">
        <v>125</v>
      </c>
      <c r="B37" t="s">
        <v>54</v>
      </c>
      <c r="C37" t="s">
        <v>17</v>
      </c>
      <c r="D37" t="s">
        <v>18</v>
      </c>
      <c r="E37" t="s">
        <v>82</v>
      </c>
      <c r="F37">
        <v>0</v>
      </c>
      <c r="G37" t="s">
        <v>20</v>
      </c>
      <c r="H37">
        <v>0</v>
      </c>
      <c r="I37">
        <v>0</v>
      </c>
      <c r="J37">
        <v>0</v>
      </c>
      <c r="K37">
        <v>550.5</v>
      </c>
      <c r="L37">
        <v>541.6</v>
      </c>
      <c r="M37">
        <v>0</v>
      </c>
      <c r="N37">
        <v>0</v>
      </c>
      <c r="O37">
        <v>16575</v>
      </c>
      <c r="P37">
        <v>0</v>
      </c>
      <c r="S37">
        <f t="shared" si="0"/>
        <v>9.4611595273121542E-3</v>
      </c>
    </row>
    <row r="38" spans="1:19" x14ac:dyDescent="0.3">
      <c r="A38" s="1">
        <v>125</v>
      </c>
      <c r="B38" t="s">
        <v>55</v>
      </c>
      <c r="C38" t="s">
        <v>17</v>
      </c>
      <c r="D38" t="s">
        <v>18</v>
      </c>
      <c r="E38" t="s">
        <v>82</v>
      </c>
      <c r="F38">
        <v>0</v>
      </c>
      <c r="G38" t="s">
        <v>20</v>
      </c>
      <c r="H38">
        <v>541.4</v>
      </c>
      <c r="I38">
        <v>549.95000000000005</v>
      </c>
      <c r="J38">
        <v>541.4</v>
      </c>
      <c r="K38">
        <v>549.95000000000005</v>
      </c>
      <c r="L38">
        <v>536.5</v>
      </c>
      <c r="M38">
        <v>2</v>
      </c>
      <c r="N38">
        <v>10.64</v>
      </c>
      <c r="O38">
        <v>16575</v>
      </c>
      <c r="P38">
        <v>0</v>
      </c>
      <c r="S38">
        <f t="shared" si="0"/>
        <v>-1.9930536079119193E-2</v>
      </c>
    </row>
    <row r="39" spans="1:19" x14ac:dyDescent="0.3">
      <c r="A39" s="1">
        <v>125</v>
      </c>
      <c r="B39" t="s">
        <v>56</v>
      </c>
      <c r="C39" t="s">
        <v>17</v>
      </c>
      <c r="D39" t="s">
        <v>18</v>
      </c>
      <c r="E39" t="s">
        <v>82</v>
      </c>
      <c r="F39">
        <v>0</v>
      </c>
      <c r="G39" t="s">
        <v>20</v>
      </c>
      <c r="H39">
        <v>548.75</v>
      </c>
      <c r="I39">
        <v>549</v>
      </c>
      <c r="J39">
        <v>548.75</v>
      </c>
      <c r="K39">
        <v>549</v>
      </c>
      <c r="L39">
        <v>547.29999999999995</v>
      </c>
      <c r="M39">
        <v>3</v>
      </c>
      <c r="N39">
        <v>16.05</v>
      </c>
      <c r="O39">
        <v>19500</v>
      </c>
      <c r="P39">
        <v>2925</v>
      </c>
      <c r="S39">
        <f t="shared" si="0"/>
        <v>-2.293968557932257E-2</v>
      </c>
    </row>
    <row r="40" spans="1:19" x14ac:dyDescent="0.3">
      <c r="A40" s="1">
        <v>125</v>
      </c>
      <c r="B40" t="s">
        <v>57</v>
      </c>
      <c r="C40" t="s">
        <v>17</v>
      </c>
      <c r="D40" t="s">
        <v>18</v>
      </c>
      <c r="E40" t="s">
        <v>82</v>
      </c>
      <c r="F40">
        <v>0</v>
      </c>
      <c r="G40" t="s">
        <v>20</v>
      </c>
      <c r="H40">
        <v>558.1</v>
      </c>
      <c r="I40">
        <v>560</v>
      </c>
      <c r="J40">
        <v>555</v>
      </c>
      <c r="K40">
        <v>560</v>
      </c>
      <c r="L40">
        <v>560</v>
      </c>
      <c r="M40">
        <v>7</v>
      </c>
      <c r="N40">
        <v>38</v>
      </c>
      <c r="O40">
        <v>18525</v>
      </c>
      <c r="P40">
        <v>-975</v>
      </c>
      <c r="S40">
        <f t="shared" si="0"/>
        <v>8.5183209546581245E-3</v>
      </c>
    </row>
    <row r="41" spans="1:19" x14ac:dyDescent="0.3">
      <c r="A41" s="1">
        <v>125</v>
      </c>
      <c r="B41" t="s">
        <v>58</v>
      </c>
      <c r="C41" t="s">
        <v>17</v>
      </c>
      <c r="D41" t="s">
        <v>18</v>
      </c>
      <c r="E41" t="s">
        <v>82</v>
      </c>
      <c r="F41">
        <v>0</v>
      </c>
      <c r="G41" t="s">
        <v>20</v>
      </c>
      <c r="H41">
        <v>564.04999999999995</v>
      </c>
      <c r="I41">
        <v>564.04999999999995</v>
      </c>
      <c r="J41">
        <v>564.04999999999995</v>
      </c>
      <c r="K41">
        <v>564.04999999999995</v>
      </c>
      <c r="L41">
        <v>555.25</v>
      </c>
      <c r="M41">
        <v>1</v>
      </c>
      <c r="N41">
        <v>5.49</v>
      </c>
      <c r="O41">
        <v>18525</v>
      </c>
      <c r="P41">
        <v>0</v>
      </c>
      <c r="S41">
        <f t="shared" si="0"/>
        <v>-9.0538917967019645E-3</v>
      </c>
    </row>
    <row r="42" spans="1:19" x14ac:dyDescent="0.3">
      <c r="A42" s="1">
        <v>125</v>
      </c>
      <c r="B42" t="s">
        <v>59</v>
      </c>
      <c r="C42" t="s">
        <v>17</v>
      </c>
      <c r="D42" t="s">
        <v>18</v>
      </c>
      <c r="E42" t="s">
        <v>82</v>
      </c>
      <c r="F42">
        <v>0</v>
      </c>
      <c r="G42" t="s">
        <v>20</v>
      </c>
      <c r="H42">
        <v>541.15</v>
      </c>
      <c r="I42">
        <v>564.85</v>
      </c>
      <c r="J42">
        <v>541.15</v>
      </c>
      <c r="K42">
        <v>562.5</v>
      </c>
      <c r="L42">
        <v>560.29999999999995</v>
      </c>
      <c r="M42">
        <v>7</v>
      </c>
      <c r="N42">
        <v>37.950000000000003</v>
      </c>
      <c r="O42">
        <v>21450</v>
      </c>
      <c r="P42">
        <v>2925</v>
      </c>
      <c r="S42">
        <f t="shared" si="0"/>
        <v>-1.408910816141383E-2</v>
      </c>
    </row>
    <row r="43" spans="1:19" x14ac:dyDescent="0.3">
      <c r="A43" s="1">
        <v>125</v>
      </c>
      <c r="B43" t="s">
        <v>60</v>
      </c>
      <c r="C43" t="s">
        <v>17</v>
      </c>
      <c r="D43" t="s">
        <v>18</v>
      </c>
      <c r="E43" t="s">
        <v>82</v>
      </c>
      <c r="F43">
        <v>0</v>
      </c>
      <c r="G43" t="s">
        <v>20</v>
      </c>
      <c r="H43">
        <v>567.5</v>
      </c>
      <c r="I43">
        <v>570.6</v>
      </c>
      <c r="J43">
        <v>567.5</v>
      </c>
      <c r="K43">
        <v>570.6</v>
      </c>
      <c r="L43">
        <v>568.25</v>
      </c>
      <c r="M43">
        <v>3</v>
      </c>
      <c r="N43">
        <v>16.649999999999999</v>
      </c>
      <c r="O43">
        <v>22425</v>
      </c>
      <c r="P43">
        <v>975</v>
      </c>
      <c r="S43">
        <f t="shared" si="0"/>
        <v>1.3643018133049991E-2</v>
      </c>
    </row>
    <row r="44" spans="1:19" x14ac:dyDescent="0.3">
      <c r="A44" s="1">
        <v>125</v>
      </c>
      <c r="B44" t="s">
        <v>61</v>
      </c>
      <c r="C44" t="s">
        <v>17</v>
      </c>
      <c r="D44" t="s">
        <v>18</v>
      </c>
      <c r="E44" t="s">
        <v>82</v>
      </c>
      <c r="F44">
        <v>0</v>
      </c>
      <c r="G44" t="s">
        <v>20</v>
      </c>
      <c r="H44">
        <v>565.15</v>
      </c>
      <c r="I44">
        <v>565.15</v>
      </c>
      <c r="J44">
        <v>556.5</v>
      </c>
      <c r="K44">
        <v>560.54999999999995</v>
      </c>
      <c r="L44">
        <v>560.54999999999995</v>
      </c>
      <c r="M44">
        <v>7</v>
      </c>
      <c r="N44">
        <v>38.229999999999997</v>
      </c>
      <c r="O44">
        <v>26325</v>
      </c>
      <c r="P44">
        <v>3900</v>
      </c>
      <c r="S44">
        <f t="shared" si="0"/>
        <v>5.725035763969967E-3</v>
      </c>
    </row>
    <row r="45" spans="1:19" x14ac:dyDescent="0.3">
      <c r="A45" s="1">
        <v>125</v>
      </c>
      <c r="B45" t="s">
        <v>62</v>
      </c>
      <c r="C45" t="s">
        <v>17</v>
      </c>
      <c r="D45" t="s">
        <v>18</v>
      </c>
      <c r="E45" t="s">
        <v>82</v>
      </c>
      <c r="F45">
        <v>0</v>
      </c>
      <c r="G45" t="s">
        <v>20</v>
      </c>
      <c r="H45">
        <v>560.54999999999995</v>
      </c>
      <c r="I45">
        <v>560.54999999999995</v>
      </c>
      <c r="J45">
        <v>555.85</v>
      </c>
      <c r="K45">
        <v>557.35</v>
      </c>
      <c r="L45">
        <v>557.35</v>
      </c>
      <c r="M45">
        <v>17</v>
      </c>
      <c r="N45">
        <v>92.4</v>
      </c>
      <c r="O45">
        <v>40950</v>
      </c>
      <c r="P45">
        <v>14625</v>
      </c>
      <c r="S45">
        <f t="shared" si="0"/>
        <v>-2.2402446754438837E-3</v>
      </c>
    </row>
    <row r="46" spans="1:19" x14ac:dyDescent="0.3">
      <c r="A46" s="1">
        <v>131</v>
      </c>
      <c r="B46" t="s">
        <v>63</v>
      </c>
      <c r="C46" t="s">
        <v>17</v>
      </c>
      <c r="D46" t="s">
        <v>18</v>
      </c>
      <c r="E46" t="s">
        <v>102</v>
      </c>
      <c r="F46">
        <v>0</v>
      </c>
      <c r="G46" t="s">
        <v>20</v>
      </c>
      <c r="H46">
        <v>0</v>
      </c>
      <c r="I46">
        <v>0</v>
      </c>
      <c r="J46">
        <v>0</v>
      </c>
      <c r="K46">
        <v>560.20000000000005</v>
      </c>
      <c r="L46">
        <v>558.6</v>
      </c>
      <c r="M46">
        <v>0</v>
      </c>
      <c r="N46">
        <v>0</v>
      </c>
      <c r="O46">
        <v>0</v>
      </c>
      <c r="P46">
        <v>0</v>
      </c>
      <c r="S46">
        <f t="shared" si="0"/>
        <v>-3.6990819605333965E-2</v>
      </c>
    </row>
    <row r="47" spans="1:19" x14ac:dyDescent="0.3">
      <c r="A47" s="1">
        <v>131</v>
      </c>
      <c r="B47" t="s">
        <v>65</v>
      </c>
      <c r="C47" t="s">
        <v>17</v>
      </c>
      <c r="D47" t="s">
        <v>18</v>
      </c>
      <c r="E47" t="s">
        <v>102</v>
      </c>
      <c r="F47">
        <v>0</v>
      </c>
      <c r="G47" t="s">
        <v>20</v>
      </c>
      <c r="H47">
        <v>573.6</v>
      </c>
      <c r="I47">
        <v>573.6</v>
      </c>
      <c r="J47">
        <v>573.6</v>
      </c>
      <c r="K47">
        <v>573.6</v>
      </c>
      <c r="L47">
        <v>579.65</v>
      </c>
      <c r="M47">
        <v>4</v>
      </c>
      <c r="N47">
        <v>22.37</v>
      </c>
      <c r="O47">
        <v>3900</v>
      </c>
      <c r="P47">
        <v>3900</v>
      </c>
      <c r="S47">
        <f t="shared" si="0"/>
        <v>-1.4387505180635089E-2</v>
      </c>
    </row>
    <row r="48" spans="1:19" x14ac:dyDescent="0.3">
      <c r="A48" s="1">
        <v>131</v>
      </c>
      <c r="B48" t="s">
        <v>66</v>
      </c>
      <c r="C48" t="s">
        <v>17</v>
      </c>
      <c r="D48" t="s">
        <v>18</v>
      </c>
      <c r="E48" t="s">
        <v>102</v>
      </c>
      <c r="F48">
        <v>0</v>
      </c>
      <c r="G48" t="s">
        <v>20</v>
      </c>
      <c r="H48">
        <v>585.9</v>
      </c>
      <c r="I48">
        <v>588.04999999999995</v>
      </c>
      <c r="J48">
        <v>585.9</v>
      </c>
      <c r="K48">
        <v>588.04999999999995</v>
      </c>
      <c r="L48">
        <v>588.04999999999995</v>
      </c>
      <c r="M48">
        <v>2</v>
      </c>
      <c r="N48">
        <v>11.44</v>
      </c>
      <c r="O48">
        <v>5850</v>
      </c>
      <c r="P48">
        <v>1950</v>
      </c>
      <c r="S48">
        <f t="shared" si="0"/>
        <v>-1.7531001022334021E-2</v>
      </c>
    </row>
    <row r="49" spans="1:19" x14ac:dyDescent="0.3">
      <c r="A49" s="1">
        <v>131</v>
      </c>
      <c r="B49" t="s">
        <v>67</v>
      </c>
      <c r="C49" t="s">
        <v>17</v>
      </c>
      <c r="D49" t="s">
        <v>18</v>
      </c>
      <c r="E49" t="s">
        <v>102</v>
      </c>
      <c r="F49">
        <v>0</v>
      </c>
      <c r="G49" t="s">
        <v>20</v>
      </c>
      <c r="H49">
        <v>0</v>
      </c>
      <c r="I49">
        <v>0</v>
      </c>
      <c r="J49">
        <v>0</v>
      </c>
      <c r="K49">
        <v>588.04999999999995</v>
      </c>
      <c r="L49">
        <v>598.45000000000005</v>
      </c>
      <c r="M49">
        <v>0</v>
      </c>
      <c r="N49">
        <v>0</v>
      </c>
      <c r="O49">
        <v>5850</v>
      </c>
      <c r="P49">
        <v>0</v>
      </c>
      <c r="S49">
        <f t="shared" si="0"/>
        <v>6.5381624357917865E-3</v>
      </c>
    </row>
    <row r="50" spans="1:19" x14ac:dyDescent="0.3">
      <c r="A50" s="1">
        <v>131</v>
      </c>
      <c r="B50" t="s">
        <v>68</v>
      </c>
      <c r="C50" t="s">
        <v>17</v>
      </c>
      <c r="D50" t="s">
        <v>18</v>
      </c>
      <c r="E50" t="s">
        <v>102</v>
      </c>
      <c r="F50">
        <v>0</v>
      </c>
      <c r="G50" t="s">
        <v>20</v>
      </c>
      <c r="H50">
        <v>590.20000000000005</v>
      </c>
      <c r="I50">
        <v>590.20000000000005</v>
      </c>
      <c r="J50">
        <v>590.20000000000005</v>
      </c>
      <c r="K50">
        <v>590.20000000000005</v>
      </c>
      <c r="L50">
        <v>594.54999999999995</v>
      </c>
      <c r="M50">
        <v>1</v>
      </c>
      <c r="N50">
        <v>5.75</v>
      </c>
      <c r="O50">
        <v>6825</v>
      </c>
      <c r="P50">
        <v>975</v>
      </c>
      <c r="S50">
        <f t="shared" si="0"/>
        <v>9.2937471914594765E-3</v>
      </c>
    </row>
    <row r="51" spans="1:19" x14ac:dyDescent="0.3">
      <c r="A51" s="1">
        <v>131</v>
      </c>
      <c r="B51" t="s">
        <v>69</v>
      </c>
      <c r="C51" t="s">
        <v>17</v>
      </c>
      <c r="D51" t="s">
        <v>18</v>
      </c>
      <c r="E51" t="s">
        <v>102</v>
      </c>
      <c r="F51">
        <v>0</v>
      </c>
      <c r="G51" t="s">
        <v>20</v>
      </c>
      <c r="H51">
        <v>604.15</v>
      </c>
      <c r="I51">
        <v>604.15</v>
      </c>
      <c r="J51">
        <v>604.15</v>
      </c>
      <c r="K51">
        <v>604.15</v>
      </c>
      <c r="L51">
        <v>589.04999999999995</v>
      </c>
      <c r="M51">
        <v>1</v>
      </c>
      <c r="N51">
        <v>5.89</v>
      </c>
      <c r="O51">
        <v>7800</v>
      </c>
      <c r="P51">
        <v>975</v>
      </c>
      <c r="S51">
        <f t="shared" si="0"/>
        <v>-2.5890600362719098E-2</v>
      </c>
    </row>
    <row r="52" spans="1:19" x14ac:dyDescent="0.3">
      <c r="A52" s="1">
        <v>131</v>
      </c>
      <c r="B52" t="s">
        <v>70</v>
      </c>
      <c r="C52" t="s">
        <v>17</v>
      </c>
      <c r="D52" t="s">
        <v>18</v>
      </c>
      <c r="E52" t="s">
        <v>102</v>
      </c>
      <c r="F52">
        <v>0</v>
      </c>
      <c r="G52" t="s">
        <v>20</v>
      </c>
      <c r="H52">
        <v>594.9</v>
      </c>
      <c r="I52">
        <v>604.5</v>
      </c>
      <c r="J52">
        <v>594.9</v>
      </c>
      <c r="K52">
        <v>604.5</v>
      </c>
      <c r="L52">
        <v>604.5</v>
      </c>
      <c r="M52">
        <v>6</v>
      </c>
      <c r="N52">
        <v>35.1</v>
      </c>
      <c r="O52">
        <v>8775</v>
      </c>
      <c r="P52">
        <v>975</v>
      </c>
      <c r="S52">
        <f t="shared" si="0"/>
        <v>4.8088974192173374E-3</v>
      </c>
    </row>
    <row r="53" spans="1:19" x14ac:dyDescent="0.3">
      <c r="A53" s="1">
        <v>131</v>
      </c>
      <c r="B53" t="s">
        <v>71</v>
      </c>
      <c r="C53" t="s">
        <v>17</v>
      </c>
      <c r="D53" t="s">
        <v>18</v>
      </c>
      <c r="E53" t="s">
        <v>102</v>
      </c>
      <c r="F53">
        <v>0</v>
      </c>
      <c r="G53" t="s">
        <v>20</v>
      </c>
      <c r="H53">
        <v>604.5</v>
      </c>
      <c r="I53">
        <v>604.5</v>
      </c>
      <c r="J53">
        <v>604.5</v>
      </c>
      <c r="K53">
        <v>604.5</v>
      </c>
      <c r="L53">
        <v>601.6</v>
      </c>
      <c r="M53">
        <v>1</v>
      </c>
      <c r="N53">
        <v>5.89</v>
      </c>
      <c r="O53">
        <v>7800</v>
      </c>
      <c r="P53">
        <v>-975</v>
      </c>
      <c r="S53">
        <f t="shared" si="0"/>
        <v>-1.7711241831666235E-2</v>
      </c>
    </row>
    <row r="54" spans="1:19" x14ac:dyDescent="0.3">
      <c r="A54" s="1">
        <v>131</v>
      </c>
      <c r="B54" t="s">
        <v>72</v>
      </c>
      <c r="C54" t="s">
        <v>17</v>
      </c>
      <c r="D54" t="s">
        <v>18</v>
      </c>
      <c r="E54" t="s">
        <v>102</v>
      </c>
      <c r="F54">
        <v>0</v>
      </c>
      <c r="G54" t="s">
        <v>20</v>
      </c>
      <c r="H54">
        <v>610</v>
      </c>
      <c r="I54">
        <v>614.70000000000005</v>
      </c>
      <c r="J54">
        <v>609</v>
      </c>
      <c r="K54">
        <v>614.70000000000005</v>
      </c>
      <c r="L54">
        <v>612.35</v>
      </c>
      <c r="M54">
        <v>3</v>
      </c>
      <c r="N54">
        <v>17.87</v>
      </c>
      <c r="O54">
        <v>7800</v>
      </c>
      <c r="P54">
        <v>0</v>
      </c>
      <c r="S54">
        <f t="shared" si="0"/>
        <v>5.6499638527679266E-3</v>
      </c>
    </row>
    <row r="55" spans="1:19" x14ac:dyDescent="0.3">
      <c r="A55" s="1">
        <v>131</v>
      </c>
      <c r="B55" t="s">
        <v>73</v>
      </c>
      <c r="C55" t="s">
        <v>17</v>
      </c>
      <c r="D55" t="s">
        <v>18</v>
      </c>
      <c r="E55" t="s">
        <v>102</v>
      </c>
      <c r="F55">
        <v>0</v>
      </c>
      <c r="G55" t="s">
        <v>20</v>
      </c>
      <c r="H55">
        <v>616</v>
      </c>
      <c r="I55">
        <v>616</v>
      </c>
      <c r="J55">
        <v>615</v>
      </c>
      <c r="K55">
        <v>615.20000000000005</v>
      </c>
      <c r="L55">
        <v>608.9</v>
      </c>
      <c r="M55">
        <v>3</v>
      </c>
      <c r="N55">
        <v>18</v>
      </c>
      <c r="O55">
        <v>8775</v>
      </c>
      <c r="P55">
        <v>975</v>
      </c>
      <c r="S55">
        <f t="shared" si="0"/>
        <v>-5.8132558191661835E-3</v>
      </c>
    </row>
    <row r="56" spans="1:19" x14ac:dyDescent="0.3">
      <c r="A56" s="1">
        <v>131</v>
      </c>
      <c r="B56" t="s">
        <v>74</v>
      </c>
      <c r="C56" t="s">
        <v>17</v>
      </c>
      <c r="D56" t="s">
        <v>18</v>
      </c>
      <c r="E56" t="s">
        <v>102</v>
      </c>
      <c r="F56">
        <v>0</v>
      </c>
      <c r="G56" t="s">
        <v>20</v>
      </c>
      <c r="H56">
        <v>603.79999999999995</v>
      </c>
      <c r="I56">
        <v>615.54999999999995</v>
      </c>
      <c r="J56">
        <v>601.54999999999995</v>
      </c>
      <c r="K56">
        <v>612.45000000000005</v>
      </c>
      <c r="L56">
        <v>612.45000000000005</v>
      </c>
      <c r="M56">
        <v>10</v>
      </c>
      <c r="N56">
        <v>59.58</v>
      </c>
      <c r="O56">
        <v>10725</v>
      </c>
      <c r="P56">
        <v>1950</v>
      </c>
      <c r="S56">
        <f t="shared" si="0"/>
        <v>-3.2529069719144134E-2</v>
      </c>
    </row>
    <row r="57" spans="1:19" x14ac:dyDescent="0.3">
      <c r="A57" s="1">
        <v>131</v>
      </c>
      <c r="B57" t="s">
        <v>75</v>
      </c>
      <c r="C57" t="s">
        <v>17</v>
      </c>
      <c r="D57" t="s">
        <v>18</v>
      </c>
      <c r="E57" t="s">
        <v>102</v>
      </c>
      <c r="F57">
        <v>0</v>
      </c>
      <c r="G57" t="s">
        <v>20</v>
      </c>
      <c r="H57">
        <v>632</v>
      </c>
      <c r="I57">
        <v>635</v>
      </c>
      <c r="J57">
        <v>629</v>
      </c>
      <c r="K57">
        <v>635</v>
      </c>
      <c r="L57">
        <v>632.70000000000005</v>
      </c>
      <c r="M57">
        <v>23</v>
      </c>
      <c r="N57">
        <v>141.71</v>
      </c>
      <c r="O57">
        <v>31200</v>
      </c>
      <c r="P57">
        <v>20475</v>
      </c>
      <c r="S57">
        <f t="shared" si="0"/>
        <v>3.0653126099792264E-2</v>
      </c>
    </row>
    <row r="58" spans="1:19" x14ac:dyDescent="0.3">
      <c r="A58" s="1"/>
      <c r="B58" s="2">
        <v>44579</v>
      </c>
      <c r="L58">
        <f>AVERAGE(L53:L57)</f>
        <v>613.6</v>
      </c>
      <c r="M58">
        <v>23</v>
      </c>
      <c r="S58">
        <f t="shared" si="0"/>
        <v>-3.9037134804732923E-3</v>
      </c>
    </row>
    <row r="59" spans="1:19" x14ac:dyDescent="0.3">
      <c r="A59" s="1"/>
      <c r="B59" s="2">
        <v>44580</v>
      </c>
      <c r="L59">
        <f>AVERAGE(L54:L58)</f>
        <v>616</v>
      </c>
      <c r="M59">
        <v>23</v>
      </c>
      <c r="S59">
        <f t="shared" si="0"/>
        <v>-8.7280334254272E-3</v>
      </c>
    </row>
    <row r="60" spans="1:19" x14ac:dyDescent="0.3">
      <c r="A60" s="1">
        <v>131</v>
      </c>
      <c r="B60" t="s">
        <v>76</v>
      </c>
      <c r="C60" t="s">
        <v>17</v>
      </c>
      <c r="D60" t="s">
        <v>18</v>
      </c>
      <c r="E60" t="s">
        <v>102</v>
      </c>
      <c r="F60">
        <v>0</v>
      </c>
      <c r="G60" t="s">
        <v>20</v>
      </c>
      <c r="H60">
        <v>636.45000000000005</v>
      </c>
      <c r="I60">
        <v>636.45000000000005</v>
      </c>
      <c r="J60">
        <v>629.04999999999995</v>
      </c>
      <c r="K60">
        <v>629.04999999999995</v>
      </c>
      <c r="L60">
        <v>621.4</v>
      </c>
      <c r="M60">
        <v>2</v>
      </c>
      <c r="N60">
        <v>12.33</v>
      </c>
      <c r="O60">
        <v>35100</v>
      </c>
      <c r="P60">
        <v>975</v>
      </c>
      <c r="S60">
        <f t="shared" si="0"/>
        <v>3.5962428805284198E-2</v>
      </c>
    </row>
    <row r="61" spans="1:19" x14ac:dyDescent="0.3">
      <c r="A61" s="1">
        <v>131</v>
      </c>
      <c r="B61" t="s">
        <v>77</v>
      </c>
      <c r="C61" t="s">
        <v>17</v>
      </c>
      <c r="D61" t="s">
        <v>18</v>
      </c>
      <c r="E61" t="s">
        <v>102</v>
      </c>
      <c r="F61">
        <v>0</v>
      </c>
      <c r="G61" t="s">
        <v>20</v>
      </c>
      <c r="H61">
        <v>605.29999999999995</v>
      </c>
      <c r="I61">
        <v>611.65</v>
      </c>
      <c r="J61">
        <v>595</v>
      </c>
      <c r="K61">
        <v>595</v>
      </c>
      <c r="L61">
        <v>599.45000000000005</v>
      </c>
      <c r="M61">
        <v>8</v>
      </c>
      <c r="N61">
        <v>47.12</v>
      </c>
      <c r="O61">
        <v>38025</v>
      </c>
      <c r="P61">
        <v>2925</v>
      </c>
      <c r="S61">
        <f t="shared" si="0"/>
        <v>2.7482387459214323E-2</v>
      </c>
    </row>
    <row r="62" spans="1:19" x14ac:dyDescent="0.3">
      <c r="A62" s="1">
        <v>141</v>
      </c>
      <c r="B62" t="s">
        <v>78</v>
      </c>
      <c r="C62" t="s">
        <v>17</v>
      </c>
      <c r="D62" t="s">
        <v>18</v>
      </c>
      <c r="E62" t="s">
        <v>102</v>
      </c>
      <c r="F62">
        <v>0</v>
      </c>
      <c r="G62" t="s">
        <v>20</v>
      </c>
      <c r="H62">
        <v>581.29999999999995</v>
      </c>
      <c r="I62">
        <v>594</v>
      </c>
      <c r="J62">
        <v>580</v>
      </c>
      <c r="K62">
        <v>583.20000000000005</v>
      </c>
      <c r="L62">
        <v>583.20000000000005</v>
      </c>
      <c r="M62">
        <v>22</v>
      </c>
      <c r="N62">
        <v>125.21</v>
      </c>
      <c r="O62">
        <v>43875</v>
      </c>
      <c r="P62">
        <v>5850</v>
      </c>
      <c r="S62">
        <f t="shared" si="0"/>
        <v>-3.2640468778952332E-2</v>
      </c>
    </row>
    <row r="63" spans="1:19" x14ac:dyDescent="0.3">
      <c r="A63" s="1">
        <v>141</v>
      </c>
      <c r="B63" t="s">
        <v>79</v>
      </c>
      <c r="C63" t="s">
        <v>17</v>
      </c>
      <c r="D63" t="s">
        <v>18</v>
      </c>
      <c r="E63" t="s">
        <v>102</v>
      </c>
      <c r="F63">
        <v>0</v>
      </c>
      <c r="G63" t="s">
        <v>20</v>
      </c>
      <c r="H63">
        <v>567.35</v>
      </c>
      <c r="I63">
        <v>602.75</v>
      </c>
      <c r="J63">
        <v>567.35</v>
      </c>
      <c r="K63">
        <v>602.54999999999995</v>
      </c>
      <c r="L63">
        <v>602.54999999999995</v>
      </c>
      <c r="M63">
        <v>14</v>
      </c>
      <c r="N63">
        <v>81.28</v>
      </c>
      <c r="O63">
        <v>42900</v>
      </c>
      <c r="P63">
        <v>-975</v>
      </c>
      <c r="S63">
        <f t="shared" si="0"/>
        <v>3.7366984689355981E-2</v>
      </c>
    </row>
    <row r="64" spans="1:19" x14ac:dyDescent="0.3">
      <c r="A64" s="1">
        <v>141</v>
      </c>
      <c r="B64" t="s">
        <v>80</v>
      </c>
      <c r="C64" t="s">
        <v>17</v>
      </c>
      <c r="D64" t="s">
        <v>18</v>
      </c>
      <c r="E64" t="s">
        <v>102</v>
      </c>
      <c r="F64">
        <v>0</v>
      </c>
      <c r="G64" t="s">
        <v>20</v>
      </c>
      <c r="H64">
        <v>599.1</v>
      </c>
      <c r="I64">
        <v>615.15</v>
      </c>
      <c r="J64">
        <v>575</v>
      </c>
      <c r="K64">
        <v>584</v>
      </c>
      <c r="L64">
        <v>580.45000000000005</v>
      </c>
      <c r="M64">
        <v>27</v>
      </c>
      <c r="N64">
        <v>154.66</v>
      </c>
      <c r="O64">
        <v>54600</v>
      </c>
      <c r="P64">
        <v>11700</v>
      </c>
      <c r="S64">
        <f t="shared" si="0"/>
        <v>-6.9859639043750171E-2</v>
      </c>
    </row>
    <row r="65" spans="1:19" x14ac:dyDescent="0.3">
      <c r="A65" s="1">
        <v>144</v>
      </c>
      <c r="B65" t="s">
        <v>81</v>
      </c>
      <c r="C65" t="s">
        <v>17</v>
      </c>
      <c r="D65" t="s">
        <v>18</v>
      </c>
      <c r="E65" t="s">
        <v>119</v>
      </c>
      <c r="F65">
        <v>0</v>
      </c>
      <c r="G65" t="s">
        <v>20</v>
      </c>
      <c r="H65">
        <v>619.6</v>
      </c>
      <c r="I65">
        <v>621</v>
      </c>
      <c r="J65">
        <v>619.6</v>
      </c>
      <c r="K65">
        <v>621</v>
      </c>
      <c r="L65">
        <v>622.45000000000005</v>
      </c>
      <c r="M65">
        <v>2</v>
      </c>
      <c r="N65">
        <v>12.09</v>
      </c>
      <c r="O65">
        <v>1950</v>
      </c>
      <c r="P65">
        <v>1950</v>
      </c>
      <c r="S65">
        <f t="shared" si="0"/>
        <v>1.6066838080828517E-4</v>
      </c>
    </row>
    <row r="66" spans="1:19" x14ac:dyDescent="0.3">
      <c r="A66" s="1">
        <v>144</v>
      </c>
      <c r="B66" t="s">
        <v>83</v>
      </c>
      <c r="C66" t="s">
        <v>17</v>
      </c>
      <c r="D66" t="s">
        <v>18</v>
      </c>
      <c r="E66" t="s">
        <v>119</v>
      </c>
      <c r="F66">
        <v>0</v>
      </c>
      <c r="G66" t="s">
        <v>20</v>
      </c>
      <c r="H66">
        <v>615</v>
      </c>
      <c r="I66">
        <v>627.6</v>
      </c>
      <c r="J66">
        <v>615</v>
      </c>
      <c r="K66">
        <v>627.6</v>
      </c>
      <c r="L66">
        <v>622.35</v>
      </c>
      <c r="M66">
        <v>3</v>
      </c>
      <c r="N66">
        <v>18.16</v>
      </c>
      <c r="O66">
        <v>2925</v>
      </c>
      <c r="P66">
        <v>975</v>
      </c>
      <c r="S66">
        <f t="shared" si="0"/>
        <v>-1.2931214672248779E-2</v>
      </c>
    </row>
    <row r="67" spans="1:19" x14ac:dyDescent="0.3">
      <c r="A67" s="1">
        <v>144</v>
      </c>
      <c r="B67" t="s">
        <v>84</v>
      </c>
      <c r="C67" t="s">
        <v>17</v>
      </c>
      <c r="D67" t="s">
        <v>18</v>
      </c>
      <c r="E67" t="s">
        <v>119</v>
      </c>
      <c r="F67">
        <v>0</v>
      </c>
      <c r="G67" t="s">
        <v>20</v>
      </c>
      <c r="H67">
        <v>636</v>
      </c>
      <c r="I67">
        <v>636</v>
      </c>
      <c r="J67">
        <v>621</v>
      </c>
      <c r="K67">
        <v>621.65</v>
      </c>
      <c r="L67">
        <v>630.45000000000005</v>
      </c>
      <c r="M67">
        <v>5</v>
      </c>
      <c r="N67">
        <v>30.7</v>
      </c>
      <c r="O67">
        <v>4875</v>
      </c>
      <c r="P67">
        <v>1950</v>
      </c>
      <c r="S67">
        <f t="shared" ref="S67:S130" si="1">LN(L67/L68)</f>
        <v>-6.6425272103971505E-2</v>
      </c>
    </row>
    <row r="68" spans="1:19" x14ac:dyDescent="0.3">
      <c r="A68" s="1">
        <v>144</v>
      </c>
      <c r="B68" t="s">
        <v>85</v>
      </c>
      <c r="C68" t="s">
        <v>17</v>
      </c>
      <c r="D68" t="s">
        <v>18</v>
      </c>
      <c r="E68" t="s">
        <v>119</v>
      </c>
      <c r="F68">
        <v>0</v>
      </c>
      <c r="G68" t="s">
        <v>20</v>
      </c>
      <c r="H68">
        <v>643.79999999999995</v>
      </c>
      <c r="I68">
        <v>673.75</v>
      </c>
      <c r="J68">
        <v>643.79999999999995</v>
      </c>
      <c r="K68">
        <v>673.75</v>
      </c>
      <c r="L68">
        <v>673.75</v>
      </c>
      <c r="M68">
        <v>5</v>
      </c>
      <c r="N68">
        <v>32.25</v>
      </c>
      <c r="O68">
        <v>6825</v>
      </c>
      <c r="P68">
        <v>1950</v>
      </c>
      <c r="S68">
        <f t="shared" si="1"/>
        <v>1.3448092100077675E-2</v>
      </c>
    </row>
    <row r="69" spans="1:19" x14ac:dyDescent="0.3">
      <c r="A69" s="1">
        <v>144</v>
      </c>
      <c r="B69" t="s">
        <v>86</v>
      </c>
      <c r="C69" t="s">
        <v>17</v>
      </c>
      <c r="D69" t="s">
        <v>18</v>
      </c>
      <c r="E69" t="s">
        <v>119</v>
      </c>
      <c r="F69">
        <v>0</v>
      </c>
      <c r="G69" t="s">
        <v>20</v>
      </c>
      <c r="H69">
        <v>670.3</v>
      </c>
      <c r="I69">
        <v>671.5</v>
      </c>
      <c r="J69">
        <v>668.5</v>
      </c>
      <c r="K69">
        <v>668.5</v>
      </c>
      <c r="L69">
        <v>664.75</v>
      </c>
      <c r="M69">
        <v>5</v>
      </c>
      <c r="N69">
        <v>32.68</v>
      </c>
      <c r="O69">
        <v>11700</v>
      </c>
      <c r="P69">
        <v>4875</v>
      </c>
      <c r="S69">
        <f t="shared" si="1"/>
        <v>2.5057477942179239E-2</v>
      </c>
    </row>
    <row r="70" spans="1:19" x14ac:dyDescent="0.3">
      <c r="A70" s="1">
        <v>144</v>
      </c>
      <c r="B70" t="s">
        <v>87</v>
      </c>
      <c r="C70" t="s">
        <v>17</v>
      </c>
      <c r="D70" t="s">
        <v>18</v>
      </c>
      <c r="E70" t="s">
        <v>119</v>
      </c>
      <c r="F70">
        <v>0</v>
      </c>
      <c r="G70" t="s">
        <v>20</v>
      </c>
      <c r="H70">
        <v>663.45</v>
      </c>
      <c r="I70">
        <v>663.45</v>
      </c>
      <c r="J70">
        <v>654.04999999999995</v>
      </c>
      <c r="K70">
        <v>654.6</v>
      </c>
      <c r="L70">
        <v>648.29999999999995</v>
      </c>
      <c r="M70">
        <v>6</v>
      </c>
      <c r="N70">
        <v>38.450000000000003</v>
      </c>
      <c r="O70">
        <v>16575</v>
      </c>
      <c r="P70">
        <v>4875</v>
      </c>
      <c r="S70">
        <f t="shared" si="1"/>
        <v>1.5388506045350907E-2</v>
      </c>
    </row>
    <row r="71" spans="1:19" x14ac:dyDescent="0.3">
      <c r="A71" s="1">
        <v>144</v>
      </c>
      <c r="B71" t="s">
        <v>88</v>
      </c>
      <c r="C71" t="s">
        <v>17</v>
      </c>
      <c r="D71" t="s">
        <v>18</v>
      </c>
      <c r="E71" t="s">
        <v>119</v>
      </c>
      <c r="F71">
        <v>0</v>
      </c>
      <c r="G71" t="s">
        <v>20</v>
      </c>
      <c r="H71">
        <v>639</v>
      </c>
      <c r="I71">
        <v>639</v>
      </c>
      <c r="J71">
        <v>639</v>
      </c>
      <c r="K71">
        <v>639</v>
      </c>
      <c r="L71">
        <v>638.4</v>
      </c>
      <c r="M71">
        <v>1</v>
      </c>
      <c r="N71">
        <v>6.23</v>
      </c>
      <c r="O71">
        <v>15600</v>
      </c>
      <c r="P71">
        <v>-975</v>
      </c>
      <c r="S71">
        <f t="shared" si="1"/>
        <v>5.4975399591947836E-3</v>
      </c>
    </row>
    <row r="72" spans="1:19" x14ac:dyDescent="0.3">
      <c r="A72" s="1">
        <v>144</v>
      </c>
      <c r="B72" t="s">
        <v>89</v>
      </c>
      <c r="C72" t="s">
        <v>17</v>
      </c>
      <c r="D72" t="s">
        <v>18</v>
      </c>
      <c r="E72" t="s">
        <v>119</v>
      </c>
      <c r="F72">
        <v>0</v>
      </c>
      <c r="G72" t="s">
        <v>20</v>
      </c>
      <c r="H72">
        <v>0</v>
      </c>
      <c r="I72">
        <v>0</v>
      </c>
      <c r="J72">
        <v>0</v>
      </c>
      <c r="K72">
        <v>639</v>
      </c>
      <c r="L72">
        <v>634.9</v>
      </c>
      <c r="M72">
        <v>0</v>
      </c>
      <c r="N72">
        <v>0</v>
      </c>
      <c r="O72">
        <v>15600</v>
      </c>
      <c r="P72">
        <v>0</v>
      </c>
      <c r="S72">
        <f t="shared" si="1"/>
        <v>5.5141992023088838E-4</v>
      </c>
    </row>
    <row r="73" spans="1:19" x14ac:dyDescent="0.3">
      <c r="A73" s="1">
        <v>144</v>
      </c>
      <c r="B73" t="s">
        <v>90</v>
      </c>
      <c r="C73" t="s">
        <v>17</v>
      </c>
      <c r="D73" t="s">
        <v>18</v>
      </c>
      <c r="E73" t="s">
        <v>119</v>
      </c>
      <c r="F73">
        <v>0</v>
      </c>
      <c r="G73" t="s">
        <v>20</v>
      </c>
      <c r="H73">
        <v>633.1</v>
      </c>
      <c r="I73">
        <v>633.1</v>
      </c>
      <c r="J73">
        <v>633.1</v>
      </c>
      <c r="K73">
        <v>633.1</v>
      </c>
      <c r="L73">
        <v>634.54999999999995</v>
      </c>
      <c r="M73">
        <v>2</v>
      </c>
      <c r="N73">
        <v>12.34</v>
      </c>
      <c r="O73">
        <v>13650</v>
      </c>
      <c r="P73">
        <v>-1950</v>
      </c>
      <c r="S73">
        <f t="shared" si="1"/>
        <v>-1.8347706012676403E-2</v>
      </c>
    </row>
    <row r="74" spans="1:19" x14ac:dyDescent="0.3">
      <c r="A74" s="1">
        <v>144</v>
      </c>
      <c r="B74" t="s">
        <v>91</v>
      </c>
      <c r="C74" t="s">
        <v>17</v>
      </c>
      <c r="D74" t="s">
        <v>18</v>
      </c>
      <c r="E74" t="s">
        <v>119</v>
      </c>
      <c r="F74">
        <v>0</v>
      </c>
      <c r="G74" t="s">
        <v>20</v>
      </c>
      <c r="H74">
        <v>0</v>
      </c>
      <c r="I74">
        <v>0</v>
      </c>
      <c r="J74">
        <v>0</v>
      </c>
      <c r="K74">
        <v>633.1</v>
      </c>
      <c r="L74">
        <v>646.29999999999995</v>
      </c>
      <c r="M74">
        <v>0</v>
      </c>
      <c r="N74">
        <v>0</v>
      </c>
      <c r="O74">
        <v>13650</v>
      </c>
      <c r="P74">
        <v>0</v>
      </c>
      <c r="S74">
        <f t="shared" si="1"/>
        <v>3.0317251635928934E-2</v>
      </c>
    </row>
    <row r="75" spans="1:19" x14ac:dyDescent="0.3">
      <c r="A75" s="1">
        <v>144</v>
      </c>
      <c r="B75" t="s">
        <v>92</v>
      </c>
      <c r="C75" t="s">
        <v>17</v>
      </c>
      <c r="D75" t="s">
        <v>18</v>
      </c>
      <c r="E75" t="s">
        <v>119</v>
      </c>
      <c r="F75">
        <v>0</v>
      </c>
      <c r="G75" t="s">
        <v>20</v>
      </c>
      <c r="H75">
        <v>638.15</v>
      </c>
      <c r="I75">
        <v>639.75</v>
      </c>
      <c r="J75">
        <v>638.15</v>
      </c>
      <c r="K75">
        <v>639.20000000000005</v>
      </c>
      <c r="L75">
        <v>627</v>
      </c>
      <c r="M75">
        <v>3</v>
      </c>
      <c r="N75">
        <v>18.690000000000001</v>
      </c>
      <c r="O75">
        <v>12675</v>
      </c>
      <c r="P75">
        <v>-975</v>
      </c>
      <c r="S75">
        <f t="shared" si="1"/>
        <v>4.3683607626653867E-2</v>
      </c>
    </row>
    <row r="76" spans="1:19" x14ac:dyDescent="0.3">
      <c r="A76" s="1">
        <v>144</v>
      </c>
      <c r="B76" t="s">
        <v>93</v>
      </c>
      <c r="C76" t="s">
        <v>17</v>
      </c>
      <c r="D76" t="s">
        <v>18</v>
      </c>
      <c r="E76" t="s">
        <v>119</v>
      </c>
      <c r="F76">
        <v>0</v>
      </c>
      <c r="G76" t="s">
        <v>20</v>
      </c>
      <c r="H76">
        <v>602.25</v>
      </c>
      <c r="I76">
        <v>622</v>
      </c>
      <c r="J76">
        <v>600</v>
      </c>
      <c r="K76">
        <v>600.20000000000005</v>
      </c>
      <c r="L76">
        <v>600.20000000000005</v>
      </c>
      <c r="M76">
        <v>6</v>
      </c>
      <c r="N76">
        <v>35.5</v>
      </c>
      <c r="O76">
        <v>15600</v>
      </c>
      <c r="P76">
        <v>2925</v>
      </c>
      <c r="S76">
        <f t="shared" si="1"/>
        <v>-4.6216282862859344E-2</v>
      </c>
    </row>
    <row r="77" spans="1:19" x14ac:dyDescent="0.3">
      <c r="A77" s="1"/>
      <c r="B77" s="2">
        <v>44607</v>
      </c>
      <c r="L77">
        <f>AVERAGE(L72:L76)</f>
        <v>628.58999999999992</v>
      </c>
      <c r="M77">
        <v>6</v>
      </c>
      <c r="S77">
        <f t="shared" si="1"/>
        <v>1.0941133185612148E-2</v>
      </c>
    </row>
    <row r="78" spans="1:19" x14ac:dyDescent="0.3">
      <c r="A78" s="1">
        <v>144</v>
      </c>
      <c r="B78" t="s">
        <v>94</v>
      </c>
      <c r="C78" t="s">
        <v>17</v>
      </c>
      <c r="D78" t="s">
        <v>18</v>
      </c>
      <c r="E78" t="s">
        <v>119</v>
      </c>
      <c r="F78">
        <v>0</v>
      </c>
      <c r="G78" t="s">
        <v>20</v>
      </c>
      <c r="H78">
        <v>645.35</v>
      </c>
      <c r="I78">
        <v>645.35</v>
      </c>
      <c r="J78">
        <v>625</v>
      </c>
      <c r="K78">
        <v>625</v>
      </c>
      <c r="L78">
        <v>621.75</v>
      </c>
      <c r="M78">
        <v>3</v>
      </c>
      <c r="N78">
        <v>18.52</v>
      </c>
      <c r="O78">
        <v>15600</v>
      </c>
      <c r="P78">
        <v>-975</v>
      </c>
      <c r="S78">
        <f t="shared" si="1"/>
        <v>1.7277470782644161E-2</v>
      </c>
    </row>
    <row r="79" spans="1:19" x14ac:dyDescent="0.3">
      <c r="A79" s="1">
        <v>144</v>
      </c>
      <c r="B79" t="s">
        <v>95</v>
      </c>
      <c r="C79" t="s">
        <v>17</v>
      </c>
      <c r="D79" t="s">
        <v>18</v>
      </c>
      <c r="E79" t="s">
        <v>119</v>
      </c>
      <c r="F79">
        <v>0</v>
      </c>
      <c r="G79" t="s">
        <v>20</v>
      </c>
      <c r="H79">
        <v>616</v>
      </c>
      <c r="I79">
        <v>616</v>
      </c>
      <c r="J79">
        <v>616</v>
      </c>
      <c r="K79">
        <v>616</v>
      </c>
      <c r="L79">
        <v>611.1</v>
      </c>
      <c r="M79">
        <v>2</v>
      </c>
      <c r="N79">
        <v>12.01</v>
      </c>
      <c r="O79">
        <v>14625</v>
      </c>
      <c r="P79">
        <v>-975</v>
      </c>
      <c r="S79">
        <f t="shared" si="1"/>
        <v>1.1189848533357064E-2</v>
      </c>
    </row>
    <row r="80" spans="1:19" x14ac:dyDescent="0.3">
      <c r="A80" s="1">
        <v>144</v>
      </c>
      <c r="B80" t="s">
        <v>96</v>
      </c>
      <c r="C80" t="s">
        <v>17</v>
      </c>
      <c r="D80" t="s">
        <v>18</v>
      </c>
      <c r="E80" t="s">
        <v>119</v>
      </c>
      <c r="F80">
        <v>0</v>
      </c>
      <c r="G80" t="s">
        <v>20</v>
      </c>
      <c r="H80">
        <v>607</v>
      </c>
      <c r="I80">
        <v>607</v>
      </c>
      <c r="J80">
        <v>602.70000000000005</v>
      </c>
      <c r="K80">
        <v>602.70000000000005</v>
      </c>
      <c r="L80">
        <v>604.29999999999995</v>
      </c>
      <c r="M80">
        <v>2</v>
      </c>
      <c r="N80">
        <v>11.79</v>
      </c>
      <c r="O80">
        <v>16575</v>
      </c>
      <c r="P80">
        <v>1950</v>
      </c>
      <c r="S80">
        <f t="shared" si="1"/>
        <v>1.5845548781512835E-2</v>
      </c>
    </row>
    <row r="81" spans="1:19" x14ac:dyDescent="0.3">
      <c r="A81" s="1">
        <v>144</v>
      </c>
      <c r="B81" t="s">
        <v>97</v>
      </c>
      <c r="C81" t="s">
        <v>17</v>
      </c>
      <c r="D81" t="s">
        <v>18</v>
      </c>
      <c r="E81" t="s">
        <v>119</v>
      </c>
      <c r="F81">
        <v>0</v>
      </c>
      <c r="G81" t="s">
        <v>20</v>
      </c>
      <c r="H81">
        <v>594</v>
      </c>
      <c r="I81">
        <v>605</v>
      </c>
      <c r="J81">
        <v>591.65</v>
      </c>
      <c r="K81">
        <v>594.79999999999995</v>
      </c>
      <c r="L81">
        <v>594.79999999999995</v>
      </c>
      <c r="M81">
        <v>24</v>
      </c>
      <c r="N81">
        <v>139.83000000000001</v>
      </c>
      <c r="O81">
        <v>21450</v>
      </c>
      <c r="P81">
        <v>4875</v>
      </c>
      <c r="S81">
        <f t="shared" si="1"/>
        <v>6.8322985189827939E-3</v>
      </c>
    </row>
    <row r="82" spans="1:19" x14ac:dyDescent="0.3">
      <c r="A82" s="1">
        <v>144</v>
      </c>
      <c r="B82" t="s">
        <v>98</v>
      </c>
      <c r="C82" t="s">
        <v>17</v>
      </c>
      <c r="D82" t="s">
        <v>18</v>
      </c>
      <c r="E82" t="s">
        <v>119</v>
      </c>
      <c r="F82">
        <v>0</v>
      </c>
      <c r="G82" t="s">
        <v>20</v>
      </c>
      <c r="H82">
        <v>581.9</v>
      </c>
      <c r="I82">
        <v>591</v>
      </c>
      <c r="J82">
        <v>578.79999999999995</v>
      </c>
      <c r="K82">
        <v>590.75</v>
      </c>
      <c r="L82">
        <v>590.75</v>
      </c>
      <c r="M82">
        <v>5</v>
      </c>
      <c r="N82">
        <v>28.54</v>
      </c>
      <c r="O82">
        <v>21450</v>
      </c>
      <c r="P82">
        <v>0</v>
      </c>
      <c r="S82">
        <f t="shared" si="1"/>
        <v>-9.183265176953925E-3</v>
      </c>
    </row>
    <row r="83" spans="1:19" x14ac:dyDescent="0.3">
      <c r="A83" s="1">
        <v>144</v>
      </c>
      <c r="B83" t="s">
        <v>99</v>
      </c>
      <c r="C83" t="s">
        <v>17</v>
      </c>
      <c r="D83" t="s">
        <v>18</v>
      </c>
      <c r="E83" t="s">
        <v>119</v>
      </c>
      <c r="F83">
        <v>0</v>
      </c>
      <c r="G83" t="s">
        <v>20</v>
      </c>
      <c r="H83">
        <v>604.20000000000005</v>
      </c>
      <c r="I83">
        <v>606</v>
      </c>
      <c r="J83">
        <v>594.54999999999995</v>
      </c>
      <c r="K83">
        <v>596.20000000000005</v>
      </c>
      <c r="L83">
        <v>596.20000000000005</v>
      </c>
      <c r="M83">
        <v>6</v>
      </c>
      <c r="N83">
        <v>35.200000000000003</v>
      </c>
      <c r="O83">
        <v>21450</v>
      </c>
      <c r="P83">
        <v>0</v>
      </c>
      <c r="S83">
        <f t="shared" si="1"/>
        <v>7.7843684828580437E-2</v>
      </c>
    </row>
    <row r="84" spans="1:19" x14ac:dyDescent="0.3">
      <c r="A84" s="1">
        <v>144</v>
      </c>
      <c r="B84" t="s">
        <v>100</v>
      </c>
      <c r="C84" t="s">
        <v>17</v>
      </c>
      <c r="D84" t="s">
        <v>18</v>
      </c>
      <c r="E84" t="s">
        <v>119</v>
      </c>
      <c r="F84">
        <v>0</v>
      </c>
      <c r="G84" t="s">
        <v>20</v>
      </c>
      <c r="H84">
        <v>577.75</v>
      </c>
      <c r="I84">
        <v>578.9</v>
      </c>
      <c r="J84">
        <v>549.79999999999995</v>
      </c>
      <c r="K84">
        <v>551.54999999999995</v>
      </c>
      <c r="L84">
        <v>551.54999999999995</v>
      </c>
      <c r="M84">
        <v>18</v>
      </c>
      <c r="N84">
        <v>98.81</v>
      </c>
      <c r="O84">
        <v>33150</v>
      </c>
      <c r="P84">
        <v>11700</v>
      </c>
      <c r="S84">
        <f t="shared" si="1"/>
        <v>-4.8569981157604573E-2</v>
      </c>
    </row>
    <row r="85" spans="1:19" x14ac:dyDescent="0.3">
      <c r="A85" s="1">
        <v>144</v>
      </c>
      <c r="B85" t="s">
        <v>101</v>
      </c>
      <c r="C85" t="s">
        <v>17</v>
      </c>
      <c r="D85" t="s">
        <v>18</v>
      </c>
      <c r="E85" t="s">
        <v>136</v>
      </c>
      <c r="F85">
        <v>0</v>
      </c>
      <c r="G85" t="s">
        <v>20</v>
      </c>
      <c r="H85">
        <v>0</v>
      </c>
      <c r="I85">
        <v>0</v>
      </c>
      <c r="J85">
        <v>0</v>
      </c>
      <c r="K85">
        <v>553.1</v>
      </c>
      <c r="L85">
        <v>579</v>
      </c>
      <c r="M85">
        <v>0</v>
      </c>
      <c r="N85">
        <v>0</v>
      </c>
      <c r="O85">
        <v>0</v>
      </c>
      <c r="P85">
        <v>0</v>
      </c>
      <c r="S85">
        <f t="shared" si="1"/>
        <v>-5.9580359811035356E-3</v>
      </c>
    </row>
    <row r="86" spans="1:19" x14ac:dyDescent="0.3">
      <c r="A86" s="1"/>
      <c r="B86" s="2">
        <v>44620</v>
      </c>
      <c r="L86">
        <f>AVERAGE(L81:L85)</f>
        <v>582.46</v>
      </c>
      <c r="M86">
        <v>0</v>
      </c>
      <c r="S86">
        <f t="shared" si="1"/>
        <v>4.2462032122078585E-3</v>
      </c>
    </row>
    <row r="87" spans="1:19" x14ac:dyDescent="0.3">
      <c r="A87" s="1"/>
      <c r="B87" s="2">
        <v>44621</v>
      </c>
      <c r="L87">
        <f>AVERAGE(L82:L86)</f>
        <v>579.99199999999996</v>
      </c>
      <c r="M87">
        <v>0</v>
      </c>
      <c r="S87">
        <f t="shared" si="1"/>
        <v>2.5757637081597704E-3</v>
      </c>
    </row>
    <row r="88" spans="1:19" x14ac:dyDescent="0.3">
      <c r="A88" s="1">
        <v>144</v>
      </c>
      <c r="B88" t="s">
        <v>103</v>
      </c>
      <c r="C88" t="s">
        <v>17</v>
      </c>
      <c r="D88" t="s">
        <v>18</v>
      </c>
      <c r="E88" t="s">
        <v>136</v>
      </c>
      <c r="F88">
        <v>0</v>
      </c>
      <c r="G88" t="s">
        <v>20</v>
      </c>
      <c r="H88">
        <v>579.79999999999995</v>
      </c>
      <c r="I88">
        <v>579.79999999999995</v>
      </c>
      <c r="J88">
        <v>569.5</v>
      </c>
      <c r="K88">
        <v>569.5</v>
      </c>
      <c r="L88">
        <v>578.5</v>
      </c>
      <c r="M88">
        <v>2</v>
      </c>
      <c r="N88">
        <v>11.2</v>
      </c>
      <c r="O88">
        <v>975</v>
      </c>
      <c r="P88">
        <v>0</v>
      </c>
      <c r="S88">
        <f t="shared" si="1"/>
        <v>2.0079242905979219E-2</v>
      </c>
    </row>
    <row r="89" spans="1:19" x14ac:dyDescent="0.3">
      <c r="A89" s="1">
        <v>144</v>
      </c>
      <c r="B89" t="s">
        <v>104</v>
      </c>
      <c r="C89" t="s">
        <v>17</v>
      </c>
      <c r="D89" t="s">
        <v>18</v>
      </c>
      <c r="E89" t="s">
        <v>136</v>
      </c>
      <c r="F89">
        <v>0</v>
      </c>
      <c r="G89" t="s">
        <v>20</v>
      </c>
      <c r="H89">
        <v>569</v>
      </c>
      <c r="I89">
        <v>569</v>
      </c>
      <c r="J89">
        <v>569</v>
      </c>
      <c r="K89">
        <v>569</v>
      </c>
      <c r="L89">
        <v>567</v>
      </c>
      <c r="M89">
        <v>1</v>
      </c>
      <c r="N89">
        <v>5.54</v>
      </c>
      <c r="O89">
        <v>1950</v>
      </c>
      <c r="P89">
        <v>975</v>
      </c>
      <c r="S89">
        <f t="shared" si="1"/>
        <v>2.6458526414431559E-4</v>
      </c>
    </row>
    <row r="90" spans="1:19" x14ac:dyDescent="0.3">
      <c r="A90" s="1">
        <v>144</v>
      </c>
      <c r="B90" t="s">
        <v>105</v>
      </c>
      <c r="C90" t="s">
        <v>17</v>
      </c>
      <c r="D90" t="s">
        <v>18</v>
      </c>
      <c r="E90" t="s">
        <v>136</v>
      </c>
      <c r="F90">
        <v>0</v>
      </c>
      <c r="G90" t="s">
        <v>20</v>
      </c>
      <c r="H90">
        <v>0</v>
      </c>
      <c r="I90">
        <v>0</v>
      </c>
      <c r="J90">
        <v>0</v>
      </c>
      <c r="K90">
        <v>569</v>
      </c>
      <c r="L90">
        <v>566.85</v>
      </c>
      <c r="M90">
        <v>0</v>
      </c>
      <c r="N90">
        <v>0</v>
      </c>
      <c r="O90">
        <v>1950</v>
      </c>
      <c r="P90">
        <v>0</v>
      </c>
      <c r="S90">
        <f t="shared" si="1"/>
        <v>3.482358514417376E-2</v>
      </c>
    </row>
    <row r="91" spans="1:19" x14ac:dyDescent="0.3">
      <c r="A91" s="1">
        <v>141</v>
      </c>
      <c r="B91" t="s">
        <v>106</v>
      </c>
      <c r="C91" t="s">
        <v>17</v>
      </c>
      <c r="D91" t="s">
        <v>18</v>
      </c>
      <c r="E91" t="s">
        <v>136</v>
      </c>
      <c r="F91">
        <v>0</v>
      </c>
      <c r="G91" t="s">
        <v>20</v>
      </c>
      <c r="H91">
        <v>531</v>
      </c>
      <c r="I91">
        <v>531</v>
      </c>
      <c r="J91">
        <v>531</v>
      </c>
      <c r="K91">
        <v>531</v>
      </c>
      <c r="L91">
        <v>547.45000000000005</v>
      </c>
      <c r="M91">
        <v>1</v>
      </c>
      <c r="N91">
        <v>5.17</v>
      </c>
      <c r="O91">
        <v>2925</v>
      </c>
      <c r="P91">
        <v>975</v>
      </c>
      <c r="S91">
        <f t="shared" si="1"/>
        <v>-3.1996977838645246E-2</v>
      </c>
    </row>
    <row r="92" spans="1:19" x14ac:dyDescent="0.3">
      <c r="A92" s="1">
        <v>141</v>
      </c>
      <c r="B92" t="s">
        <v>107</v>
      </c>
      <c r="C92" t="s">
        <v>17</v>
      </c>
      <c r="D92" t="s">
        <v>18</v>
      </c>
      <c r="E92" t="s">
        <v>136</v>
      </c>
      <c r="F92">
        <v>0</v>
      </c>
      <c r="G92" t="s">
        <v>20</v>
      </c>
      <c r="H92">
        <v>567</v>
      </c>
      <c r="I92">
        <v>567</v>
      </c>
      <c r="J92">
        <v>567</v>
      </c>
      <c r="K92">
        <v>567</v>
      </c>
      <c r="L92">
        <v>565.25</v>
      </c>
      <c r="M92">
        <v>1</v>
      </c>
      <c r="N92">
        <v>5.52</v>
      </c>
      <c r="O92">
        <v>2925</v>
      </c>
      <c r="P92">
        <v>0</v>
      </c>
      <c r="S92">
        <f t="shared" si="1"/>
        <v>-2.8428841626968515E-2</v>
      </c>
    </row>
    <row r="93" spans="1:19" x14ac:dyDescent="0.3">
      <c r="A93" s="1">
        <v>141</v>
      </c>
      <c r="B93" t="s">
        <v>108</v>
      </c>
      <c r="C93" t="s">
        <v>17</v>
      </c>
      <c r="D93" t="s">
        <v>18</v>
      </c>
      <c r="E93" t="s">
        <v>136</v>
      </c>
      <c r="F93">
        <v>0</v>
      </c>
      <c r="G93" t="s">
        <v>20</v>
      </c>
      <c r="H93">
        <v>581.54999999999995</v>
      </c>
      <c r="I93">
        <v>581.54999999999995</v>
      </c>
      <c r="J93">
        <v>581.54999999999995</v>
      </c>
      <c r="K93">
        <v>581.54999999999995</v>
      </c>
      <c r="L93">
        <v>581.54999999999995</v>
      </c>
      <c r="M93">
        <v>2</v>
      </c>
      <c r="N93">
        <v>11.34</v>
      </c>
      <c r="O93">
        <v>3900</v>
      </c>
      <c r="P93">
        <v>975</v>
      </c>
      <c r="S93">
        <f t="shared" si="1"/>
        <v>-2.2864452760582011E-2</v>
      </c>
    </row>
    <row r="94" spans="1:19" x14ac:dyDescent="0.3">
      <c r="A94" s="1">
        <v>141</v>
      </c>
      <c r="B94" t="s">
        <v>109</v>
      </c>
      <c r="C94" t="s">
        <v>17</v>
      </c>
      <c r="D94" t="s">
        <v>18</v>
      </c>
      <c r="E94" t="s">
        <v>136</v>
      </c>
      <c r="F94">
        <v>0</v>
      </c>
      <c r="G94" t="s">
        <v>20</v>
      </c>
      <c r="H94">
        <v>604</v>
      </c>
      <c r="I94">
        <v>604</v>
      </c>
      <c r="J94">
        <v>595</v>
      </c>
      <c r="K94">
        <v>595</v>
      </c>
      <c r="L94">
        <v>595</v>
      </c>
      <c r="M94">
        <v>2</v>
      </c>
      <c r="N94">
        <v>11.69</v>
      </c>
      <c r="O94">
        <v>4875</v>
      </c>
      <c r="P94">
        <v>975</v>
      </c>
      <c r="S94">
        <f t="shared" si="1"/>
        <v>4.8858660078993001E-3</v>
      </c>
    </row>
    <row r="95" spans="1:19" x14ac:dyDescent="0.3">
      <c r="A95" s="1">
        <v>141</v>
      </c>
      <c r="B95" t="s">
        <v>110</v>
      </c>
      <c r="C95" t="s">
        <v>17</v>
      </c>
      <c r="D95" t="s">
        <v>18</v>
      </c>
      <c r="E95" t="s">
        <v>136</v>
      </c>
      <c r="F95">
        <v>0</v>
      </c>
      <c r="G95" t="s">
        <v>20</v>
      </c>
      <c r="H95">
        <v>594</v>
      </c>
      <c r="I95">
        <v>594</v>
      </c>
      <c r="J95">
        <v>589</v>
      </c>
      <c r="K95">
        <v>591</v>
      </c>
      <c r="L95">
        <v>592.1</v>
      </c>
      <c r="M95">
        <v>5</v>
      </c>
      <c r="N95">
        <v>28.85</v>
      </c>
      <c r="O95">
        <v>4875</v>
      </c>
      <c r="P95">
        <v>0</v>
      </c>
      <c r="S95">
        <f t="shared" si="1"/>
        <v>-7.5713325429177178E-3</v>
      </c>
    </row>
    <row r="96" spans="1:19" x14ac:dyDescent="0.3">
      <c r="A96" s="1">
        <v>141</v>
      </c>
      <c r="B96" t="s">
        <v>111</v>
      </c>
      <c r="C96" t="s">
        <v>17</v>
      </c>
      <c r="D96" t="s">
        <v>18</v>
      </c>
      <c r="E96" t="s">
        <v>136</v>
      </c>
      <c r="F96">
        <v>0</v>
      </c>
      <c r="G96" t="s">
        <v>20</v>
      </c>
      <c r="H96">
        <v>0</v>
      </c>
      <c r="I96">
        <v>0</v>
      </c>
      <c r="J96">
        <v>0</v>
      </c>
      <c r="K96">
        <v>591</v>
      </c>
      <c r="L96">
        <v>596.6</v>
      </c>
      <c r="M96">
        <v>0</v>
      </c>
      <c r="N96">
        <v>0</v>
      </c>
      <c r="O96">
        <v>4875</v>
      </c>
      <c r="P96">
        <v>0</v>
      </c>
      <c r="S96">
        <f t="shared" si="1"/>
        <v>2.2031055432017561E-2</v>
      </c>
    </row>
    <row r="97" spans="1:19" x14ac:dyDescent="0.3">
      <c r="A97" s="1">
        <v>141</v>
      </c>
      <c r="B97" t="s">
        <v>112</v>
      </c>
      <c r="C97" t="s">
        <v>17</v>
      </c>
      <c r="D97" t="s">
        <v>18</v>
      </c>
      <c r="E97" t="s">
        <v>136</v>
      </c>
      <c r="F97">
        <v>0</v>
      </c>
      <c r="G97" t="s">
        <v>20</v>
      </c>
      <c r="H97">
        <v>0</v>
      </c>
      <c r="I97">
        <v>0</v>
      </c>
      <c r="J97">
        <v>0</v>
      </c>
      <c r="K97">
        <v>591</v>
      </c>
      <c r="L97">
        <v>583.6</v>
      </c>
      <c r="M97">
        <v>0</v>
      </c>
      <c r="N97">
        <v>0</v>
      </c>
      <c r="O97">
        <v>4875</v>
      </c>
      <c r="P97">
        <v>0</v>
      </c>
      <c r="S97">
        <f t="shared" si="1"/>
        <v>-3.7664169420683825E-2</v>
      </c>
    </row>
    <row r="98" spans="1:19" x14ac:dyDescent="0.3">
      <c r="A98" s="1">
        <v>141</v>
      </c>
      <c r="B98" t="s">
        <v>113</v>
      </c>
      <c r="C98" t="s">
        <v>17</v>
      </c>
      <c r="D98" t="s">
        <v>18</v>
      </c>
      <c r="E98" t="s">
        <v>136</v>
      </c>
      <c r="F98">
        <v>0</v>
      </c>
      <c r="G98" t="s">
        <v>20</v>
      </c>
      <c r="H98">
        <v>606</v>
      </c>
      <c r="I98">
        <v>606</v>
      </c>
      <c r="J98">
        <v>606</v>
      </c>
      <c r="K98">
        <v>606</v>
      </c>
      <c r="L98">
        <v>606</v>
      </c>
      <c r="M98">
        <v>1</v>
      </c>
      <c r="N98">
        <v>5.9</v>
      </c>
      <c r="O98">
        <v>4875</v>
      </c>
      <c r="P98">
        <v>0</v>
      </c>
      <c r="S98">
        <f t="shared" si="1"/>
        <v>1.8890172422642397E-2</v>
      </c>
    </row>
    <row r="99" spans="1:19" x14ac:dyDescent="0.3">
      <c r="A99" s="1"/>
      <c r="B99" s="2">
        <v>44637</v>
      </c>
      <c r="L99">
        <f>AVERAGE(L94:L98)</f>
        <v>594.66</v>
      </c>
      <c r="M99">
        <v>1</v>
      </c>
      <c r="S99">
        <f t="shared" si="1"/>
        <v>1.1435759632792685E-4</v>
      </c>
    </row>
    <row r="100" spans="1:19" x14ac:dyDescent="0.3">
      <c r="A100" s="1"/>
      <c r="B100" s="2">
        <v>44638</v>
      </c>
      <c r="L100">
        <f>AVERAGE(L95:L99)</f>
        <v>594.59199999999998</v>
      </c>
      <c r="M100">
        <v>1</v>
      </c>
      <c r="S100">
        <f t="shared" si="1"/>
        <v>-1.7022368814979053E-2</v>
      </c>
    </row>
    <row r="101" spans="1:19" x14ac:dyDescent="0.3">
      <c r="A101" s="1">
        <v>141</v>
      </c>
      <c r="B101" t="s">
        <v>114</v>
      </c>
      <c r="C101" t="s">
        <v>17</v>
      </c>
      <c r="D101" t="s">
        <v>18</v>
      </c>
      <c r="E101" t="s">
        <v>136</v>
      </c>
      <c r="F101">
        <v>0</v>
      </c>
      <c r="G101" t="s">
        <v>20</v>
      </c>
      <c r="H101">
        <v>603</v>
      </c>
      <c r="I101">
        <v>603</v>
      </c>
      <c r="J101">
        <v>603</v>
      </c>
      <c r="K101">
        <v>603</v>
      </c>
      <c r="L101">
        <v>604.79999999999995</v>
      </c>
      <c r="M101">
        <v>1</v>
      </c>
      <c r="N101">
        <v>5.87</v>
      </c>
      <c r="O101">
        <v>4875</v>
      </c>
      <c r="P101">
        <v>0</v>
      </c>
      <c r="S101">
        <f t="shared" si="1"/>
        <v>1.3432404760558582E-2</v>
      </c>
    </row>
    <row r="102" spans="1:19" x14ac:dyDescent="0.3">
      <c r="A102" s="1"/>
      <c r="B102" s="2">
        <v>44642</v>
      </c>
      <c r="L102">
        <f>AVERAGE(L97:L101)</f>
        <v>596.73040000000003</v>
      </c>
      <c r="M102">
        <v>1</v>
      </c>
      <c r="S102">
        <f t="shared" si="1"/>
        <v>-4.3911262025866987E-3</v>
      </c>
    </row>
    <row r="103" spans="1:19" x14ac:dyDescent="0.3">
      <c r="A103" s="1"/>
      <c r="B103" s="2">
        <v>44643</v>
      </c>
      <c r="L103">
        <f t="shared" ref="L103:L105" si="2">AVERAGE(L98:L102)</f>
        <v>599.35647999999992</v>
      </c>
      <c r="M103">
        <v>1</v>
      </c>
      <c r="S103">
        <f t="shared" si="1"/>
        <v>2.2193452748667719E-3</v>
      </c>
    </row>
    <row r="104" spans="1:19" x14ac:dyDescent="0.3">
      <c r="A104" s="1"/>
      <c r="B104" s="2">
        <v>44644</v>
      </c>
      <c r="L104">
        <f t="shared" si="2"/>
        <v>598.02777600000002</v>
      </c>
      <c r="M104">
        <v>1</v>
      </c>
      <c r="S104">
        <f t="shared" si="1"/>
        <v>-1.1256603805655757E-3</v>
      </c>
    </row>
    <row r="105" spans="1:19" x14ac:dyDescent="0.3">
      <c r="A105" s="1"/>
      <c r="B105" s="2">
        <v>44645</v>
      </c>
      <c r="L105">
        <f t="shared" si="2"/>
        <v>598.70133119999991</v>
      </c>
      <c r="M105">
        <v>1</v>
      </c>
      <c r="S105">
        <f t="shared" si="1"/>
        <v>-7.7345981065597936E-3</v>
      </c>
    </row>
    <row r="106" spans="1:19" x14ac:dyDescent="0.3">
      <c r="A106" s="1">
        <v>141</v>
      </c>
      <c r="B106" t="s">
        <v>115</v>
      </c>
      <c r="C106" t="s">
        <v>17</v>
      </c>
      <c r="D106" t="s">
        <v>18</v>
      </c>
      <c r="E106" t="s">
        <v>136</v>
      </c>
      <c r="F106">
        <v>0</v>
      </c>
      <c r="G106" t="s">
        <v>20</v>
      </c>
      <c r="H106">
        <v>600</v>
      </c>
      <c r="I106">
        <v>600</v>
      </c>
      <c r="J106">
        <v>600</v>
      </c>
      <c r="K106">
        <v>600</v>
      </c>
      <c r="L106">
        <v>603.35</v>
      </c>
      <c r="M106">
        <v>1</v>
      </c>
      <c r="N106">
        <v>5.85</v>
      </c>
      <c r="O106">
        <v>5850</v>
      </c>
      <c r="P106">
        <v>0</v>
      </c>
      <c r="S106">
        <f t="shared" si="1"/>
        <v>-1.4234822992716235E-2</v>
      </c>
    </row>
    <row r="107" spans="1:19" x14ac:dyDescent="0.3">
      <c r="A107" s="1">
        <v>141</v>
      </c>
      <c r="B107" t="s">
        <v>116</v>
      </c>
      <c r="C107" t="s">
        <v>17</v>
      </c>
      <c r="D107" t="s">
        <v>18</v>
      </c>
      <c r="E107" t="s">
        <v>136</v>
      </c>
      <c r="F107">
        <v>0</v>
      </c>
      <c r="G107" t="s">
        <v>20</v>
      </c>
      <c r="H107">
        <v>612</v>
      </c>
      <c r="I107">
        <v>612</v>
      </c>
      <c r="J107">
        <v>612</v>
      </c>
      <c r="K107">
        <v>612</v>
      </c>
      <c r="L107">
        <v>612</v>
      </c>
      <c r="M107">
        <v>1</v>
      </c>
      <c r="N107">
        <v>5.96</v>
      </c>
      <c r="O107">
        <v>6825</v>
      </c>
      <c r="P107">
        <v>975</v>
      </c>
      <c r="S107">
        <f t="shared" si="1"/>
        <v>-5.7026631121821682E-3</v>
      </c>
    </row>
    <row r="108" spans="1:19" x14ac:dyDescent="0.3">
      <c r="A108" s="1">
        <v>141</v>
      </c>
      <c r="B108" t="s">
        <v>117</v>
      </c>
      <c r="C108" t="s">
        <v>17</v>
      </c>
      <c r="D108" t="s">
        <v>18</v>
      </c>
      <c r="E108" t="s">
        <v>136</v>
      </c>
      <c r="F108">
        <v>0</v>
      </c>
      <c r="G108" t="s">
        <v>20</v>
      </c>
      <c r="H108">
        <v>612</v>
      </c>
      <c r="I108">
        <v>620</v>
      </c>
      <c r="J108">
        <v>612</v>
      </c>
      <c r="K108">
        <v>616.04999999999995</v>
      </c>
      <c r="L108">
        <v>615.5</v>
      </c>
      <c r="M108">
        <v>10</v>
      </c>
      <c r="N108">
        <v>60.03</v>
      </c>
      <c r="O108">
        <v>6825</v>
      </c>
      <c r="P108">
        <v>0</v>
      </c>
      <c r="S108">
        <f t="shared" si="1"/>
        <v>1.6354253426902072E-2</v>
      </c>
    </row>
    <row r="109" spans="1:19" x14ac:dyDescent="0.3">
      <c r="A109" s="1"/>
      <c r="B109" s="2">
        <v>44651</v>
      </c>
      <c r="L109">
        <f>AVERAGE(L104:L108)</f>
        <v>605.51582143999997</v>
      </c>
      <c r="M109">
        <v>10</v>
      </c>
      <c r="S109">
        <f t="shared" si="1"/>
        <v>-2.4702246928965839E-3</v>
      </c>
    </row>
    <row r="110" spans="1:19" x14ac:dyDescent="0.3">
      <c r="A110" s="1"/>
      <c r="B110" s="2">
        <v>44652</v>
      </c>
      <c r="L110">
        <f>AVERAGE(L105:L109)</f>
        <v>607.01343052799996</v>
      </c>
      <c r="M110">
        <v>10</v>
      </c>
      <c r="S110">
        <f t="shared" si="1"/>
        <v>-9.6485479651495079E-2</v>
      </c>
    </row>
    <row r="111" spans="1:19" x14ac:dyDescent="0.3">
      <c r="A111" s="1">
        <v>141</v>
      </c>
      <c r="B111" t="s">
        <v>118</v>
      </c>
      <c r="C111" t="s">
        <v>17</v>
      </c>
      <c r="D111" t="s">
        <v>18</v>
      </c>
      <c r="E111" t="s">
        <v>155</v>
      </c>
      <c r="F111">
        <v>0</v>
      </c>
      <c r="G111" t="s">
        <v>20</v>
      </c>
      <c r="H111">
        <v>0</v>
      </c>
      <c r="I111">
        <v>0</v>
      </c>
      <c r="J111">
        <v>0</v>
      </c>
      <c r="K111">
        <v>638.20000000000005</v>
      </c>
      <c r="L111">
        <v>668.5</v>
      </c>
      <c r="M111">
        <v>0</v>
      </c>
      <c r="N111">
        <v>0</v>
      </c>
      <c r="O111">
        <v>0</v>
      </c>
      <c r="P111">
        <v>0</v>
      </c>
      <c r="S111">
        <f t="shared" si="1"/>
        <v>1.9866952476443222E-2</v>
      </c>
    </row>
    <row r="112" spans="1:19" x14ac:dyDescent="0.3">
      <c r="A112" s="1">
        <v>141</v>
      </c>
      <c r="B112" t="s">
        <v>120</v>
      </c>
      <c r="C112" t="s">
        <v>17</v>
      </c>
      <c r="D112" t="s">
        <v>18</v>
      </c>
      <c r="E112" t="s">
        <v>155</v>
      </c>
      <c r="F112">
        <v>0</v>
      </c>
      <c r="G112" t="s">
        <v>20</v>
      </c>
      <c r="H112">
        <v>664.5</v>
      </c>
      <c r="I112">
        <v>664.5</v>
      </c>
      <c r="J112">
        <v>658</v>
      </c>
      <c r="K112">
        <v>658</v>
      </c>
      <c r="L112">
        <v>655.35</v>
      </c>
      <c r="M112">
        <v>2</v>
      </c>
      <c r="N112">
        <v>12.89</v>
      </c>
      <c r="O112">
        <v>975</v>
      </c>
      <c r="P112">
        <v>975</v>
      </c>
      <c r="S112">
        <f t="shared" si="1"/>
        <v>-8.4330984108524961E-3</v>
      </c>
    </row>
    <row r="113" spans="1:19" x14ac:dyDescent="0.3">
      <c r="A113" s="1">
        <v>141</v>
      </c>
      <c r="B113" t="s">
        <v>121</v>
      </c>
      <c r="C113" t="s">
        <v>17</v>
      </c>
      <c r="D113" t="s">
        <v>18</v>
      </c>
      <c r="E113" t="s">
        <v>155</v>
      </c>
      <c r="F113">
        <v>0</v>
      </c>
      <c r="G113" t="s">
        <v>20</v>
      </c>
      <c r="H113">
        <v>0</v>
      </c>
      <c r="I113">
        <v>0</v>
      </c>
      <c r="J113">
        <v>0</v>
      </c>
      <c r="K113">
        <v>658</v>
      </c>
      <c r="L113">
        <v>660.9</v>
      </c>
      <c r="M113">
        <v>0</v>
      </c>
      <c r="N113">
        <v>0</v>
      </c>
      <c r="O113">
        <v>975</v>
      </c>
      <c r="P113">
        <v>0</v>
      </c>
      <c r="S113">
        <f t="shared" si="1"/>
        <v>-2.0813808195406031E-2</v>
      </c>
    </row>
    <row r="114" spans="1:19" x14ac:dyDescent="0.3">
      <c r="A114" s="1">
        <v>141</v>
      </c>
      <c r="B114" t="s">
        <v>122</v>
      </c>
      <c r="C114" t="s">
        <v>17</v>
      </c>
      <c r="D114" t="s">
        <v>18</v>
      </c>
      <c r="E114" t="s">
        <v>155</v>
      </c>
      <c r="F114">
        <v>0</v>
      </c>
      <c r="G114" t="s">
        <v>20</v>
      </c>
      <c r="H114">
        <v>685.5</v>
      </c>
      <c r="I114">
        <v>686.5</v>
      </c>
      <c r="J114">
        <v>685.5</v>
      </c>
      <c r="K114">
        <v>686.5</v>
      </c>
      <c r="L114">
        <v>674.8</v>
      </c>
      <c r="M114">
        <v>3</v>
      </c>
      <c r="N114">
        <v>20.07</v>
      </c>
      <c r="O114">
        <v>2925</v>
      </c>
      <c r="P114">
        <v>1950</v>
      </c>
      <c r="S114">
        <f t="shared" si="1"/>
        <v>1.5155764358205042E-2</v>
      </c>
    </row>
    <row r="115" spans="1:19" x14ac:dyDescent="0.3">
      <c r="A115" s="1">
        <v>141</v>
      </c>
      <c r="B115" t="s">
        <v>123</v>
      </c>
      <c r="C115" t="s">
        <v>17</v>
      </c>
      <c r="D115" t="s">
        <v>18</v>
      </c>
      <c r="E115" t="s">
        <v>155</v>
      </c>
      <c r="F115">
        <v>0</v>
      </c>
      <c r="G115" t="s">
        <v>20</v>
      </c>
      <c r="H115">
        <v>674.8</v>
      </c>
      <c r="I115">
        <v>675</v>
      </c>
      <c r="J115">
        <v>666.6</v>
      </c>
      <c r="K115">
        <v>666.6</v>
      </c>
      <c r="L115">
        <v>664.65</v>
      </c>
      <c r="M115">
        <v>3</v>
      </c>
      <c r="N115">
        <v>19.649999999999999</v>
      </c>
      <c r="O115">
        <v>3900</v>
      </c>
      <c r="P115">
        <v>975</v>
      </c>
      <c r="S115">
        <f t="shared" si="1"/>
        <v>-7.1958934297805211E-3</v>
      </c>
    </row>
    <row r="116" spans="1:19" x14ac:dyDescent="0.3">
      <c r="A116" s="1">
        <v>141</v>
      </c>
      <c r="B116" t="s">
        <v>124</v>
      </c>
      <c r="C116" t="s">
        <v>17</v>
      </c>
      <c r="D116" t="s">
        <v>18</v>
      </c>
      <c r="E116" t="s">
        <v>155</v>
      </c>
      <c r="F116">
        <v>0</v>
      </c>
      <c r="G116" t="s">
        <v>20</v>
      </c>
      <c r="H116">
        <v>0</v>
      </c>
      <c r="I116">
        <v>0</v>
      </c>
      <c r="J116">
        <v>0</v>
      </c>
      <c r="K116">
        <v>666.6</v>
      </c>
      <c r="L116">
        <v>669.45</v>
      </c>
      <c r="M116">
        <v>0</v>
      </c>
      <c r="N116">
        <v>0</v>
      </c>
      <c r="O116">
        <v>3900</v>
      </c>
      <c r="P116">
        <v>0</v>
      </c>
      <c r="S116">
        <f t="shared" si="1"/>
        <v>1.1870913254968751E-2</v>
      </c>
    </row>
    <row r="117" spans="1:19" x14ac:dyDescent="0.3">
      <c r="A117" s="1">
        <v>141</v>
      </c>
      <c r="B117" t="s">
        <v>125</v>
      </c>
      <c r="C117" t="s">
        <v>17</v>
      </c>
      <c r="D117" t="s">
        <v>18</v>
      </c>
      <c r="E117" t="s">
        <v>155</v>
      </c>
      <c r="F117">
        <v>0</v>
      </c>
      <c r="G117" t="s">
        <v>20</v>
      </c>
      <c r="H117">
        <v>657.75</v>
      </c>
      <c r="I117">
        <v>658.1</v>
      </c>
      <c r="J117">
        <v>648</v>
      </c>
      <c r="K117">
        <v>658.1</v>
      </c>
      <c r="L117">
        <v>661.55</v>
      </c>
      <c r="M117">
        <v>4</v>
      </c>
      <c r="N117">
        <v>25.56</v>
      </c>
      <c r="O117">
        <v>3900</v>
      </c>
      <c r="P117">
        <v>0</v>
      </c>
      <c r="S117">
        <f t="shared" si="1"/>
        <v>3.0386746737170203E-2</v>
      </c>
    </row>
    <row r="118" spans="1:19" x14ac:dyDescent="0.3">
      <c r="A118" s="1">
        <v>141</v>
      </c>
      <c r="B118" t="s">
        <v>126</v>
      </c>
      <c r="C118" t="s">
        <v>17</v>
      </c>
      <c r="D118" t="s">
        <v>18</v>
      </c>
      <c r="E118" t="s">
        <v>155</v>
      </c>
      <c r="F118">
        <v>0</v>
      </c>
      <c r="G118" t="s">
        <v>20</v>
      </c>
      <c r="H118">
        <v>651</v>
      </c>
      <c r="I118">
        <v>651</v>
      </c>
      <c r="J118">
        <v>641.75</v>
      </c>
      <c r="K118">
        <v>641.75</v>
      </c>
      <c r="L118">
        <v>641.75</v>
      </c>
      <c r="M118">
        <v>3</v>
      </c>
      <c r="N118">
        <v>18.91</v>
      </c>
      <c r="O118">
        <v>6825</v>
      </c>
      <c r="P118">
        <v>2925</v>
      </c>
      <c r="S118">
        <f t="shared" si="1"/>
        <v>-3.1731167970040289E-2</v>
      </c>
    </row>
    <row r="119" spans="1:19" x14ac:dyDescent="0.3">
      <c r="A119" s="1"/>
      <c r="B119" s="2">
        <v>44665</v>
      </c>
      <c r="L119">
        <f>AVERAGE(L114:L118)</f>
        <v>662.43999999999994</v>
      </c>
      <c r="M119">
        <v>3</v>
      </c>
      <c r="S119">
        <f t="shared" si="1"/>
        <v>3.7386387247320303E-3</v>
      </c>
    </row>
    <row r="120" spans="1:19" x14ac:dyDescent="0.3">
      <c r="A120" s="1"/>
      <c r="B120" s="2">
        <v>44666</v>
      </c>
      <c r="L120">
        <f>AVERAGE(L115:L119)</f>
        <v>659.96799999999996</v>
      </c>
      <c r="M120">
        <v>3</v>
      </c>
      <c r="S120">
        <f t="shared" si="1"/>
        <v>4.3935066615071044E-2</v>
      </c>
    </row>
    <row r="121" spans="1:19" x14ac:dyDescent="0.3">
      <c r="A121" s="1">
        <v>141</v>
      </c>
      <c r="B121" t="s">
        <v>127</v>
      </c>
      <c r="C121" t="s">
        <v>17</v>
      </c>
      <c r="D121" t="s">
        <v>18</v>
      </c>
      <c r="E121" t="s">
        <v>155</v>
      </c>
      <c r="F121">
        <v>0</v>
      </c>
      <c r="G121" t="s">
        <v>20</v>
      </c>
      <c r="H121">
        <v>623.1</v>
      </c>
      <c r="I121">
        <v>623.1</v>
      </c>
      <c r="J121">
        <v>622.85</v>
      </c>
      <c r="K121">
        <v>622.85</v>
      </c>
      <c r="L121">
        <v>631.6</v>
      </c>
      <c r="M121">
        <v>2</v>
      </c>
      <c r="N121">
        <v>12.14</v>
      </c>
      <c r="O121">
        <v>7800</v>
      </c>
      <c r="P121">
        <v>975</v>
      </c>
      <c r="S121">
        <f t="shared" si="1"/>
        <v>9.7049524745211491E-3</v>
      </c>
    </row>
    <row r="122" spans="1:19" x14ac:dyDescent="0.3">
      <c r="A122" s="1">
        <v>141</v>
      </c>
      <c r="B122" t="s">
        <v>128</v>
      </c>
      <c r="C122" t="s">
        <v>17</v>
      </c>
      <c r="D122" t="s">
        <v>18</v>
      </c>
      <c r="E122" t="s">
        <v>155</v>
      </c>
      <c r="F122">
        <v>0</v>
      </c>
      <c r="G122" t="s">
        <v>20</v>
      </c>
      <c r="H122">
        <v>643.4</v>
      </c>
      <c r="I122">
        <v>643.4</v>
      </c>
      <c r="J122">
        <v>643.4</v>
      </c>
      <c r="K122">
        <v>643.4</v>
      </c>
      <c r="L122">
        <v>625.5</v>
      </c>
      <c r="M122">
        <v>1</v>
      </c>
      <c r="N122">
        <v>6.27</v>
      </c>
      <c r="O122">
        <v>8775</v>
      </c>
      <c r="P122">
        <v>975</v>
      </c>
      <c r="S122">
        <f t="shared" si="1"/>
        <v>-2.7826648617758638E-2</v>
      </c>
    </row>
    <row r="123" spans="1:19" x14ac:dyDescent="0.3">
      <c r="A123" s="1">
        <v>141</v>
      </c>
      <c r="B123" t="s">
        <v>129</v>
      </c>
      <c r="C123" t="s">
        <v>17</v>
      </c>
      <c r="D123" t="s">
        <v>18</v>
      </c>
      <c r="E123" t="s">
        <v>155</v>
      </c>
      <c r="F123">
        <v>0</v>
      </c>
      <c r="G123" t="s">
        <v>20</v>
      </c>
      <c r="H123">
        <v>632.95000000000005</v>
      </c>
      <c r="I123">
        <v>641</v>
      </c>
      <c r="J123">
        <v>632.95000000000005</v>
      </c>
      <c r="K123">
        <v>641</v>
      </c>
      <c r="L123">
        <v>643.15</v>
      </c>
      <c r="M123">
        <v>2</v>
      </c>
      <c r="N123">
        <v>12.42</v>
      </c>
      <c r="O123">
        <v>7800</v>
      </c>
      <c r="P123">
        <v>-975</v>
      </c>
      <c r="S123">
        <f t="shared" si="1"/>
        <v>-1.5547263712910989E-4</v>
      </c>
    </row>
    <row r="124" spans="1:19" x14ac:dyDescent="0.3">
      <c r="A124" s="1">
        <v>141</v>
      </c>
      <c r="B124" t="s">
        <v>130</v>
      </c>
      <c r="C124" t="s">
        <v>17</v>
      </c>
      <c r="D124" t="s">
        <v>18</v>
      </c>
      <c r="E124" t="s">
        <v>155</v>
      </c>
      <c r="F124">
        <v>0</v>
      </c>
      <c r="G124" t="s">
        <v>20</v>
      </c>
      <c r="H124">
        <v>651.25</v>
      </c>
      <c r="I124">
        <v>654</v>
      </c>
      <c r="J124">
        <v>642</v>
      </c>
      <c r="K124">
        <v>642</v>
      </c>
      <c r="L124">
        <v>643.25</v>
      </c>
      <c r="M124">
        <v>3</v>
      </c>
      <c r="N124">
        <v>18.98</v>
      </c>
      <c r="O124">
        <v>6825</v>
      </c>
      <c r="P124">
        <v>-975</v>
      </c>
      <c r="S124">
        <f t="shared" si="1"/>
        <v>5.6122993988095985E-3</v>
      </c>
    </row>
    <row r="125" spans="1:19" x14ac:dyDescent="0.3">
      <c r="A125" s="1">
        <v>141</v>
      </c>
      <c r="B125" t="s">
        <v>131</v>
      </c>
      <c r="C125" t="s">
        <v>17</v>
      </c>
      <c r="D125" t="s">
        <v>18</v>
      </c>
      <c r="E125" t="s">
        <v>155</v>
      </c>
      <c r="F125">
        <v>0</v>
      </c>
      <c r="G125" t="s">
        <v>20</v>
      </c>
      <c r="H125">
        <v>643.65</v>
      </c>
      <c r="I125">
        <v>643.65</v>
      </c>
      <c r="J125">
        <v>643.54999999999995</v>
      </c>
      <c r="K125">
        <v>643.54999999999995</v>
      </c>
      <c r="L125">
        <v>639.65</v>
      </c>
      <c r="M125">
        <v>2</v>
      </c>
      <c r="N125">
        <v>12.55</v>
      </c>
      <c r="O125">
        <v>6825</v>
      </c>
      <c r="P125">
        <v>0</v>
      </c>
      <c r="S125">
        <f t="shared" si="1"/>
        <v>1.3060767878354496E-2</v>
      </c>
    </row>
    <row r="126" spans="1:19" x14ac:dyDescent="0.3">
      <c r="A126" s="1">
        <v>141</v>
      </c>
      <c r="B126" t="s">
        <v>132</v>
      </c>
      <c r="C126" t="s">
        <v>17</v>
      </c>
      <c r="D126" t="s">
        <v>18</v>
      </c>
      <c r="E126" t="s">
        <v>155</v>
      </c>
      <c r="F126">
        <v>0</v>
      </c>
      <c r="G126" t="s">
        <v>20</v>
      </c>
      <c r="H126">
        <v>628</v>
      </c>
      <c r="I126">
        <v>635</v>
      </c>
      <c r="J126">
        <v>628</v>
      </c>
      <c r="K126">
        <v>635</v>
      </c>
      <c r="L126">
        <v>631.35</v>
      </c>
      <c r="M126">
        <v>2</v>
      </c>
      <c r="N126">
        <v>12.31</v>
      </c>
      <c r="O126">
        <v>8775</v>
      </c>
      <c r="P126">
        <v>1950</v>
      </c>
      <c r="S126">
        <f t="shared" si="1"/>
        <v>-2.4949481666775072E-2</v>
      </c>
    </row>
    <row r="127" spans="1:19" x14ac:dyDescent="0.3">
      <c r="A127" s="1">
        <v>141</v>
      </c>
      <c r="B127" t="s">
        <v>133</v>
      </c>
      <c r="C127" t="s">
        <v>17</v>
      </c>
      <c r="D127" t="s">
        <v>18</v>
      </c>
      <c r="E127" t="s">
        <v>155</v>
      </c>
      <c r="F127">
        <v>0</v>
      </c>
      <c r="G127" t="s">
        <v>20</v>
      </c>
      <c r="H127">
        <v>638.70000000000005</v>
      </c>
      <c r="I127">
        <v>651</v>
      </c>
      <c r="J127">
        <v>637.20000000000005</v>
      </c>
      <c r="K127">
        <v>647.29999999999995</v>
      </c>
      <c r="L127">
        <v>647.29999999999995</v>
      </c>
      <c r="M127">
        <v>18</v>
      </c>
      <c r="N127">
        <v>113.04</v>
      </c>
      <c r="O127">
        <v>17550</v>
      </c>
      <c r="P127">
        <v>8775</v>
      </c>
      <c r="S127">
        <f t="shared" si="1"/>
        <v>2.0103617688625882E-3</v>
      </c>
    </row>
    <row r="128" spans="1:19" x14ac:dyDescent="0.3">
      <c r="A128" s="1">
        <v>141</v>
      </c>
      <c r="B128" t="s">
        <v>134</v>
      </c>
      <c r="C128" t="s">
        <v>17</v>
      </c>
      <c r="D128" t="s">
        <v>18</v>
      </c>
      <c r="E128" t="s">
        <v>155</v>
      </c>
      <c r="F128">
        <v>0</v>
      </c>
      <c r="G128" t="s">
        <v>20</v>
      </c>
      <c r="H128">
        <v>639</v>
      </c>
      <c r="I128">
        <v>646.5</v>
      </c>
      <c r="J128">
        <v>635.65</v>
      </c>
      <c r="K128">
        <v>646</v>
      </c>
      <c r="L128">
        <v>646</v>
      </c>
      <c r="M128">
        <v>4</v>
      </c>
      <c r="N128">
        <v>25.02</v>
      </c>
      <c r="O128">
        <v>18525</v>
      </c>
      <c r="P128">
        <v>975</v>
      </c>
      <c r="S128">
        <f t="shared" si="1"/>
        <v>6.9747313838734396E-3</v>
      </c>
    </row>
    <row r="129" spans="1:19" x14ac:dyDescent="0.3">
      <c r="A129" s="1"/>
      <c r="B129" s="2">
        <v>44679</v>
      </c>
      <c r="L129">
        <f>AVERAGE(L124:L128)</f>
        <v>641.51</v>
      </c>
      <c r="M129">
        <v>4</v>
      </c>
      <c r="S129">
        <f t="shared" si="1"/>
        <v>7.6440530026113673E-2</v>
      </c>
    </row>
    <row r="130" spans="1:19" x14ac:dyDescent="0.3">
      <c r="A130" s="1">
        <v>140</v>
      </c>
      <c r="B130" t="s">
        <v>135</v>
      </c>
      <c r="C130" t="s">
        <v>17</v>
      </c>
      <c r="D130" t="s">
        <v>18</v>
      </c>
      <c r="E130" t="s">
        <v>180</v>
      </c>
      <c r="F130">
        <v>0</v>
      </c>
      <c r="G130" t="s">
        <v>20</v>
      </c>
      <c r="H130">
        <v>615</v>
      </c>
      <c r="I130">
        <v>615</v>
      </c>
      <c r="J130">
        <v>594.29999999999995</v>
      </c>
      <c r="K130">
        <v>594.29999999999995</v>
      </c>
      <c r="L130">
        <v>594.29999999999995</v>
      </c>
      <c r="M130">
        <v>2</v>
      </c>
      <c r="N130">
        <v>11.79</v>
      </c>
      <c r="O130">
        <v>975</v>
      </c>
      <c r="P130">
        <v>975</v>
      </c>
      <c r="S130">
        <f t="shared" si="1"/>
        <v>-8.7971429761153172E-2</v>
      </c>
    </row>
    <row r="131" spans="1:19" x14ac:dyDescent="0.3">
      <c r="A131" s="1">
        <v>140</v>
      </c>
      <c r="B131" t="s">
        <v>137</v>
      </c>
      <c r="C131" t="s">
        <v>17</v>
      </c>
      <c r="D131" t="s">
        <v>18</v>
      </c>
      <c r="E131" t="s">
        <v>180</v>
      </c>
      <c r="F131">
        <v>0</v>
      </c>
      <c r="G131" t="s">
        <v>20</v>
      </c>
      <c r="H131">
        <v>644</v>
      </c>
      <c r="I131">
        <v>644</v>
      </c>
      <c r="J131">
        <v>644</v>
      </c>
      <c r="K131">
        <v>644</v>
      </c>
      <c r="L131">
        <v>648.95000000000005</v>
      </c>
      <c r="M131">
        <v>1</v>
      </c>
      <c r="N131">
        <v>6.27</v>
      </c>
      <c r="O131">
        <v>1950</v>
      </c>
      <c r="P131">
        <v>975</v>
      </c>
      <c r="S131">
        <f t="shared" ref="S131:S194" si="3">LN(L131/L132)</f>
        <v>2.076735785081299E-2</v>
      </c>
    </row>
    <row r="132" spans="1:19" x14ac:dyDescent="0.3">
      <c r="A132" s="1"/>
      <c r="B132" s="2">
        <v>44684</v>
      </c>
      <c r="L132">
        <f>AVERAGE(L127:L131)</f>
        <v>635.61199999999985</v>
      </c>
      <c r="M132">
        <v>1</v>
      </c>
      <c r="S132">
        <f t="shared" si="3"/>
        <v>3.859159634958307E-2</v>
      </c>
    </row>
    <row r="133" spans="1:19" x14ac:dyDescent="0.3">
      <c r="A133" s="1">
        <v>140</v>
      </c>
      <c r="B133" t="s">
        <v>138</v>
      </c>
      <c r="C133" t="s">
        <v>17</v>
      </c>
      <c r="D133" t="s">
        <v>18</v>
      </c>
      <c r="E133" t="s">
        <v>180</v>
      </c>
      <c r="F133">
        <v>0</v>
      </c>
      <c r="G133" t="s">
        <v>20</v>
      </c>
      <c r="H133">
        <v>635</v>
      </c>
      <c r="I133">
        <v>635</v>
      </c>
      <c r="J133">
        <v>630</v>
      </c>
      <c r="K133">
        <v>630</v>
      </c>
      <c r="L133">
        <v>611.54999999999995</v>
      </c>
      <c r="M133">
        <v>2</v>
      </c>
      <c r="N133">
        <v>12.33</v>
      </c>
      <c r="O133">
        <v>1950</v>
      </c>
      <c r="P133">
        <v>0</v>
      </c>
      <c r="S133">
        <f t="shared" si="3"/>
        <v>5.4176239830793699E-2</v>
      </c>
    </row>
    <row r="134" spans="1:19" x14ac:dyDescent="0.3">
      <c r="A134" s="1">
        <v>140</v>
      </c>
      <c r="B134" t="s">
        <v>139</v>
      </c>
      <c r="C134" t="s">
        <v>17</v>
      </c>
      <c r="D134" t="s">
        <v>18</v>
      </c>
      <c r="E134" t="s">
        <v>180</v>
      </c>
      <c r="F134">
        <v>0</v>
      </c>
      <c r="G134" t="s">
        <v>20</v>
      </c>
      <c r="H134">
        <v>598</v>
      </c>
      <c r="I134">
        <v>598</v>
      </c>
      <c r="J134">
        <v>595</v>
      </c>
      <c r="K134">
        <v>595</v>
      </c>
      <c r="L134">
        <v>579.29999999999995</v>
      </c>
      <c r="M134">
        <v>3</v>
      </c>
      <c r="N134">
        <v>17.46</v>
      </c>
      <c r="O134">
        <v>3900</v>
      </c>
      <c r="P134">
        <v>1950</v>
      </c>
      <c r="S134">
        <f t="shared" si="3"/>
        <v>6.4711158168642965E-2</v>
      </c>
    </row>
    <row r="135" spans="1:19" x14ac:dyDescent="0.3">
      <c r="A135" s="1">
        <v>140</v>
      </c>
      <c r="B135" t="s">
        <v>140</v>
      </c>
      <c r="C135" t="s">
        <v>17</v>
      </c>
      <c r="D135" t="s">
        <v>18</v>
      </c>
      <c r="E135" t="s">
        <v>180</v>
      </c>
      <c r="F135">
        <v>0</v>
      </c>
      <c r="G135" t="s">
        <v>20</v>
      </c>
      <c r="H135">
        <v>543</v>
      </c>
      <c r="I135">
        <v>543</v>
      </c>
      <c r="J135">
        <v>543</v>
      </c>
      <c r="K135">
        <v>543</v>
      </c>
      <c r="L135">
        <v>543</v>
      </c>
      <c r="M135">
        <v>1</v>
      </c>
      <c r="N135">
        <v>5.29</v>
      </c>
      <c r="O135">
        <v>4875</v>
      </c>
      <c r="P135">
        <v>975</v>
      </c>
      <c r="S135">
        <f t="shared" si="3"/>
        <v>5.2942419270199312E-2</v>
      </c>
    </row>
    <row r="136" spans="1:19" x14ac:dyDescent="0.3">
      <c r="A136" s="1">
        <v>140</v>
      </c>
      <c r="B136" t="s">
        <v>141</v>
      </c>
      <c r="C136" t="s">
        <v>17</v>
      </c>
      <c r="D136" t="s">
        <v>18</v>
      </c>
      <c r="E136" t="s">
        <v>180</v>
      </c>
      <c r="F136">
        <v>0</v>
      </c>
      <c r="G136" t="s">
        <v>20</v>
      </c>
      <c r="H136">
        <v>499</v>
      </c>
      <c r="I136">
        <v>515</v>
      </c>
      <c r="J136">
        <v>469.95</v>
      </c>
      <c r="K136">
        <v>515</v>
      </c>
      <c r="L136">
        <v>515</v>
      </c>
      <c r="M136">
        <v>17</v>
      </c>
      <c r="N136">
        <v>82.35</v>
      </c>
      <c r="O136">
        <v>14625</v>
      </c>
      <c r="P136">
        <v>9750</v>
      </c>
      <c r="S136">
        <f t="shared" si="3"/>
        <v>-0.11348886665204366</v>
      </c>
    </row>
    <row r="137" spans="1:19" x14ac:dyDescent="0.3">
      <c r="A137" s="1"/>
      <c r="B137" s="2">
        <v>44691</v>
      </c>
      <c r="L137">
        <f>AVERAGE(L132:L136)</f>
        <v>576.89239999999995</v>
      </c>
      <c r="M137">
        <v>17</v>
      </c>
      <c r="S137">
        <f t="shared" si="3"/>
        <v>0.16959700412712461</v>
      </c>
    </row>
    <row r="138" spans="1:19" x14ac:dyDescent="0.3">
      <c r="A138" s="1">
        <v>140</v>
      </c>
      <c r="B138" t="s">
        <v>142</v>
      </c>
      <c r="C138" t="s">
        <v>17</v>
      </c>
      <c r="D138" t="s">
        <v>18</v>
      </c>
      <c r="E138" t="s">
        <v>180</v>
      </c>
      <c r="F138">
        <v>0</v>
      </c>
      <c r="G138" t="s">
        <v>20</v>
      </c>
      <c r="H138">
        <v>467.35</v>
      </c>
      <c r="I138">
        <v>467.35</v>
      </c>
      <c r="J138">
        <v>467.35</v>
      </c>
      <c r="K138">
        <v>467.35</v>
      </c>
      <c r="L138">
        <v>486.9</v>
      </c>
      <c r="M138">
        <v>1</v>
      </c>
      <c r="N138">
        <v>4.55</v>
      </c>
      <c r="O138">
        <v>19500</v>
      </c>
      <c r="P138">
        <v>975</v>
      </c>
      <c r="S138">
        <f t="shared" si="3"/>
        <v>2.0437455990800282E-2</v>
      </c>
    </row>
    <row r="139" spans="1:19" x14ac:dyDescent="0.3">
      <c r="A139" s="1">
        <v>140</v>
      </c>
      <c r="B139" t="s">
        <v>143</v>
      </c>
      <c r="C139" t="s">
        <v>17</v>
      </c>
      <c r="D139" t="s">
        <v>18</v>
      </c>
      <c r="E139" t="s">
        <v>180</v>
      </c>
      <c r="F139">
        <v>0</v>
      </c>
      <c r="G139" t="s">
        <v>20</v>
      </c>
      <c r="H139">
        <v>0</v>
      </c>
      <c r="I139">
        <v>0</v>
      </c>
      <c r="J139">
        <v>0</v>
      </c>
      <c r="K139">
        <v>467.35</v>
      </c>
      <c r="L139">
        <v>477.05</v>
      </c>
      <c r="M139">
        <v>0</v>
      </c>
      <c r="N139">
        <v>0</v>
      </c>
      <c r="O139">
        <v>19500</v>
      </c>
      <c r="P139">
        <v>0</v>
      </c>
      <c r="S139">
        <f t="shared" si="3"/>
        <v>-4.8086186667637795E-2</v>
      </c>
    </row>
    <row r="140" spans="1:19" x14ac:dyDescent="0.3">
      <c r="A140" s="1">
        <v>140</v>
      </c>
      <c r="B140" t="s">
        <v>144</v>
      </c>
      <c r="C140" t="s">
        <v>17</v>
      </c>
      <c r="D140" t="s">
        <v>18</v>
      </c>
      <c r="E140" t="s">
        <v>180</v>
      </c>
      <c r="F140">
        <v>0</v>
      </c>
      <c r="G140" t="s">
        <v>20</v>
      </c>
      <c r="H140">
        <v>476.85</v>
      </c>
      <c r="I140">
        <v>476.85</v>
      </c>
      <c r="J140">
        <v>476.85</v>
      </c>
      <c r="K140">
        <v>476.85</v>
      </c>
      <c r="L140">
        <v>500.55</v>
      </c>
      <c r="M140">
        <v>2</v>
      </c>
      <c r="N140">
        <v>9.2899999999999991</v>
      </c>
      <c r="O140">
        <v>19500</v>
      </c>
      <c r="P140">
        <v>0</v>
      </c>
      <c r="S140">
        <f t="shared" si="3"/>
        <v>2.0588072027163298E-2</v>
      </c>
    </row>
    <row r="141" spans="1:19" x14ac:dyDescent="0.3">
      <c r="A141" s="1">
        <v>140</v>
      </c>
      <c r="B141" t="s">
        <v>145</v>
      </c>
      <c r="C141" t="s">
        <v>17</v>
      </c>
      <c r="D141" t="s">
        <v>18</v>
      </c>
      <c r="E141" t="s">
        <v>180</v>
      </c>
      <c r="F141">
        <v>0</v>
      </c>
      <c r="G141" t="s">
        <v>20</v>
      </c>
      <c r="H141">
        <v>0</v>
      </c>
      <c r="I141">
        <v>0</v>
      </c>
      <c r="J141">
        <v>0</v>
      </c>
      <c r="K141">
        <v>476.85</v>
      </c>
      <c r="L141">
        <v>490.35</v>
      </c>
      <c r="M141">
        <v>0</v>
      </c>
      <c r="N141">
        <v>0</v>
      </c>
      <c r="O141">
        <v>19500</v>
      </c>
      <c r="P141">
        <v>0</v>
      </c>
      <c r="S141">
        <f t="shared" si="3"/>
        <v>-4.3750387738142457E-3</v>
      </c>
    </row>
    <row r="142" spans="1:19" x14ac:dyDescent="0.3">
      <c r="A142" s="1">
        <v>140</v>
      </c>
      <c r="B142" t="s">
        <v>146</v>
      </c>
      <c r="C142" t="s">
        <v>17</v>
      </c>
      <c r="D142" t="s">
        <v>18</v>
      </c>
      <c r="E142" t="s">
        <v>180</v>
      </c>
      <c r="F142">
        <v>0</v>
      </c>
      <c r="G142" t="s">
        <v>20</v>
      </c>
      <c r="H142">
        <v>487</v>
      </c>
      <c r="I142">
        <v>492.5</v>
      </c>
      <c r="J142">
        <v>487</v>
      </c>
      <c r="K142">
        <v>492.5</v>
      </c>
      <c r="L142">
        <v>492.5</v>
      </c>
      <c r="M142">
        <v>2</v>
      </c>
      <c r="N142">
        <v>9.5500000000000007</v>
      </c>
      <c r="O142">
        <v>19500</v>
      </c>
      <c r="P142">
        <v>0</v>
      </c>
      <c r="S142">
        <f t="shared" si="3"/>
        <v>2.0513539833103028E-2</v>
      </c>
    </row>
    <row r="143" spans="1:19" x14ac:dyDescent="0.3">
      <c r="A143" s="1">
        <v>140</v>
      </c>
      <c r="B143" t="s">
        <v>147</v>
      </c>
      <c r="C143" t="s">
        <v>17</v>
      </c>
      <c r="D143" t="s">
        <v>18</v>
      </c>
      <c r="E143" t="s">
        <v>180</v>
      </c>
      <c r="F143">
        <v>0</v>
      </c>
      <c r="G143" t="s">
        <v>20</v>
      </c>
      <c r="H143">
        <v>493</v>
      </c>
      <c r="I143">
        <v>494</v>
      </c>
      <c r="J143">
        <v>492.3</v>
      </c>
      <c r="K143">
        <v>492.3</v>
      </c>
      <c r="L143">
        <v>482.5</v>
      </c>
      <c r="M143">
        <v>5</v>
      </c>
      <c r="N143">
        <v>24.02</v>
      </c>
      <c r="O143">
        <v>22425</v>
      </c>
      <c r="P143">
        <v>2925</v>
      </c>
      <c r="S143">
        <f t="shared" si="3"/>
        <v>5.4844725520924488E-2</v>
      </c>
    </row>
    <row r="144" spans="1:19" x14ac:dyDescent="0.3">
      <c r="A144" s="1">
        <v>140</v>
      </c>
      <c r="B144" t="s">
        <v>148</v>
      </c>
      <c r="C144" t="s">
        <v>17</v>
      </c>
      <c r="D144" t="s">
        <v>18</v>
      </c>
      <c r="E144" t="s">
        <v>180</v>
      </c>
      <c r="F144">
        <v>0</v>
      </c>
      <c r="G144" t="s">
        <v>20</v>
      </c>
      <c r="H144">
        <v>470.9</v>
      </c>
      <c r="I144">
        <v>470.9</v>
      </c>
      <c r="J144">
        <v>470.9</v>
      </c>
      <c r="K144">
        <v>470.9</v>
      </c>
      <c r="L144">
        <v>456.75</v>
      </c>
      <c r="M144">
        <v>1</v>
      </c>
      <c r="N144">
        <v>4.59</v>
      </c>
      <c r="O144">
        <v>23400</v>
      </c>
      <c r="P144">
        <v>975</v>
      </c>
      <c r="S144">
        <f t="shared" si="3"/>
        <v>-3.7176606105852071E-2</v>
      </c>
    </row>
    <row r="145" spans="1:19" x14ac:dyDescent="0.3">
      <c r="A145" s="1">
        <v>140</v>
      </c>
      <c r="B145" t="s">
        <v>149</v>
      </c>
      <c r="C145" t="s">
        <v>17</v>
      </c>
      <c r="D145" t="s">
        <v>18</v>
      </c>
      <c r="E145" t="s">
        <v>180</v>
      </c>
      <c r="F145">
        <v>0</v>
      </c>
      <c r="G145" t="s">
        <v>20</v>
      </c>
      <c r="H145">
        <v>464.05</v>
      </c>
      <c r="I145">
        <v>477</v>
      </c>
      <c r="J145">
        <v>464.05</v>
      </c>
      <c r="K145">
        <v>474.05</v>
      </c>
      <c r="L145">
        <v>474.05</v>
      </c>
      <c r="M145">
        <v>9</v>
      </c>
      <c r="N145">
        <v>41.26</v>
      </c>
      <c r="O145">
        <v>27300</v>
      </c>
      <c r="P145">
        <v>3900</v>
      </c>
      <c r="S145">
        <f t="shared" si="3"/>
        <v>-1.1743869899988366E-2</v>
      </c>
    </row>
    <row r="146" spans="1:19" x14ac:dyDescent="0.3">
      <c r="A146" s="1">
        <v>140</v>
      </c>
      <c r="B146" t="s">
        <v>150</v>
      </c>
      <c r="C146" t="s">
        <v>17</v>
      </c>
      <c r="D146" t="s">
        <v>18</v>
      </c>
      <c r="E146" t="s">
        <v>180</v>
      </c>
      <c r="F146">
        <v>0</v>
      </c>
      <c r="G146" t="s">
        <v>20</v>
      </c>
      <c r="H146">
        <v>471</v>
      </c>
      <c r="I146">
        <v>487</v>
      </c>
      <c r="J146">
        <v>471</v>
      </c>
      <c r="K146">
        <v>479.65</v>
      </c>
      <c r="L146">
        <v>479.65</v>
      </c>
      <c r="M146">
        <v>5</v>
      </c>
      <c r="N146">
        <v>23.47</v>
      </c>
      <c r="O146">
        <v>32175</v>
      </c>
      <c r="P146">
        <v>4875</v>
      </c>
      <c r="S146">
        <f t="shared" si="3"/>
        <v>2.4374722957931663E-2</v>
      </c>
    </row>
    <row r="147" spans="1:19" x14ac:dyDescent="0.3">
      <c r="A147" s="1">
        <v>140</v>
      </c>
      <c r="B147" t="s">
        <v>151</v>
      </c>
      <c r="C147" t="s">
        <v>17</v>
      </c>
      <c r="D147" t="s">
        <v>18</v>
      </c>
      <c r="E147" t="s">
        <v>180</v>
      </c>
      <c r="F147">
        <v>0</v>
      </c>
      <c r="G147" t="s">
        <v>20</v>
      </c>
      <c r="H147">
        <v>475.15</v>
      </c>
      <c r="I147">
        <v>476.75</v>
      </c>
      <c r="J147">
        <v>469.8</v>
      </c>
      <c r="K147">
        <v>469.8</v>
      </c>
      <c r="L147">
        <v>468.1</v>
      </c>
      <c r="M147">
        <v>4</v>
      </c>
      <c r="N147">
        <v>18.46</v>
      </c>
      <c r="O147">
        <v>35100</v>
      </c>
      <c r="P147">
        <v>2925</v>
      </c>
      <c r="S147">
        <f t="shared" si="3"/>
        <v>2.5531460372668062E-2</v>
      </c>
    </row>
    <row r="148" spans="1:19" x14ac:dyDescent="0.3">
      <c r="A148" s="1">
        <v>140</v>
      </c>
      <c r="B148" t="s">
        <v>152</v>
      </c>
      <c r="C148" t="s">
        <v>17</v>
      </c>
      <c r="D148" t="s">
        <v>18</v>
      </c>
      <c r="E148" t="s">
        <v>180</v>
      </c>
      <c r="F148">
        <v>0</v>
      </c>
      <c r="G148" t="s">
        <v>20</v>
      </c>
      <c r="H148">
        <v>474.85</v>
      </c>
      <c r="I148">
        <v>474.85</v>
      </c>
      <c r="J148">
        <v>456.3</v>
      </c>
      <c r="K148">
        <v>456.3</v>
      </c>
      <c r="L148">
        <v>456.3</v>
      </c>
      <c r="M148">
        <v>8</v>
      </c>
      <c r="N148">
        <v>36.08</v>
      </c>
      <c r="O148">
        <v>39000</v>
      </c>
      <c r="P148">
        <v>3900</v>
      </c>
      <c r="S148">
        <f t="shared" si="3"/>
        <v>-1.176484157958637E-2</v>
      </c>
    </row>
    <row r="149" spans="1:19" x14ac:dyDescent="0.3">
      <c r="A149" s="1">
        <v>140</v>
      </c>
      <c r="B149" t="s">
        <v>153</v>
      </c>
      <c r="C149" t="s">
        <v>17</v>
      </c>
      <c r="D149" t="s">
        <v>18</v>
      </c>
      <c r="E149" t="s">
        <v>180</v>
      </c>
      <c r="F149">
        <v>0</v>
      </c>
      <c r="G149" t="s">
        <v>20</v>
      </c>
      <c r="H149">
        <v>451</v>
      </c>
      <c r="I149">
        <v>462.05</v>
      </c>
      <c r="J149">
        <v>447.7</v>
      </c>
      <c r="K149">
        <v>461.7</v>
      </c>
      <c r="L149">
        <v>461.7</v>
      </c>
      <c r="M149">
        <v>16</v>
      </c>
      <c r="N149">
        <v>70.760000000000005</v>
      </c>
      <c r="O149">
        <v>44850</v>
      </c>
      <c r="P149">
        <v>5850</v>
      </c>
      <c r="S149">
        <f t="shared" si="3"/>
        <v>-2.5025367566940258E-2</v>
      </c>
    </row>
    <row r="150" spans="1:19" x14ac:dyDescent="0.3">
      <c r="A150" s="1">
        <v>139</v>
      </c>
      <c r="B150" t="s">
        <v>154</v>
      </c>
      <c r="C150" t="s">
        <v>17</v>
      </c>
      <c r="D150" t="s">
        <v>18</v>
      </c>
      <c r="E150" t="s">
        <v>200</v>
      </c>
      <c r="F150">
        <v>0</v>
      </c>
      <c r="G150" t="s">
        <v>20</v>
      </c>
      <c r="H150">
        <v>470</v>
      </c>
      <c r="I150">
        <v>470</v>
      </c>
      <c r="J150">
        <v>470</v>
      </c>
      <c r="K150">
        <v>470</v>
      </c>
      <c r="L150">
        <v>473.4</v>
      </c>
      <c r="M150">
        <v>1</v>
      </c>
      <c r="N150">
        <v>4.58</v>
      </c>
      <c r="O150">
        <v>975</v>
      </c>
      <c r="P150">
        <v>975</v>
      </c>
      <c r="S150">
        <f t="shared" si="3"/>
        <v>-1.5926573025877622E-2</v>
      </c>
    </row>
    <row r="151" spans="1:19" x14ac:dyDescent="0.3">
      <c r="A151" s="1">
        <v>139</v>
      </c>
      <c r="B151" t="s">
        <v>156</v>
      </c>
      <c r="C151" t="s">
        <v>17</v>
      </c>
      <c r="D151" t="s">
        <v>18</v>
      </c>
      <c r="E151" t="s">
        <v>200</v>
      </c>
      <c r="F151">
        <v>0</v>
      </c>
      <c r="G151" t="s">
        <v>20</v>
      </c>
      <c r="H151">
        <v>478.1</v>
      </c>
      <c r="I151">
        <v>481</v>
      </c>
      <c r="J151">
        <v>477.9</v>
      </c>
      <c r="K151">
        <v>481</v>
      </c>
      <c r="L151">
        <v>481</v>
      </c>
      <c r="M151">
        <v>3</v>
      </c>
      <c r="N151">
        <v>14.01</v>
      </c>
      <c r="O151">
        <v>1950</v>
      </c>
      <c r="P151">
        <v>975</v>
      </c>
      <c r="S151">
        <f t="shared" si="3"/>
        <v>-1.1986091007610975E-2</v>
      </c>
    </row>
    <row r="152" spans="1:19" x14ac:dyDescent="0.3">
      <c r="A152" s="1">
        <v>139</v>
      </c>
      <c r="B152" t="s">
        <v>157</v>
      </c>
      <c r="C152" t="s">
        <v>17</v>
      </c>
      <c r="D152" t="s">
        <v>18</v>
      </c>
      <c r="E152" t="s">
        <v>200</v>
      </c>
      <c r="F152">
        <v>0</v>
      </c>
      <c r="G152" t="s">
        <v>20</v>
      </c>
      <c r="H152">
        <v>490.15</v>
      </c>
      <c r="I152">
        <v>490.15</v>
      </c>
      <c r="J152">
        <v>486.8</v>
      </c>
      <c r="K152">
        <v>486.8</v>
      </c>
      <c r="L152">
        <v>486.8</v>
      </c>
      <c r="M152">
        <v>3</v>
      </c>
      <c r="N152">
        <v>14.3</v>
      </c>
      <c r="O152">
        <v>3900</v>
      </c>
      <c r="P152">
        <v>1950</v>
      </c>
      <c r="S152">
        <f t="shared" si="3"/>
        <v>5.0455752409781195E-3</v>
      </c>
    </row>
    <row r="153" spans="1:19" x14ac:dyDescent="0.3">
      <c r="A153" s="1">
        <v>139</v>
      </c>
      <c r="B153" t="s">
        <v>158</v>
      </c>
      <c r="C153" t="s">
        <v>17</v>
      </c>
      <c r="D153" t="s">
        <v>18</v>
      </c>
      <c r="E153" t="s">
        <v>200</v>
      </c>
      <c r="F153">
        <v>0</v>
      </c>
      <c r="G153" t="s">
        <v>20</v>
      </c>
      <c r="H153">
        <v>488.5</v>
      </c>
      <c r="I153">
        <v>488.5</v>
      </c>
      <c r="J153">
        <v>488.5</v>
      </c>
      <c r="K153">
        <v>488.5</v>
      </c>
      <c r="L153">
        <v>484.35</v>
      </c>
      <c r="M153">
        <v>1</v>
      </c>
      <c r="N153">
        <v>4.76</v>
      </c>
      <c r="O153">
        <v>4875</v>
      </c>
      <c r="P153">
        <v>975</v>
      </c>
      <c r="S153">
        <f t="shared" si="3"/>
        <v>-6.892676843612962E-3</v>
      </c>
    </row>
    <row r="154" spans="1:19" x14ac:dyDescent="0.3">
      <c r="A154" s="1">
        <v>139</v>
      </c>
      <c r="B154" t="s">
        <v>159</v>
      </c>
      <c r="C154" t="s">
        <v>17</v>
      </c>
      <c r="D154" t="s">
        <v>18</v>
      </c>
      <c r="E154" t="s">
        <v>200</v>
      </c>
      <c r="F154">
        <v>0</v>
      </c>
      <c r="G154" t="s">
        <v>20</v>
      </c>
      <c r="H154">
        <v>0</v>
      </c>
      <c r="I154">
        <v>0</v>
      </c>
      <c r="J154">
        <v>0</v>
      </c>
      <c r="K154">
        <v>488.5</v>
      </c>
      <c r="L154">
        <v>487.7</v>
      </c>
      <c r="M154">
        <v>0</v>
      </c>
      <c r="N154">
        <v>0</v>
      </c>
      <c r="O154">
        <v>4875</v>
      </c>
      <c r="P154">
        <v>0</v>
      </c>
      <c r="S154">
        <f t="shared" si="3"/>
        <v>2.7228118714343681E-2</v>
      </c>
    </row>
    <row r="155" spans="1:19" x14ac:dyDescent="0.3">
      <c r="A155" s="1">
        <v>139</v>
      </c>
      <c r="B155" t="s">
        <v>160</v>
      </c>
      <c r="C155" t="s">
        <v>17</v>
      </c>
      <c r="D155" t="s">
        <v>18</v>
      </c>
      <c r="E155" t="s">
        <v>200</v>
      </c>
      <c r="F155">
        <v>0</v>
      </c>
      <c r="G155" t="s">
        <v>20</v>
      </c>
      <c r="H155">
        <v>0</v>
      </c>
      <c r="I155">
        <v>0</v>
      </c>
      <c r="J155">
        <v>0</v>
      </c>
      <c r="K155">
        <v>488.5</v>
      </c>
      <c r="L155">
        <v>474.6</v>
      </c>
      <c r="M155">
        <v>0</v>
      </c>
      <c r="N155">
        <v>0</v>
      </c>
      <c r="O155">
        <v>4875</v>
      </c>
      <c r="P155">
        <v>0</v>
      </c>
      <c r="S155">
        <f t="shared" si="3"/>
        <v>-5.7776304423790403E-3</v>
      </c>
    </row>
    <row r="156" spans="1:19" x14ac:dyDescent="0.3">
      <c r="A156" s="1">
        <v>139</v>
      </c>
      <c r="B156" t="s">
        <v>161</v>
      </c>
      <c r="C156" t="s">
        <v>17</v>
      </c>
      <c r="D156" t="s">
        <v>18</v>
      </c>
      <c r="E156" t="s">
        <v>200</v>
      </c>
      <c r="F156">
        <v>0</v>
      </c>
      <c r="G156" t="s">
        <v>20</v>
      </c>
      <c r="H156">
        <v>467.3</v>
      </c>
      <c r="I156">
        <v>467.3</v>
      </c>
      <c r="J156">
        <v>467.3</v>
      </c>
      <c r="K156">
        <v>467.3</v>
      </c>
      <c r="L156">
        <v>477.35</v>
      </c>
      <c r="M156">
        <v>1</v>
      </c>
      <c r="N156">
        <v>4.55</v>
      </c>
      <c r="O156">
        <v>5850</v>
      </c>
      <c r="P156">
        <v>975</v>
      </c>
      <c r="S156">
        <f t="shared" si="3"/>
        <v>1.5517279739937884E-2</v>
      </c>
    </row>
    <row r="157" spans="1:19" x14ac:dyDescent="0.3">
      <c r="A157" s="1">
        <v>139</v>
      </c>
      <c r="B157" t="s">
        <v>162</v>
      </c>
      <c r="C157" t="s">
        <v>17</v>
      </c>
      <c r="D157" t="s">
        <v>18</v>
      </c>
      <c r="E157" t="s">
        <v>200</v>
      </c>
      <c r="F157">
        <v>0</v>
      </c>
      <c r="G157" t="s">
        <v>20</v>
      </c>
      <c r="H157">
        <v>0</v>
      </c>
      <c r="I157">
        <v>0</v>
      </c>
      <c r="J157">
        <v>0</v>
      </c>
      <c r="K157">
        <v>467.3</v>
      </c>
      <c r="L157">
        <v>470</v>
      </c>
      <c r="M157">
        <v>0</v>
      </c>
      <c r="N157">
        <v>0</v>
      </c>
      <c r="O157">
        <v>5850</v>
      </c>
      <c r="P157">
        <v>0</v>
      </c>
      <c r="S157">
        <f t="shared" si="3"/>
        <v>2.1941082375023083E-2</v>
      </c>
    </row>
    <row r="158" spans="1:19" x14ac:dyDescent="0.3">
      <c r="A158" s="1">
        <v>139</v>
      </c>
      <c r="B158" t="s">
        <v>163</v>
      </c>
      <c r="C158" t="s">
        <v>17</v>
      </c>
      <c r="D158" t="s">
        <v>18</v>
      </c>
      <c r="E158" t="s">
        <v>200</v>
      </c>
      <c r="F158">
        <v>0</v>
      </c>
      <c r="G158" t="s">
        <v>20</v>
      </c>
      <c r="H158">
        <v>460</v>
      </c>
      <c r="I158">
        <v>460</v>
      </c>
      <c r="J158">
        <v>459.8</v>
      </c>
      <c r="K158">
        <v>459.8</v>
      </c>
      <c r="L158">
        <v>459.8</v>
      </c>
      <c r="M158">
        <v>3</v>
      </c>
      <c r="N158">
        <v>13.45</v>
      </c>
      <c r="O158">
        <v>7800</v>
      </c>
      <c r="P158">
        <v>1950</v>
      </c>
      <c r="S158">
        <f t="shared" si="3"/>
        <v>-6.2872835838727152E-3</v>
      </c>
    </row>
    <row r="159" spans="1:19" x14ac:dyDescent="0.3">
      <c r="A159" s="1">
        <v>139</v>
      </c>
      <c r="B159" t="s">
        <v>164</v>
      </c>
      <c r="C159" t="s">
        <v>17</v>
      </c>
      <c r="D159" t="s">
        <v>18</v>
      </c>
      <c r="E159" t="s">
        <v>200</v>
      </c>
      <c r="F159">
        <v>0</v>
      </c>
      <c r="G159" t="s">
        <v>20</v>
      </c>
      <c r="H159">
        <v>459.8</v>
      </c>
      <c r="I159">
        <v>459.8</v>
      </c>
      <c r="J159">
        <v>459.8</v>
      </c>
      <c r="K159">
        <v>459.8</v>
      </c>
      <c r="L159">
        <v>462.7</v>
      </c>
      <c r="M159">
        <v>1</v>
      </c>
      <c r="N159">
        <v>4.4800000000000004</v>
      </c>
      <c r="O159">
        <v>7800</v>
      </c>
      <c r="P159">
        <v>0</v>
      </c>
      <c r="S159">
        <f t="shared" si="3"/>
        <v>7.9197593232448113E-3</v>
      </c>
    </row>
    <row r="160" spans="1:19" x14ac:dyDescent="0.3">
      <c r="A160" s="1">
        <v>139</v>
      </c>
      <c r="B160" t="s">
        <v>165</v>
      </c>
      <c r="C160" t="s">
        <v>17</v>
      </c>
      <c r="D160" t="s">
        <v>18</v>
      </c>
      <c r="E160" t="s">
        <v>200</v>
      </c>
      <c r="F160">
        <v>0</v>
      </c>
      <c r="G160" t="s">
        <v>20</v>
      </c>
      <c r="H160">
        <v>0</v>
      </c>
      <c r="I160">
        <v>0</v>
      </c>
      <c r="J160">
        <v>0</v>
      </c>
      <c r="K160">
        <v>459.8</v>
      </c>
      <c r="L160">
        <v>459.05</v>
      </c>
      <c r="M160">
        <v>0</v>
      </c>
      <c r="N160">
        <v>0</v>
      </c>
      <c r="O160">
        <v>7800</v>
      </c>
      <c r="P160">
        <v>0</v>
      </c>
      <c r="S160">
        <f t="shared" si="3"/>
        <v>3.4123173308362384E-2</v>
      </c>
    </row>
    <row r="161" spans="1:19" x14ac:dyDescent="0.3">
      <c r="A161" s="1">
        <v>139</v>
      </c>
      <c r="B161" t="s">
        <v>166</v>
      </c>
      <c r="C161" t="s">
        <v>17</v>
      </c>
      <c r="D161" t="s">
        <v>18</v>
      </c>
      <c r="E161" t="s">
        <v>200</v>
      </c>
      <c r="F161">
        <v>0</v>
      </c>
      <c r="G161" t="s">
        <v>20</v>
      </c>
      <c r="H161">
        <v>437.8</v>
      </c>
      <c r="I161">
        <v>437.8</v>
      </c>
      <c r="J161">
        <v>433.2</v>
      </c>
      <c r="K161">
        <v>433.2</v>
      </c>
      <c r="L161">
        <v>443.65</v>
      </c>
      <c r="M161">
        <v>4</v>
      </c>
      <c r="N161">
        <v>17.02</v>
      </c>
      <c r="O161">
        <v>4875</v>
      </c>
      <c r="P161">
        <v>-2925</v>
      </c>
      <c r="S161">
        <f t="shared" si="3"/>
        <v>-9.0874019655730973E-3</v>
      </c>
    </row>
    <row r="162" spans="1:19" x14ac:dyDescent="0.3">
      <c r="A162" s="1">
        <v>139</v>
      </c>
      <c r="B162" t="s">
        <v>167</v>
      </c>
      <c r="C162" t="s">
        <v>17</v>
      </c>
      <c r="D162" t="s">
        <v>18</v>
      </c>
      <c r="E162" t="s">
        <v>200</v>
      </c>
      <c r="F162">
        <v>0</v>
      </c>
      <c r="G162" t="s">
        <v>20</v>
      </c>
      <c r="H162">
        <v>0</v>
      </c>
      <c r="I162">
        <v>0</v>
      </c>
      <c r="J162">
        <v>0</v>
      </c>
      <c r="K162">
        <v>433.2</v>
      </c>
      <c r="L162">
        <v>447.7</v>
      </c>
      <c r="M162">
        <v>0</v>
      </c>
      <c r="N162">
        <v>0</v>
      </c>
      <c r="O162">
        <v>4875</v>
      </c>
      <c r="P162">
        <v>0</v>
      </c>
      <c r="S162">
        <f t="shared" si="3"/>
        <v>-3.6787288574626569E-3</v>
      </c>
    </row>
    <row r="163" spans="1:19" x14ac:dyDescent="0.3">
      <c r="A163" s="1">
        <v>139</v>
      </c>
      <c r="B163" t="s">
        <v>168</v>
      </c>
      <c r="C163" t="s">
        <v>17</v>
      </c>
      <c r="D163" t="s">
        <v>18</v>
      </c>
      <c r="E163" t="s">
        <v>200</v>
      </c>
      <c r="F163">
        <v>0</v>
      </c>
      <c r="G163" t="s">
        <v>20</v>
      </c>
      <c r="H163">
        <v>447.7</v>
      </c>
      <c r="I163">
        <v>451.5</v>
      </c>
      <c r="J163">
        <v>447.7</v>
      </c>
      <c r="K163">
        <v>449.35</v>
      </c>
      <c r="L163">
        <v>449.35</v>
      </c>
      <c r="M163">
        <v>4</v>
      </c>
      <c r="N163">
        <v>17.52</v>
      </c>
      <c r="O163">
        <v>7800</v>
      </c>
      <c r="P163">
        <v>2925</v>
      </c>
      <c r="S163">
        <f t="shared" si="3"/>
        <v>4.7511356066547904E-2</v>
      </c>
    </row>
    <row r="164" spans="1:19" x14ac:dyDescent="0.3">
      <c r="A164" s="1">
        <v>139</v>
      </c>
      <c r="B164" t="s">
        <v>169</v>
      </c>
      <c r="C164" t="s">
        <v>17</v>
      </c>
      <c r="D164" t="s">
        <v>18</v>
      </c>
      <c r="E164" t="s">
        <v>200</v>
      </c>
      <c r="F164">
        <v>0</v>
      </c>
      <c r="G164" t="s">
        <v>20</v>
      </c>
      <c r="H164">
        <v>456.1</v>
      </c>
      <c r="I164">
        <v>456.1</v>
      </c>
      <c r="J164">
        <v>450</v>
      </c>
      <c r="K164">
        <v>450</v>
      </c>
      <c r="L164">
        <v>428.5</v>
      </c>
      <c r="M164">
        <v>2</v>
      </c>
      <c r="N164">
        <v>8.83</v>
      </c>
      <c r="O164">
        <v>7800</v>
      </c>
      <c r="P164">
        <v>0</v>
      </c>
      <c r="S164">
        <f t="shared" si="3"/>
        <v>-3.9243152538891775E-2</v>
      </c>
    </row>
    <row r="165" spans="1:19" x14ac:dyDescent="0.3">
      <c r="A165" s="1"/>
      <c r="B165" s="2">
        <v>44729</v>
      </c>
      <c r="L165">
        <f>AVERAGE(L160:L164)</f>
        <v>445.65</v>
      </c>
      <c r="M165">
        <v>2</v>
      </c>
      <c r="S165">
        <f t="shared" si="3"/>
        <v>6.0827997146305789E-2</v>
      </c>
    </row>
    <row r="166" spans="1:19" x14ac:dyDescent="0.3">
      <c r="A166" s="1">
        <v>139</v>
      </c>
      <c r="B166" t="s">
        <v>170</v>
      </c>
      <c r="C166" t="s">
        <v>17</v>
      </c>
      <c r="D166" t="s">
        <v>18</v>
      </c>
      <c r="E166" t="s">
        <v>200</v>
      </c>
      <c r="F166">
        <v>0</v>
      </c>
      <c r="G166" t="s">
        <v>20</v>
      </c>
      <c r="H166">
        <v>421</v>
      </c>
      <c r="I166">
        <v>421</v>
      </c>
      <c r="J166">
        <v>421</v>
      </c>
      <c r="K166">
        <v>421</v>
      </c>
      <c r="L166">
        <v>419.35</v>
      </c>
      <c r="M166">
        <v>1</v>
      </c>
      <c r="N166">
        <v>4.0999999999999996</v>
      </c>
      <c r="O166">
        <v>8775</v>
      </c>
      <c r="P166">
        <v>975</v>
      </c>
      <c r="S166">
        <f t="shared" si="3"/>
        <v>-1.5498683498747163E-2</v>
      </c>
    </row>
    <row r="167" spans="1:19" x14ac:dyDescent="0.3">
      <c r="A167" s="1">
        <v>139</v>
      </c>
      <c r="B167" t="s">
        <v>171</v>
      </c>
      <c r="C167" t="s">
        <v>17</v>
      </c>
      <c r="D167" t="s">
        <v>18</v>
      </c>
      <c r="E167" t="s">
        <v>200</v>
      </c>
      <c r="F167">
        <v>0</v>
      </c>
      <c r="G167" t="s">
        <v>20</v>
      </c>
      <c r="H167">
        <v>422</v>
      </c>
      <c r="I167">
        <v>425.9</v>
      </c>
      <c r="J167">
        <v>422</v>
      </c>
      <c r="K167">
        <v>425.9</v>
      </c>
      <c r="L167">
        <v>425.9</v>
      </c>
      <c r="M167">
        <v>3</v>
      </c>
      <c r="N167">
        <v>12.39</v>
      </c>
      <c r="O167">
        <v>8775</v>
      </c>
      <c r="P167">
        <v>0</v>
      </c>
      <c r="S167">
        <f t="shared" si="3"/>
        <v>1.2922175072744059E-3</v>
      </c>
    </row>
    <row r="168" spans="1:19" x14ac:dyDescent="0.3">
      <c r="A168" s="1">
        <v>139</v>
      </c>
      <c r="B168" t="s">
        <v>172</v>
      </c>
      <c r="C168" t="s">
        <v>17</v>
      </c>
      <c r="D168" t="s">
        <v>18</v>
      </c>
      <c r="E168" t="s">
        <v>200</v>
      </c>
      <c r="F168">
        <v>0</v>
      </c>
      <c r="G168" t="s">
        <v>20</v>
      </c>
      <c r="H168">
        <v>422.65</v>
      </c>
      <c r="I168">
        <v>422.65</v>
      </c>
      <c r="J168">
        <v>418</v>
      </c>
      <c r="K168">
        <v>418</v>
      </c>
      <c r="L168">
        <v>425.35</v>
      </c>
      <c r="M168">
        <v>2</v>
      </c>
      <c r="N168">
        <v>8.19</v>
      </c>
      <c r="O168">
        <v>10725</v>
      </c>
      <c r="P168">
        <v>1950</v>
      </c>
      <c r="S168">
        <f t="shared" si="3"/>
        <v>-1.3775608923676118E-2</v>
      </c>
    </row>
    <row r="169" spans="1:19" x14ac:dyDescent="0.3">
      <c r="A169" s="1">
        <v>139</v>
      </c>
      <c r="B169" t="s">
        <v>173</v>
      </c>
      <c r="C169" t="s">
        <v>17</v>
      </c>
      <c r="D169" t="s">
        <v>18</v>
      </c>
      <c r="E169" t="s">
        <v>200</v>
      </c>
      <c r="F169">
        <v>0</v>
      </c>
      <c r="G169" t="s">
        <v>20</v>
      </c>
      <c r="H169">
        <v>420.6</v>
      </c>
      <c r="I169">
        <v>420.6</v>
      </c>
      <c r="J169">
        <v>420.6</v>
      </c>
      <c r="K169">
        <v>420.6</v>
      </c>
      <c r="L169">
        <v>431.25</v>
      </c>
      <c r="M169">
        <v>1</v>
      </c>
      <c r="N169">
        <v>4.0999999999999996</v>
      </c>
      <c r="O169">
        <v>10725</v>
      </c>
      <c r="P169">
        <v>0</v>
      </c>
      <c r="S169">
        <f t="shared" si="3"/>
        <v>-1.5074216743193069E-2</v>
      </c>
    </row>
    <row r="170" spans="1:19" x14ac:dyDescent="0.3">
      <c r="A170" s="1">
        <v>139</v>
      </c>
      <c r="B170" t="s">
        <v>174</v>
      </c>
      <c r="C170" t="s">
        <v>17</v>
      </c>
      <c r="D170" t="s">
        <v>18</v>
      </c>
      <c r="E170" t="s">
        <v>200</v>
      </c>
      <c r="F170">
        <v>0</v>
      </c>
      <c r="G170" t="s">
        <v>20</v>
      </c>
      <c r="H170">
        <v>0</v>
      </c>
      <c r="I170">
        <v>0</v>
      </c>
      <c r="J170">
        <v>0</v>
      </c>
      <c r="K170">
        <v>420.6</v>
      </c>
      <c r="L170">
        <v>437.8</v>
      </c>
      <c r="M170">
        <v>0</v>
      </c>
      <c r="N170">
        <v>0</v>
      </c>
      <c r="O170">
        <v>10725</v>
      </c>
      <c r="P170">
        <v>0</v>
      </c>
      <c r="S170">
        <f t="shared" si="3"/>
        <v>-1.8668868271029877E-2</v>
      </c>
    </row>
    <row r="171" spans="1:19" x14ac:dyDescent="0.3">
      <c r="A171" s="1">
        <v>139</v>
      </c>
      <c r="B171" t="s">
        <v>175</v>
      </c>
      <c r="C171" t="s">
        <v>17</v>
      </c>
      <c r="D171" t="s">
        <v>18</v>
      </c>
      <c r="E171" t="s">
        <v>200</v>
      </c>
      <c r="F171">
        <v>0</v>
      </c>
      <c r="G171" t="s">
        <v>20</v>
      </c>
      <c r="H171">
        <v>0</v>
      </c>
      <c r="I171">
        <v>0</v>
      </c>
      <c r="J171">
        <v>0</v>
      </c>
      <c r="K171">
        <v>420.6</v>
      </c>
      <c r="L171">
        <v>446.05</v>
      </c>
      <c r="M171">
        <v>0</v>
      </c>
      <c r="N171">
        <v>0</v>
      </c>
      <c r="O171">
        <v>10725</v>
      </c>
      <c r="P171">
        <v>0</v>
      </c>
      <c r="S171">
        <f t="shared" si="3"/>
        <v>2.4165904559345502E-2</v>
      </c>
    </row>
    <row r="172" spans="1:19" x14ac:dyDescent="0.3">
      <c r="A172" s="1">
        <v>139</v>
      </c>
      <c r="B172" t="s">
        <v>176</v>
      </c>
      <c r="C172" t="s">
        <v>17</v>
      </c>
      <c r="D172" t="s">
        <v>18</v>
      </c>
      <c r="E172" t="s">
        <v>200</v>
      </c>
      <c r="F172">
        <v>0</v>
      </c>
      <c r="G172" t="s">
        <v>20</v>
      </c>
      <c r="H172">
        <v>435.4</v>
      </c>
      <c r="I172">
        <v>435.4</v>
      </c>
      <c r="J172">
        <v>435.4</v>
      </c>
      <c r="K172">
        <v>435.4</v>
      </c>
      <c r="L172">
        <v>435.4</v>
      </c>
      <c r="M172">
        <v>1</v>
      </c>
      <c r="N172">
        <v>4.24</v>
      </c>
      <c r="O172">
        <v>10725</v>
      </c>
      <c r="P172">
        <v>0</v>
      </c>
      <c r="S172">
        <f t="shared" si="3"/>
        <v>4.4886994857975546E-3</v>
      </c>
    </row>
    <row r="173" spans="1:19" x14ac:dyDescent="0.3">
      <c r="A173" s="1">
        <v>139</v>
      </c>
      <c r="B173" t="s">
        <v>177</v>
      </c>
      <c r="C173" t="s">
        <v>17</v>
      </c>
      <c r="D173" t="s">
        <v>18</v>
      </c>
      <c r="E173" t="s">
        <v>200</v>
      </c>
      <c r="F173">
        <v>0</v>
      </c>
      <c r="G173" t="s">
        <v>20</v>
      </c>
      <c r="H173">
        <v>425.5</v>
      </c>
      <c r="I173">
        <v>434.85</v>
      </c>
      <c r="J173">
        <v>425.5</v>
      </c>
      <c r="K173">
        <v>433.45</v>
      </c>
      <c r="L173">
        <v>433.45</v>
      </c>
      <c r="M173">
        <v>8</v>
      </c>
      <c r="N173">
        <v>33.700000000000003</v>
      </c>
      <c r="O173">
        <v>15600</v>
      </c>
      <c r="P173">
        <v>4875</v>
      </c>
      <c r="S173">
        <f t="shared" si="3"/>
        <v>6.8291254468638325E-3</v>
      </c>
    </row>
    <row r="174" spans="1:19" x14ac:dyDescent="0.3">
      <c r="A174" s="1">
        <v>139</v>
      </c>
      <c r="B174" t="s">
        <v>178</v>
      </c>
      <c r="C174" t="s">
        <v>17</v>
      </c>
      <c r="D174" t="s">
        <v>18</v>
      </c>
      <c r="E174" t="s">
        <v>200</v>
      </c>
      <c r="F174">
        <v>0</v>
      </c>
      <c r="G174" t="s">
        <v>20</v>
      </c>
      <c r="H174">
        <v>438.9</v>
      </c>
      <c r="I174">
        <v>438.9</v>
      </c>
      <c r="J174">
        <v>429</v>
      </c>
      <c r="K174">
        <v>430.5</v>
      </c>
      <c r="L174">
        <v>430.5</v>
      </c>
      <c r="M174">
        <v>10</v>
      </c>
      <c r="N174">
        <v>42.1</v>
      </c>
      <c r="O174">
        <v>24375</v>
      </c>
      <c r="P174">
        <v>8775</v>
      </c>
      <c r="S174">
        <f t="shared" si="3"/>
        <v>-3.3913166010093095E-2</v>
      </c>
    </row>
    <row r="175" spans="1:19" x14ac:dyDescent="0.3">
      <c r="A175" s="1">
        <v>138</v>
      </c>
      <c r="B175" t="s">
        <v>179</v>
      </c>
      <c r="C175" t="s">
        <v>17</v>
      </c>
      <c r="D175" t="s">
        <v>18</v>
      </c>
      <c r="E175" t="s">
        <v>218</v>
      </c>
      <c r="F175">
        <v>0</v>
      </c>
      <c r="G175" t="s">
        <v>20</v>
      </c>
      <c r="H175">
        <v>0</v>
      </c>
      <c r="I175">
        <v>0</v>
      </c>
      <c r="J175">
        <v>0</v>
      </c>
      <c r="K175">
        <v>431.9</v>
      </c>
      <c r="L175">
        <v>445.35</v>
      </c>
      <c r="M175">
        <v>0</v>
      </c>
      <c r="N175">
        <v>0</v>
      </c>
      <c r="O175">
        <v>0</v>
      </c>
      <c r="P175">
        <v>0</v>
      </c>
      <c r="S175">
        <f t="shared" si="3"/>
        <v>-4.5925591781506014E-3</v>
      </c>
    </row>
    <row r="176" spans="1:19" x14ac:dyDescent="0.3">
      <c r="A176" s="1">
        <v>138</v>
      </c>
      <c r="B176" t="s">
        <v>181</v>
      </c>
      <c r="C176" t="s">
        <v>17</v>
      </c>
      <c r="D176" t="s">
        <v>18</v>
      </c>
      <c r="E176" t="s">
        <v>218</v>
      </c>
      <c r="F176">
        <v>0</v>
      </c>
      <c r="G176" t="s">
        <v>20</v>
      </c>
      <c r="H176">
        <v>0</v>
      </c>
      <c r="I176">
        <v>0</v>
      </c>
      <c r="J176">
        <v>0</v>
      </c>
      <c r="K176">
        <v>431.9</v>
      </c>
      <c r="L176">
        <v>447.4</v>
      </c>
      <c r="M176">
        <v>0</v>
      </c>
      <c r="N176">
        <v>0</v>
      </c>
      <c r="O176">
        <v>0</v>
      </c>
      <c r="P176">
        <v>0</v>
      </c>
      <c r="S176">
        <f t="shared" si="3"/>
        <v>-1.2218301506138965E-2</v>
      </c>
    </row>
    <row r="177" spans="1:19" x14ac:dyDescent="0.3">
      <c r="A177" s="1">
        <v>138</v>
      </c>
      <c r="B177" t="s">
        <v>182</v>
      </c>
      <c r="C177" t="s">
        <v>17</v>
      </c>
      <c r="D177" t="s">
        <v>18</v>
      </c>
      <c r="E177" t="s">
        <v>218</v>
      </c>
      <c r="F177">
        <v>0</v>
      </c>
      <c r="G177" t="s">
        <v>20</v>
      </c>
      <c r="H177">
        <v>0</v>
      </c>
      <c r="I177">
        <v>0</v>
      </c>
      <c r="J177">
        <v>0</v>
      </c>
      <c r="K177">
        <v>431.9</v>
      </c>
      <c r="L177">
        <v>452.9</v>
      </c>
      <c r="M177">
        <v>0</v>
      </c>
      <c r="N177">
        <v>0</v>
      </c>
      <c r="O177">
        <v>0</v>
      </c>
      <c r="P177">
        <v>0</v>
      </c>
      <c r="S177">
        <f t="shared" si="3"/>
        <v>-6.163347707668688E-3</v>
      </c>
    </row>
    <row r="178" spans="1:19" x14ac:dyDescent="0.3">
      <c r="A178" s="1">
        <v>138</v>
      </c>
      <c r="B178" t="s">
        <v>183</v>
      </c>
      <c r="C178" t="s">
        <v>17</v>
      </c>
      <c r="D178" t="s">
        <v>18</v>
      </c>
      <c r="E178" t="s">
        <v>218</v>
      </c>
      <c r="F178">
        <v>0</v>
      </c>
      <c r="G178" t="s">
        <v>20</v>
      </c>
      <c r="H178">
        <v>0</v>
      </c>
      <c r="I178">
        <v>0</v>
      </c>
      <c r="J178">
        <v>0</v>
      </c>
      <c r="K178">
        <v>431.9</v>
      </c>
      <c r="L178">
        <v>455.7</v>
      </c>
      <c r="M178">
        <v>0</v>
      </c>
      <c r="N178">
        <v>0</v>
      </c>
      <c r="O178">
        <v>0</v>
      </c>
      <c r="P178">
        <v>0</v>
      </c>
      <c r="S178">
        <f t="shared" si="3"/>
        <v>-2.8874674302123211E-2</v>
      </c>
    </row>
    <row r="179" spans="1:19" x14ac:dyDescent="0.3">
      <c r="A179" s="1">
        <v>138</v>
      </c>
      <c r="B179" t="s">
        <v>184</v>
      </c>
      <c r="C179" t="s">
        <v>17</v>
      </c>
      <c r="D179" t="s">
        <v>18</v>
      </c>
      <c r="E179" t="s">
        <v>218</v>
      </c>
      <c r="F179">
        <v>0</v>
      </c>
      <c r="G179" t="s">
        <v>20</v>
      </c>
      <c r="H179">
        <v>0</v>
      </c>
      <c r="I179">
        <v>0</v>
      </c>
      <c r="J179">
        <v>0</v>
      </c>
      <c r="K179">
        <v>431.9</v>
      </c>
      <c r="L179">
        <v>469.05</v>
      </c>
      <c r="M179">
        <v>0</v>
      </c>
      <c r="N179">
        <v>0</v>
      </c>
      <c r="O179">
        <v>0</v>
      </c>
      <c r="P179">
        <v>0</v>
      </c>
      <c r="S179">
        <f t="shared" si="3"/>
        <v>-1.0659276245233906E-4</v>
      </c>
    </row>
    <row r="180" spans="1:19" x14ac:dyDescent="0.3">
      <c r="A180" s="1">
        <v>138</v>
      </c>
      <c r="B180" t="s">
        <v>185</v>
      </c>
      <c r="C180" t="s">
        <v>17</v>
      </c>
      <c r="D180" t="s">
        <v>18</v>
      </c>
      <c r="E180" t="s">
        <v>218</v>
      </c>
      <c r="F180">
        <v>0</v>
      </c>
      <c r="G180" t="s">
        <v>20</v>
      </c>
      <c r="H180">
        <v>0</v>
      </c>
      <c r="I180">
        <v>0</v>
      </c>
      <c r="J180">
        <v>0</v>
      </c>
      <c r="K180">
        <v>431.9</v>
      </c>
      <c r="L180">
        <v>469.1</v>
      </c>
      <c r="M180">
        <v>0</v>
      </c>
      <c r="N180">
        <v>0</v>
      </c>
      <c r="O180">
        <v>0</v>
      </c>
      <c r="P180">
        <v>0</v>
      </c>
      <c r="S180">
        <f t="shared" si="3"/>
        <v>-1.5861599330229448E-2</v>
      </c>
    </row>
    <row r="181" spans="1:19" x14ac:dyDescent="0.3">
      <c r="A181" s="1">
        <v>138</v>
      </c>
      <c r="B181" t="s">
        <v>186</v>
      </c>
      <c r="C181" t="s">
        <v>17</v>
      </c>
      <c r="D181" t="s">
        <v>18</v>
      </c>
      <c r="E181" t="s">
        <v>218</v>
      </c>
      <c r="F181">
        <v>0</v>
      </c>
      <c r="G181" t="s">
        <v>20</v>
      </c>
      <c r="H181">
        <v>0</v>
      </c>
      <c r="I181">
        <v>0</v>
      </c>
      <c r="J181">
        <v>0</v>
      </c>
      <c r="K181">
        <v>431.9</v>
      </c>
      <c r="L181">
        <v>476.6</v>
      </c>
      <c r="M181">
        <v>0</v>
      </c>
      <c r="N181">
        <v>0</v>
      </c>
      <c r="O181">
        <v>0</v>
      </c>
      <c r="P181">
        <v>0</v>
      </c>
      <c r="S181">
        <f t="shared" si="3"/>
        <v>2.0984157038494855E-4</v>
      </c>
    </row>
    <row r="182" spans="1:19" x14ac:dyDescent="0.3">
      <c r="A182" s="1">
        <v>138</v>
      </c>
      <c r="B182" t="s">
        <v>187</v>
      </c>
      <c r="C182" t="s">
        <v>17</v>
      </c>
      <c r="D182" t="s">
        <v>18</v>
      </c>
      <c r="E182" t="s">
        <v>218</v>
      </c>
      <c r="F182">
        <v>0</v>
      </c>
      <c r="G182" t="s">
        <v>20</v>
      </c>
      <c r="H182">
        <v>485.85</v>
      </c>
      <c r="I182">
        <v>485.85</v>
      </c>
      <c r="J182">
        <v>476.5</v>
      </c>
      <c r="K182">
        <v>476.5</v>
      </c>
      <c r="L182">
        <v>476.5</v>
      </c>
      <c r="M182">
        <v>2</v>
      </c>
      <c r="N182">
        <v>9.3800000000000008</v>
      </c>
      <c r="O182">
        <v>1950</v>
      </c>
      <c r="P182">
        <v>1950</v>
      </c>
      <c r="S182">
        <f t="shared" si="3"/>
        <v>-2.0152338787766202E-2</v>
      </c>
    </row>
    <row r="183" spans="1:19" x14ac:dyDescent="0.3">
      <c r="A183" s="1">
        <v>138</v>
      </c>
      <c r="B183" t="s">
        <v>188</v>
      </c>
      <c r="C183" t="s">
        <v>17</v>
      </c>
      <c r="D183" t="s">
        <v>18</v>
      </c>
      <c r="E183" t="s">
        <v>218</v>
      </c>
      <c r="F183">
        <v>0</v>
      </c>
      <c r="G183" t="s">
        <v>20</v>
      </c>
      <c r="H183">
        <v>0</v>
      </c>
      <c r="I183">
        <v>0</v>
      </c>
      <c r="J183">
        <v>0</v>
      </c>
      <c r="K183">
        <v>476.5</v>
      </c>
      <c r="L183">
        <v>486.2</v>
      </c>
      <c r="M183">
        <v>0</v>
      </c>
      <c r="N183">
        <v>0</v>
      </c>
      <c r="O183">
        <v>1950</v>
      </c>
      <c r="P183">
        <v>0</v>
      </c>
      <c r="S183">
        <f t="shared" si="3"/>
        <v>1.9522946130882894E-2</v>
      </c>
    </row>
    <row r="184" spans="1:19" x14ac:dyDescent="0.3">
      <c r="A184" s="1">
        <v>138</v>
      </c>
      <c r="B184" t="s">
        <v>189</v>
      </c>
      <c r="C184" t="s">
        <v>17</v>
      </c>
      <c r="D184" t="s">
        <v>18</v>
      </c>
      <c r="E184" t="s">
        <v>218</v>
      </c>
      <c r="F184">
        <v>0</v>
      </c>
      <c r="G184" t="s">
        <v>20</v>
      </c>
      <c r="H184">
        <v>0</v>
      </c>
      <c r="I184">
        <v>0</v>
      </c>
      <c r="J184">
        <v>0</v>
      </c>
      <c r="K184">
        <v>476.5</v>
      </c>
      <c r="L184">
        <v>476.8</v>
      </c>
      <c r="M184">
        <v>0</v>
      </c>
      <c r="N184">
        <v>0</v>
      </c>
      <c r="O184">
        <v>1950</v>
      </c>
      <c r="P184">
        <v>0</v>
      </c>
      <c r="S184">
        <f t="shared" si="3"/>
        <v>-2.0756245362232126E-2</v>
      </c>
    </row>
    <row r="185" spans="1:19" x14ac:dyDescent="0.3">
      <c r="A185" s="1">
        <v>138</v>
      </c>
      <c r="B185" t="s">
        <v>190</v>
      </c>
      <c r="C185" t="s">
        <v>17</v>
      </c>
      <c r="D185" t="s">
        <v>18</v>
      </c>
      <c r="E185" t="s">
        <v>218</v>
      </c>
      <c r="F185">
        <v>0</v>
      </c>
      <c r="G185" t="s">
        <v>20</v>
      </c>
      <c r="H185">
        <v>0</v>
      </c>
      <c r="I185">
        <v>0</v>
      </c>
      <c r="J185">
        <v>0</v>
      </c>
      <c r="K185">
        <v>476.5</v>
      </c>
      <c r="L185">
        <v>486.8</v>
      </c>
      <c r="M185">
        <v>0</v>
      </c>
      <c r="N185">
        <v>0</v>
      </c>
      <c r="O185">
        <v>1950</v>
      </c>
      <c r="P185">
        <v>0</v>
      </c>
      <c r="S185">
        <f t="shared" si="3"/>
        <v>-4.8418376944845937E-2</v>
      </c>
    </row>
    <row r="186" spans="1:19" x14ac:dyDescent="0.3">
      <c r="A186" s="1">
        <v>138</v>
      </c>
      <c r="B186" t="s">
        <v>191</v>
      </c>
      <c r="C186" t="s">
        <v>17</v>
      </c>
      <c r="D186" t="s">
        <v>18</v>
      </c>
      <c r="E186" t="s">
        <v>218</v>
      </c>
      <c r="F186">
        <v>0</v>
      </c>
      <c r="G186" t="s">
        <v>20</v>
      </c>
      <c r="H186">
        <v>509.35</v>
      </c>
      <c r="I186">
        <v>509.35</v>
      </c>
      <c r="J186">
        <v>509.35</v>
      </c>
      <c r="K186">
        <v>509.35</v>
      </c>
      <c r="L186">
        <v>510.95</v>
      </c>
      <c r="M186">
        <v>1</v>
      </c>
      <c r="N186">
        <v>4.96</v>
      </c>
      <c r="O186">
        <v>2925</v>
      </c>
      <c r="P186">
        <v>975</v>
      </c>
      <c r="S186">
        <f t="shared" si="3"/>
        <v>-3.1265291711923488E-3</v>
      </c>
    </row>
    <row r="187" spans="1:19" x14ac:dyDescent="0.3">
      <c r="A187" s="1">
        <v>138</v>
      </c>
      <c r="B187" t="s">
        <v>192</v>
      </c>
      <c r="C187" t="s">
        <v>17</v>
      </c>
      <c r="D187" t="s">
        <v>18</v>
      </c>
      <c r="E187" t="s">
        <v>218</v>
      </c>
      <c r="F187">
        <v>0</v>
      </c>
      <c r="G187" t="s">
        <v>20</v>
      </c>
      <c r="H187">
        <v>511.3</v>
      </c>
      <c r="I187">
        <v>511.3</v>
      </c>
      <c r="J187">
        <v>511.3</v>
      </c>
      <c r="K187">
        <v>511.3</v>
      </c>
      <c r="L187">
        <v>512.54999999999995</v>
      </c>
      <c r="M187">
        <v>1</v>
      </c>
      <c r="N187">
        <v>4.9800000000000004</v>
      </c>
      <c r="O187">
        <v>3900</v>
      </c>
      <c r="P187">
        <v>975</v>
      </c>
      <c r="S187">
        <f t="shared" si="3"/>
        <v>3.5527609349959972E-2</v>
      </c>
    </row>
    <row r="188" spans="1:19" x14ac:dyDescent="0.3">
      <c r="A188" s="1"/>
      <c r="B188" s="2">
        <v>44762</v>
      </c>
      <c r="L188">
        <f>AVERAGE(L183:L187)</f>
        <v>494.66</v>
      </c>
      <c r="M188">
        <v>1</v>
      </c>
      <c r="S188">
        <f t="shared" si="3"/>
        <v>-0.10240462906856498</v>
      </c>
    </row>
    <row r="189" spans="1:19" x14ac:dyDescent="0.3">
      <c r="A189" s="1">
        <v>138</v>
      </c>
      <c r="B189" t="s">
        <v>193</v>
      </c>
      <c r="C189" t="s">
        <v>17</v>
      </c>
      <c r="D189" t="s">
        <v>18</v>
      </c>
      <c r="E189" t="s">
        <v>218</v>
      </c>
      <c r="F189">
        <v>0</v>
      </c>
      <c r="G189" t="s">
        <v>20</v>
      </c>
      <c r="H189">
        <v>533.75</v>
      </c>
      <c r="I189">
        <v>548</v>
      </c>
      <c r="J189">
        <v>533.75</v>
      </c>
      <c r="K189">
        <v>548</v>
      </c>
      <c r="L189">
        <v>548</v>
      </c>
      <c r="M189">
        <v>4</v>
      </c>
      <c r="N189">
        <v>21.06</v>
      </c>
      <c r="O189">
        <v>5850</v>
      </c>
      <c r="P189">
        <v>975</v>
      </c>
      <c r="S189">
        <f t="shared" si="3"/>
        <v>1.4798744269246674E-2</v>
      </c>
    </row>
    <row r="190" spans="1:19" x14ac:dyDescent="0.3">
      <c r="A190" s="1">
        <v>138</v>
      </c>
      <c r="B190" t="s">
        <v>194</v>
      </c>
      <c r="C190" t="s">
        <v>17</v>
      </c>
      <c r="D190" t="s">
        <v>18</v>
      </c>
      <c r="E190" t="s">
        <v>218</v>
      </c>
      <c r="F190">
        <v>0</v>
      </c>
      <c r="G190" t="s">
        <v>20</v>
      </c>
      <c r="H190">
        <v>575</v>
      </c>
      <c r="I190">
        <v>585</v>
      </c>
      <c r="J190">
        <v>539.85</v>
      </c>
      <c r="K190">
        <v>539.95000000000005</v>
      </c>
      <c r="L190">
        <v>539.95000000000005</v>
      </c>
      <c r="M190">
        <v>18</v>
      </c>
      <c r="N190">
        <v>97.02</v>
      </c>
      <c r="O190">
        <v>13650</v>
      </c>
      <c r="P190">
        <v>7800</v>
      </c>
      <c r="S190">
        <f t="shared" si="3"/>
        <v>-2.297689071313903E-2</v>
      </c>
    </row>
    <row r="191" spans="1:19" x14ac:dyDescent="0.3">
      <c r="A191" s="1">
        <v>138</v>
      </c>
      <c r="B191" t="s">
        <v>195</v>
      </c>
      <c r="C191" t="s">
        <v>17</v>
      </c>
      <c r="D191" t="s">
        <v>18</v>
      </c>
      <c r="E191" t="s">
        <v>218</v>
      </c>
      <c r="F191">
        <v>0</v>
      </c>
      <c r="G191" t="s">
        <v>20</v>
      </c>
      <c r="H191">
        <v>553</v>
      </c>
      <c r="I191">
        <v>553</v>
      </c>
      <c r="J191">
        <v>552</v>
      </c>
      <c r="K191">
        <v>552.5</v>
      </c>
      <c r="L191">
        <v>552.5</v>
      </c>
      <c r="M191">
        <v>2</v>
      </c>
      <c r="N191">
        <v>10.77</v>
      </c>
      <c r="O191">
        <v>11700</v>
      </c>
      <c r="P191">
        <v>-1950</v>
      </c>
      <c r="S191">
        <f t="shared" si="3"/>
        <v>1.8115946983508241E-3</v>
      </c>
    </row>
    <row r="192" spans="1:19" x14ac:dyDescent="0.3">
      <c r="A192" s="1">
        <v>138</v>
      </c>
      <c r="B192" t="s">
        <v>196</v>
      </c>
      <c r="C192" t="s">
        <v>17</v>
      </c>
      <c r="D192" t="s">
        <v>18</v>
      </c>
      <c r="E192" t="s">
        <v>218</v>
      </c>
      <c r="F192">
        <v>0</v>
      </c>
      <c r="G192" t="s">
        <v>20</v>
      </c>
      <c r="H192">
        <v>549.6</v>
      </c>
      <c r="I192">
        <v>561.20000000000005</v>
      </c>
      <c r="J192">
        <v>549.6</v>
      </c>
      <c r="K192">
        <v>552</v>
      </c>
      <c r="L192">
        <v>551.5</v>
      </c>
      <c r="M192">
        <v>8</v>
      </c>
      <c r="N192">
        <v>43.47</v>
      </c>
      <c r="O192">
        <v>14625</v>
      </c>
      <c r="P192">
        <v>2925</v>
      </c>
      <c r="S192">
        <f t="shared" si="3"/>
        <v>-3.7283556676264304E-2</v>
      </c>
    </row>
    <row r="193" spans="1:19" x14ac:dyDescent="0.3">
      <c r="A193" s="1">
        <v>138</v>
      </c>
      <c r="B193" t="s">
        <v>197</v>
      </c>
      <c r="C193" t="s">
        <v>17</v>
      </c>
      <c r="D193" t="s">
        <v>18</v>
      </c>
      <c r="E193" t="s">
        <v>218</v>
      </c>
      <c r="F193">
        <v>0</v>
      </c>
      <c r="G193" t="s">
        <v>20</v>
      </c>
      <c r="H193">
        <v>548</v>
      </c>
      <c r="I193">
        <v>567.6</v>
      </c>
      <c r="J193">
        <v>548</v>
      </c>
      <c r="K193">
        <v>567.6</v>
      </c>
      <c r="L193">
        <v>572.45000000000005</v>
      </c>
      <c r="M193">
        <v>6</v>
      </c>
      <c r="N193">
        <v>32.65</v>
      </c>
      <c r="O193">
        <v>14625</v>
      </c>
      <c r="P193">
        <v>0</v>
      </c>
      <c r="S193">
        <f t="shared" si="3"/>
        <v>-2.0574723009344591E-2</v>
      </c>
    </row>
    <row r="194" spans="1:19" x14ac:dyDescent="0.3">
      <c r="A194" s="1">
        <v>138</v>
      </c>
      <c r="B194" t="s">
        <v>198</v>
      </c>
      <c r="C194" t="s">
        <v>17</v>
      </c>
      <c r="D194" t="s">
        <v>18</v>
      </c>
      <c r="E194" t="s">
        <v>218</v>
      </c>
      <c r="F194">
        <v>0</v>
      </c>
      <c r="G194" t="s">
        <v>20</v>
      </c>
      <c r="H194">
        <v>572.45000000000005</v>
      </c>
      <c r="I194">
        <v>586.4</v>
      </c>
      <c r="J194">
        <v>569.6</v>
      </c>
      <c r="K194">
        <v>584.35</v>
      </c>
      <c r="L194">
        <v>584.35</v>
      </c>
      <c r="M194">
        <v>18</v>
      </c>
      <c r="N194">
        <v>101.32</v>
      </c>
      <c r="O194">
        <v>21450</v>
      </c>
      <c r="P194">
        <v>6825</v>
      </c>
      <c r="S194">
        <f t="shared" si="3"/>
        <v>-3.3074079555648943E-2</v>
      </c>
    </row>
    <row r="195" spans="1:19" x14ac:dyDescent="0.3">
      <c r="A195" s="1">
        <v>138</v>
      </c>
      <c r="B195" t="s">
        <v>199</v>
      </c>
      <c r="C195" t="s">
        <v>17</v>
      </c>
      <c r="D195" t="s">
        <v>18</v>
      </c>
      <c r="E195" t="s">
        <v>239</v>
      </c>
      <c r="F195">
        <v>0</v>
      </c>
      <c r="G195" t="s">
        <v>20</v>
      </c>
      <c r="H195">
        <v>0</v>
      </c>
      <c r="I195">
        <v>0</v>
      </c>
      <c r="J195">
        <v>0</v>
      </c>
      <c r="K195">
        <v>590.79999999999995</v>
      </c>
      <c r="L195">
        <v>604</v>
      </c>
      <c r="M195">
        <v>0</v>
      </c>
      <c r="N195">
        <v>0</v>
      </c>
      <c r="O195">
        <v>0</v>
      </c>
      <c r="P195">
        <v>0</v>
      </c>
      <c r="S195">
        <f t="shared" ref="S195:S248" si="4">LN(L195/L196)</f>
        <v>-1.8698264953126518E-2</v>
      </c>
    </row>
    <row r="196" spans="1:19" x14ac:dyDescent="0.3">
      <c r="A196" s="1">
        <v>138</v>
      </c>
      <c r="B196" t="s">
        <v>201</v>
      </c>
      <c r="C196" t="s">
        <v>17</v>
      </c>
      <c r="D196" t="s">
        <v>18</v>
      </c>
      <c r="E196" t="s">
        <v>239</v>
      </c>
      <c r="F196">
        <v>0</v>
      </c>
      <c r="G196" t="s">
        <v>20</v>
      </c>
      <c r="H196">
        <v>0</v>
      </c>
      <c r="I196">
        <v>0</v>
      </c>
      <c r="J196">
        <v>0</v>
      </c>
      <c r="K196">
        <v>590.79999999999995</v>
      </c>
      <c r="L196">
        <v>615.4</v>
      </c>
      <c r="M196">
        <v>0</v>
      </c>
      <c r="N196">
        <v>0</v>
      </c>
      <c r="O196">
        <v>0</v>
      </c>
      <c r="P196">
        <v>0</v>
      </c>
      <c r="S196">
        <f t="shared" si="4"/>
        <v>-4.9438849330773194E-3</v>
      </c>
    </row>
    <row r="197" spans="1:19" x14ac:dyDescent="0.3">
      <c r="A197" s="1">
        <v>138</v>
      </c>
      <c r="B197" t="s">
        <v>202</v>
      </c>
      <c r="C197" t="s">
        <v>17</v>
      </c>
      <c r="D197" t="s">
        <v>18</v>
      </c>
      <c r="E197" t="s">
        <v>239</v>
      </c>
      <c r="F197">
        <v>0</v>
      </c>
      <c r="G197" t="s">
        <v>20</v>
      </c>
      <c r="H197">
        <v>0</v>
      </c>
      <c r="I197">
        <v>0</v>
      </c>
      <c r="J197">
        <v>0</v>
      </c>
      <c r="K197">
        <v>590.79999999999995</v>
      </c>
      <c r="L197">
        <v>618.45000000000005</v>
      </c>
      <c r="M197">
        <v>0</v>
      </c>
      <c r="N197">
        <v>0</v>
      </c>
      <c r="O197">
        <v>0</v>
      </c>
      <c r="P197">
        <v>0</v>
      </c>
      <c r="S197">
        <f t="shared" si="4"/>
        <v>1.638378743588103E-2</v>
      </c>
    </row>
    <row r="198" spans="1:19" x14ac:dyDescent="0.3">
      <c r="A198" s="1">
        <v>138</v>
      </c>
      <c r="B198" t="s">
        <v>203</v>
      </c>
      <c r="C198" t="s">
        <v>17</v>
      </c>
      <c r="D198" t="s">
        <v>18</v>
      </c>
      <c r="E198" t="s">
        <v>239</v>
      </c>
      <c r="F198">
        <v>0</v>
      </c>
      <c r="G198" t="s">
        <v>20</v>
      </c>
      <c r="H198">
        <v>597.70000000000005</v>
      </c>
      <c r="I198">
        <v>597.70000000000005</v>
      </c>
      <c r="J198">
        <v>597.70000000000005</v>
      </c>
      <c r="K198">
        <v>597.70000000000005</v>
      </c>
      <c r="L198">
        <v>608.4</v>
      </c>
      <c r="M198">
        <v>1</v>
      </c>
      <c r="N198">
        <v>5.82</v>
      </c>
      <c r="O198">
        <v>975</v>
      </c>
      <c r="P198">
        <v>975</v>
      </c>
      <c r="S198">
        <f t="shared" si="4"/>
        <v>4.5221588426418678E-2</v>
      </c>
    </row>
    <row r="199" spans="1:19" x14ac:dyDescent="0.3">
      <c r="A199" s="1">
        <v>138</v>
      </c>
      <c r="B199" t="s">
        <v>204</v>
      </c>
      <c r="C199" t="s">
        <v>17</v>
      </c>
      <c r="D199" t="s">
        <v>18</v>
      </c>
      <c r="E199" t="s">
        <v>239</v>
      </c>
      <c r="F199">
        <v>0</v>
      </c>
      <c r="G199" t="s">
        <v>20</v>
      </c>
      <c r="H199">
        <v>592</v>
      </c>
      <c r="I199">
        <v>592</v>
      </c>
      <c r="J199">
        <v>581</v>
      </c>
      <c r="K199">
        <v>581.5</v>
      </c>
      <c r="L199">
        <v>581.5</v>
      </c>
      <c r="M199">
        <v>3</v>
      </c>
      <c r="N199">
        <v>17.11</v>
      </c>
      <c r="O199">
        <v>3900</v>
      </c>
      <c r="P199">
        <v>2925</v>
      </c>
      <c r="S199">
        <f t="shared" si="4"/>
        <v>-2.5132924170340989E-2</v>
      </c>
    </row>
    <row r="200" spans="1:19" x14ac:dyDescent="0.3">
      <c r="A200" s="1">
        <v>138</v>
      </c>
      <c r="B200" t="s">
        <v>205</v>
      </c>
      <c r="C200" t="s">
        <v>17</v>
      </c>
      <c r="D200" t="s">
        <v>18</v>
      </c>
      <c r="E200" t="s">
        <v>239</v>
      </c>
      <c r="F200">
        <v>0</v>
      </c>
      <c r="G200" t="s">
        <v>20</v>
      </c>
      <c r="H200">
        <v>0</v>
      </c>
      <c r="I200">
        <v>0</v>
      </c>
      <c r="J200">
        <v>0</v>
      </c>
      <c r="K200">
        <v>581.5</v>
      </c>
      <c r="L200">
        <v>596.29999999999995</v>
      </c>
      <c r="M200">
        <v>0</v>
      </c>
      <c r="N200">
        <v>0</v>
      </c>
      <c r="O200">
        <v>3900</v>
      </c>
      <c r="P200">
        <v>0</v>
      </c>
      <c r="S200">
        <f t="shared" si="4"/>
        <v>-1.1173300598125302E-2</v>
      </c>
    </row>
    <row r="201" spans="1:19" x14ac:dyDescent="0.3">
      <c r="A201" s="1">
        <v>138</v>
      </c>
      <c r="B201" t="s">
        <v>206</v>
      </c>
      <c r="C201" t="s">
        <v>17</v>
      </c>
      <c r="D201" t="s">
        <v>18</v>
      </c>
      <c r="E201" t="s">
        <v>239</v>
      </c>
      <c r="F201">
        <v>0</v>
      </c>
      <c r="G201" t="s">
        <v>20</v>
      </c>
      <c r="H201">
        <v>599.04999999999995</v>
      </c>
      <c r="I201">
        <v>599.04999999999995</v>
      </c>
      <c r="J201">
        <v>599.04999999999995</v>
      </c>
      <c r="K201">
        <v>599.04999999999995</v>
      </c>
      <c r="L201">
        <v>603</v>
      </c>
      <c r="M201">
        <v>1</v>
      </c>
      <c r="N201">
        <v>5.84</v>
      </c>
      <c r="O201">
        <v>2925</v>
      </c>
      <c r="P201">
        <v>-975</v>
      </c>
      <c r="S201">
        <f t="shared" si="4"/>
        <v>1.8326105950219745E-2</v>
      </c>
    </row>
    <row r="202" spans="1:19" x14ac:dyDescent="0.3">
      <c r="A202" s="1">
        <v>138</v>
      </c>
      <c r="B202" t="s">
        <v>207</v>
      </c>
      <c r="C202" t="s">
        <v>17</v>
      </c>
      <c r="D202" t="s">
        <v>18</v>
      </c>
      <c r="E202" t="s">
        <v>239</v>
      </c>
      <c r="F202">
        <v>0</v>
      </c>
      <c r="G202" t="s">
        <v>20</v>
      </c>
      <c r="H202">
        <v>0</v>
      </c>
      <c r="I202">
        <v>0</v>
      </c>
      <c r="J202">
        <v>0</v>
      </c>
      <c r="K202">
        <v>599.04999999999995</v>
      </c>
      <c r="L202">
        <v>592.04999999999995</v>
      </c>
      <c r="M202">
        <v>0</v>
      </c>
      <c r="N202">
        <v>0</v>
      </c>
      <c r="O202">
        <v>2925</v>
      </c>
      <c r="P202">
        <v>0</v>
      </c>
      <c r="S202">
        <f t="shared" si="4"/>
        <v>-1.4088283329726692E-2</v>
      </c>
    </row>
    <row r="203" spans="1:19" x14ac:dyDescent="0.3">
      <c r="A203" s="1">
        <v>138</v>
      </c>
      <c r="B203" t="s">
        <v>208</v>
      </c>
      <c r="C203" t="s">
        <v>17</v>
      </c>
      <c r="D203" t="s">
        <v>18</v>
      </c>
      <c r="E203" t="s">
        <v>239</v>
      </c>
      <c r="F203">
        <v>0</v>
      </c>
      <c r="G203" t="s">
        <v>20</v>
      </c>
      <c r="H203">
        <v>600.85</v>
      </c>
      <c r="I203">
        <v>600.85</v>
      </c>
      <c r="J203">
        <v>600.85</v>
      </c>
      <c r="K203">
        <v>600.85</v>
      </c>
      <c r="L203">
        <v>600.45000000000005</v>
      </c>
      <c r="M203">
        <v>1</v>
      </c>
      <c r="N203">
        <v>5.85</v>
      </c>
      <c r="O203">
        <v>3900</v>
      </c>
      <c r="P203">
        <v>975</v>
      </c>
      <c r="S203">
        <f t="shared" si="4"/>
        <v>-1.1343528796837237E-2</v>
      </c>
    </row>
    <row r="204" spans="1:19" x14ac:dyDescent="0.3">
      <c r="A204" s="1">
        <v>138</v>
      </c>
      <c r="B204" t="s">
        <v>209</v>
      </c>
      <c r="C204" t="s">
        <v>17</v>
      </c>
      <c r="D204" t="s">
        <v>18</v>
      </c>
      <c r="E204" t="s">
        <v>239</v>
      </c>
      <c r="F204">
        <v>0</v>
      </c>
      <c r="G204" t="s">
        <v>20</v>
      </c>
      <c r="H204">
        <v>0</v>
      </c>
      <c r="I204">
        <v>0</v>
      </c>
      <c r="J204">
        <v>0</v>
      </c>
      <c r="K204">
        <v>600.85</v>
      </c>
      <c r="L204">
        <v>607.29999999999995</v>
      </c>
      <c r="M204">
        <v>0</v>
      </c>
      <c r="N204">
        <v>0</v>
      </c>
      <c r="O204">
        <v>3900</v>
      </c>
      <c r="P204">
        <v>0</v>
      </c>
      <c r="S204">
        <f t="shared" si="4"/>
        <v>-2.5443355841342725E-2</v>
      </c>
    </row>
    <row r="205" spans="1:19" x14ac:dyDescent="0.3">
      <c r="A205" s="1">
        <v>138</v>
      </c>
      <c r="B205" t="s">
        <v>210</v>
      </c>
      <c r="C205" t="s">
        <v>17</v>
      </c>
      <c r="D205" t="s">
        <v>18</v>
      </c>
      <c r="E205" t="s">
        <v>239</v>
      </c>
      <c r="F205">
        <v>0</v>
      </c>
      <c r="G205" t="s">
        <v>20</v>
      </c>
      <c r="H205">
        <v>0</v>
      </c>
      <c r="I205">
        <v>0</v>
      </c>
      <c r="J205">
        <v>0</v>
      </c>
      <c r="K205">
        <v>600.85</v>
      </c>
      <c r="L205">
        <v>622.95000000000005</v>
      </c>
      <c r="M205">
        <v>0</v>
      </c>
      <c r="N205">
        <v>0</v>
      </c>
      <c r="O205">
        <v>3900</v>
      </c>
      <c r="P205">
        <v>0</v>
      </c>
      <c r="S205">
        <f t="shared" si="4"/>
        <v>-1.1967591374363196E-2</v>
      </c>
    </row>
    <row r="206" spans="1:19" x14ac:dyDescent="0.3">
      <c r="A206" s="1">
        <v>138</v>
      </c>
      <c r="B206" t="s">
        <v>211</v>
      </c>
      <c r="C206" t="s">
        <v>17</v>
      </c>
      <c r="D206" t="s">
        <v>18</v>
      </c>
      <c r="E206" t="s">
        <v>239</v>
      </c>
      <c r="F206">
        <v>0</v>
      </c>
      <c r="G206" t="s">
        <v>20</v>
      </c>
      <c r="H206">
        <v>628.6</v>
      </c>
      <c r="I206">
        <v>628.6</v>
      </c>
      <c r="J206">
        <v>628.6</v>
      </c>
      <c r="K206">
        <v>628.6</v>
      </c>
      <c r="L206">
        <v>630.45000000000005</v>
      </c>
      <c r="M206">
        <v>1</v>
      </c>
      <c r="N206">
        <v>6.12</v>
      </c>
      <c r="O206">
        <v>3900</v>
      </c>
      <c r="P206">
        <v>0</v>
      </c>
      <c r="S206">
        <f t="shared" si="4"/>
        <v>2.3430422731742201E-2</v>
      </c>
    </row>
    <row r="207" spans="1:19" x14ac:dyDescent="0.3">
      <c r="A207" s="1">
        <v>138</v>
      </c>
      <c r="B207" t="s">
        <v>212</v>
      </c>
      <c r="C207" t="s">
        <v>17</v>
      </c>
      <c r="D207" t="s">
        <v>18</v>
      </c>
      <c r="E207" t="s">
        <v>239</v>
      </c>
      <c r="F207">
        <v>0</v>
      </c>
      <c r="G207" t="s">
        <v>20</v>
      </c>
      <c r="H207">
        <v>0</v>
      </c>
      <c r="I207">
        <v>0</v>
      </c>
      <c r="J207">
        <v>0</v>
      </c>
      <c r="K207">
        <v>628.6</v>
      </c>
      <c r="L207">
        <v>615.85</v>
      </c>
      <c r="M207">
        <v>0</v>
      </c>
      <c r="N207">
        <v>0</v>
      </c>
      <c r="O207">
        <v>3900</v>
      </c>
      <c r="P207">
        <v>0</v>
      </c>
      <c r="S207">
        <f t="shared" si="4"/>
        <v>3.1924185849522446E-2</v>
      </c>
    </row>
    <row r="208" spans="1:19" x14ac:dyDescent="0.3">
      <c r="A208" s="1">
        <v>138</v>
      </c>
      <c r="B208" t="s">
        <v>213</v>
      </c>
      <c r="C208" t="s">
        <v>17</v>
      </c>
      <c r="D208" t="s">
        <v>18</v>
      </c>
      <c r="E208" t="s">
        <v>239</v>
      </c>
      <c r="F208">
        <v>0</v>
      </c>
      <c r="G208" t="s">
        <v>20</v>
      </c>
      <c r="H208">
        <v>603.5</v>
      </c>
      <c r="I208">
        <v>603.5</v>
      </c>
      <c r="J208">
        <v>579</v>
      </c>
      <c r="K208">
        <v>595.5</v>
      </c>
      <c r="L208">
        <v>596.5</v>
      </c>
      <c r="M208">
        <v>5</v>
      </c>
      <c r="N208">
        <v>28.92</v>
      </c>
      <c r="O208">
        <v>8775</v>
      </c>
      <c r="P208">
        <v>4875</v>
      </c>
      <c r="S208">
        <f t="shared" si="4"/>
        <v>-9.0951438430647413E-3</v>
      </c>
    </row>
    <row r="209" spans="1:19" x14ac:dyDescent="0.3">
      <c r="A209" s="1">
        <v>138</v>
      </c>
      <c r="B209" t="s">
        <v>214</v>
      </c>
      <c r="C209" t="s">
        <v>17</v>
      </c>
      <c r="D209" t="s">
        <v>18</v>
      </c>
      <c r="E209" t="s">
        <v>239</v>
      </c>
      <c r="F209">
        <v>0</v>
      </c>
      <c r="G209" t="s">
        <v>20</v>
      </c>
      <c r="H209">
        <v>598</v>
      </c>
      <c r="I209">
        <v>600.29999999999995</v>
      </c>
      <c r="J209">
        <v>597.75</v>
      </c>
      <c r="K209">
        <v>599.15</v>
      </c>
      <c r="L209">
        <v>601.95000000000005</v>
      </c>
      <c r="M209">
        <v>4</v>
      </c>
      <c r="N209">
        <v>23.35</v>
      </c>
      <c r="O209">
        <v>8775</v>
      </c>
      <c r="P209">
        <v>0</v>
      </c>
      <c r="S209">
        <f t="shared" si="4"/>
        <v>-5.8163897963754416E-2</v>
      </c>
    </row>
    <row r="210" spans="1:19" x14ac:dyDescent="0.3">
      <c r="A210" s="1">
        <v>138</v>
      </c>
      <c r="B210" t="s">
        <v>215</v>
      </c>
      <c r="C210" t="s">
        <v>17</v>
      </c>
      <c r="D210" t="s">
        <v>18</v>
      </c>
      <c r="E210" t="s">
        <v>239</v>
      </c>
      <c r="F210">
        <v>0</v>
      </c>
      <c r="G210" t="s">
        <v>20</v>
      </c>
      <c r="H210">
        <v>606</v>
      </c>
      <c r="I210">
        <v>638</v>
      </c>
      <c r="J210">
        <v>606</v>
      </c>
      <c r="K210">
        <v>638</v>
      </c>
      <c r="L210">
        <v>638</v>
      </c>
      <c r="M210">
        <v>9</v>
      </c>
      <c r="N210">
        <v>54.96</v>
      </c>
      <c r="O210">
        <v>15600</v>
      </c>
      <c r="P210">
        <v>6825</v>
      </c>
      <c r="S210">
        <f t="shared" si="4"/>
        <v>2.43242302834634E-3</v>
      </c>
    </row>
    <row r="211" spans="1:19" x14ac:dyDescent="0.3">
      <c r="A211" s="1">
        <v>138</v>
      </c>
      <c r="B211" t="s">
        <v>216</v>
      </c>
      <c r="C211" t="s">
        <v>17</v>
      </c>
      <c r="D211" t="s">
        <v>18</v>
      </c>
      <c r="E211" t="s">
        <v>239</v>
      </c>
      <c r="F211">
        <v>0</v>
      </c>
      <c r="G211" t="s">
        <v>20</v>
      </c>
      <c r="H211">
        <v>638</v>
      </c>
      <c r="I211">
        <v>644.45000000000005</v>
      </c>
      <c r="J211">
        <v>636.45000000000005</v>
      </c>
      <c r="K211">
        <v>636.45000000000005</v>
      </c>
      <c r="L211">
        <v>636.45000000000005</v>
      </c>
      <c r="M211">
        <v>13</v>
      </c>
      <c r="N211">
        <v>81.36</v>
      </c>
      <c r="O211">
        <v>17550</v>
      </c>
      <c r="P211">
        <v>1950</v>
      </c>
      <c r="S211">
        <f t="shared" si="4"/>
        <v>-1.4971039851785535E-2</v>
      </c>
    </row>
    <row r="212" spans="1:19" x14ac:dyDescent="0.3">
      <c r="A212" s="1">
        <v>138</v>
      </c>
      <c r="B212" t="s">
        <v>217</v>
      </c>
      <c r="C212" t="s">
        <v>17</v>
      </c>
      <c r="D212" t="s">
        <v>18</v>
      </c>
      <c r="E212" t="s">
        <v>256</v>
      </c>
      <c r="F212">
        <v>0</v>
      </c>
      <c r="G212" t="s">
        <v>20</v>
      </c>
      <c r="H212">
        <v>0</v>
      </c>
      <c r="I212">
        <v>0</v>
      </c>
      <c r="J212">
        <v>0</v>
      </c>
      <c r="K212">
        <v>639.35</v>
      </c>
      <c r="L212">
        <v>646.04999999999995</v>
      </c>
      <c r="M212">
        <v>0</v>
      </c>
      <c r="N212">
        <v>0</v>
      </c>
      <c r="O212">
        <v>0</v>
      </c>
      <c r="P212">
        <v>0</v>
      </c>
      <c r="S212">
        <f t="shared" si="4"/>
        <v>4.9654846379713763E-3</v>
      </c>
    </row>
    <row r="213" spans="1:19" x14ac:dyDescent="0.3">
      <c r="A213" s="1">
        <v>138</v>
      </c>
      <c r="B213" t="s">
        <v>219</v>
      </c>
      <c r="C213" t="s">
        <v>17</v>
      </c>
      <c r="D213" t="s">
        <v>18</v>
      </c>
      <c r="E213" t="s">
        <v>256</v>
      </c>
      <c r="F213">
        <v>0</v>
      </c>
      <c r="G213" t="s">
        <v>20</v>
      </c>
      <c r="H213">
        <v>0</v>
      </c>
      <c r="I213">
        <v>0</v>
      </c>
      <c r="J213">
        <v>0</v>
      </c>
      <c r="K213">
        <v>639.35</v>
      </c>
      <c r="L213">
        <v>642.85</v>
      </c>
      <c r="M213">
        <v>0</v>
      </c>
      <c r="N213">
        <v>0</v>
      </c>
      <c r="O213">
        <v>0</v>
      </c>
      <c r="P213">
        <v>0</v>
      </c>
      <c r="S213">
        <f t="shared" si="4"/>
        <v>5.4459876088308015E-4</v>
      </c>
    </row>
    <row r="214" spans="1:19" x14ac:dyDescent="0.3">
      <c r="A214" s="1">
        <v>138</v>
      </c>
      <c r="B214" t="s">
        <v>220</v>
      </c>
      <c r="C214" t="s">
        <v>17</v>
      </c>
      <c r="D214" t="s">
        <v>18</v>
      </c>
      <c r="E214" t="s">
        <v>256</v>
      </c>
      <c r="F214">
        <v>0</v>
      </c>
      <c r="G214" t="s">
        <v>20</v>
      </c>
      <c r="H214">
        <v>0</v>
      </c>
      <c r="I214">
        <v>0</v>
      </c>
      <c r="J214">
        <v>0</v>
      </c>
      <c r="K214">
        <v>639.35</v>
      </c>
      <c r="L214">
        <v>642.5</v>
      </c>
      <c r="M214">
        <v>0</v>
      </c>
      <c r="N214">
        <v>0</v>
      </c>
      <c r="O214">
        <v>0</v>
      </c>
      <c r="P214">
        <v>0</v>
      </c>
      <c r="S214">
        <f t="shared" si="4"/>
        <v>-1.598057708467273E-2</v>
      </c>
    </row>
    <row r="215" spans="1:19" x14ac:dyDescent="0.3">
      <c r="A215" s="1">
        <v>138</v>
      </c>
      <c r="B215" t="s">
        <v>221</v>
      </c>
      <c r="C215" t="s">
        <v>17</v>
      </c>
      <c r="D215" t="s">
        <v>18</v>
      </c>
      <c r="E215" t="s">
        <v>256</v>
      </c>
      <c r="F215">
        <v>0</v>
      </c>
      <c r="G215" t="s">
        <v>20</v>
      </c>
      <c r="H215">
        <v>0</v>
      </c>
      <c r="I215">
        <v>0</v>
      </c>
      <c r="J215">
        <v>0</v>
      </c>
      <c r="K215">
        <v>639.35</v>
      </c>
      <c r="L215">
        <v>652.85</v>
      </c>
      <c r="M215">
        <v>0</v>
      </c>
      <c r="N215">
        <v>0</v>
      </c>
      <c r="O215">
        <v>0</v>
      </c>
      <c r="P215">
        <v>0</v>
      </c>
      <c r="S215">
        <f t="shared" si="4"/>
        <v>1.3028319273947105E-3</v>
      </c>
    </row>
    <row r="216" spans="1:19" x14ac:dyDescent="0.3">
      <c r="A216" s="1">
        <v>138</v>
      </c>
      <c r="B216" t="s">
        <v>222</v>
      </c>
      <c r="C216" t="s">
        <v>17</v>
      </c>
      <c r="D216" t="s">
        <v>18</v>
      </c>
      <c r="E216" t="s">
        <v>256</v>
      </c>
      <c r="F216">
        <v>0</v>
      </c>
      <c r="G216" t="s">
        <v>20</v>
      </c>
      <c r="H216">
        <v>652</v>
      </c>
      <c r="I216">
        <v>652</v>
      </c>
      <c r="J216">
        <v>652</v>
      </c>
      <c r="K216">
        <v>652</v>
      </c>
      <c r="L216">
        <v>652</v>
      </c>
      <c r="M216">
        <v>1</v>
      </c>
      <c r="N216">
        <v>6.35</v>
      </c>
      <c r="O216">
        <v>975</v>
      </c>
      <c r="P216">
        <v>975</v>
      </c>
      <c r="S216">
        <f t="shared" si="4"/>
        <v>-4.1325535203927859E-3</v>
      </c>
    </row>
    <row r="217" spans="1:19" x14ac:dyDescent="0.3">
      <c r="A217" s="1">
        <v>138</v>
      </c>
      <c r="B217" t="s">
        <v>223</v>
      </c>
      <c r="C217" t="s">
        <v>17</v>
      </c>
      <c r="D217" t="s">
        <v>18</v>
      </c>
      <c r="E217" t="s">
        <v>256</v>
      </c>
      <c r="F217">
        <v>0</v>
      </c>
      <c r="G217" t="s">
        <v>20</v>
      </c>
      <c r="H217">
        <v>658.25</v>
      </c>
      <c r="I217">
        <v>658.25</v>
      </c>
      <c r="J217">
        <v>654</v>
      </c>
      <c r="K217">
        <v>654</v>
      </c>
      <c r="L217">
        <v>654.70000000000005</v>
      </c>
      <c r="M217">
        <v>2</v>
      </c>
      <c r="N217">
        <v>12.79</v>
      </c>
      <c r="O217">
        <v>1950</v>
      </c>
      <c r="P217">
        <v>975</v>
      </c>
      <c r="S217">
        <f t="shared" si="4"/>
        <v>-3.0543677696208323E-4</v>
      </c>
    </row>
    <row r="218" spans="1:19" x14ac:dyDescent="0.3">
      <c r="A218" s="1">
        <v>138</v>
      </c>
      <c r="B218" t="s">
        <v>224</v>
      </c>
      <c r="C218" t="s">
        <v>17</v>
      </c>
      <c r="D218" t="s">
        <v>18</v>
      </c>
      <c r="E218" t="s">
        <v>256</v>
      </c>
      <c r="F218">
        <v>0</v>
      </c>
      <c r="G218" t="s">
        <v>20</v>
      </c>
      <c r="H218">
        <v>666</v>
      </c>
      <c r="I218">
        <v>666</v>
      </c>
      <c r="J218">
        <v>664.05</v>
      </c>
      <c r="K218">
        <v>664.05</v>
      </c>
      <c r="L218">
        <v>654.9</v>
      </c>
      <c r="M218">
        <v>3</v>
      </c>
      <c r="N218">
        <v>19.46</v>
      </c>
      <c r="O218">
        <v>1950</v>
      </c>
      <c r="P218">
        <v>0</v>
      </c>
      <c r="S218">
        <f t="shared" si="4"/>
        <v>-1.3799597252425942E-2</v>
      </c>
    </row>
    <row r="219" spans="1:19" x14ac:dyDescent="0.3">
      <c r="A219" s="1">
        <v>138</v>
      </c>
      <c r="B219" t="s">
        <v>225</v>
      </c>
      <c r="C219" t="s">
        <v>17</v>
      </c>
      <c r="D219" t="s">
        <v>18</v>
      </c>
      <c r="E219" t="s">
        <v>256</v>
      </c>
      <c r="F219">
        <v>0</v>
      </c>
      <c r="G219" t="s">
        <v>20</v>
      </c>
      <c r="H219">
        <v>0</v>
      </c>
      <c r="I219">
        <v>0</v>
      </c>
      <c r="J219">
        <v>0</v>
      </c>
      <c r="K219">
        <v>664.05</v>
      </c>
      <c r="L219">
        <v>664</v>
      </c>
      <c r="M219">
        <v>0</v>
      </c>
      <c r="N219">
        <v>0</v>
      </c>
      <c r="O219">
        <v>1950</v>
      </c>
      <c r="P219">
        <v>0</v>
      </c>
      <c r="S219">
        <f t="shared" si="4"/>
        <v>7.33102327245495E-3</v>
      </c>
    </row>
    <row r="220" spans="1:19" x14ac:dyDescent="0.3">
      <c r="A220" s="1">
        <v>138</v>
      </c>
      <c r="B220" t="s">
        <v>226</v>
      </c>
      <c r="C220" t="s">
        <v>17</v>
      </c>
      <c r="D220" t="s">
        <v>18</v>
      </c>
      <c r="E220" t="s">
        <v>256</v>
      </c>
      <c r="F220">
        <v>0</v>
      </c>
      <c r="G220" t="s">
        <v>20</v>
      </c>
      <c r="H220">
        <v>670</v>
      </c>
      <c r="I220">
        <v>670</v>
      </c>
      <c r="J220">
        <v>670</v>
      </c>
      <c r="K220">
        <v>670</v>
      </c>
      <c r="L220">
        <v>659.15</v>
      </c>
      <c r="M220">
        <v>1</v>
      </c>
      <c r="N220">
        <v>6.53</v>
      </c>
      <c r="O220">
        <v>975</v>
      </c>
      <c r="P220">
        <v>-975</v>
      </c>
      <c r="S220">
        <f t="shared" si="4"/>
        <v>-2.7270678214298782E-3</v>
      </c>
    </row>
    <row r="221" spans="1:19" x14ac:dyDescent="0.3">
      <c r="A221" s="1">
        <v>138</v>
      </c>
      <c r="B221" t="s">
        <v>227</v>
      </c>
      <c r="C221" t="s">
        <v>17</v>
      </c>
      <c r="D221" t="s">
        <v>18</v>
      </c>
      <c r="E221" t="s">
        <v>256</v>
      </c>
      <c r="F221">
        <v>0</v>
      </c>
      <c r="G221" t="s">
        <v>20</v>
      </c>
      <c r="H221">
        <v>0</v>
      </c>
      <c r="I221">
        <v>0</v>
      </c>
      <c r="J221">
        <v>0</v>
      </c>
      <c r="K221">
        <v>670</v>
      </c>
      <c r="L221">
        <v>660.95</v>
      </c>
      <c r="M221">
        <v>0</v>
      </c>
      <c r="N221">
        <v>0</v>
      </c>
      <c r="O221">
        <v>975</v>
      </c>
      <c r="P221">
        <v>0</v>
      </c>
      <c r="S221">
        <f t="shared" si="4"/>
        <v>-1.6356907296010071E-2</v>
      </c>
    </row>
    <row r="222" spans="1:19" x14ac:dyDescent="0.3">
      <c r="A222" s="1">
        <v>138</v>
      </c>
      <c r="B222" t="s">
        <v>228</v>
      </c>
      <c r="C222" t="s">
        <v>17</v>
      </c>
      <c r="D222" t="s">
        <v>18</v>
      </c>
      <c r="E222" t="s">
        <v>256</v>
      </c>
      <c r="F222">
        <v>0</v>
      </c>
      <c r="G222" t="s">
        <v>20</v>
      </c>
      <c r="H222">
        <v>679</v>
      </c>
      <c r="I222">
        <v>679</v>
      </c>
      <c r="J222">
        <v>676</v>
      </c>
      <c r="K222">
        <v>676</v>
      </c>
      <c r="L222">
        <v>671.85</v>
      </c>
      <c r="M222">
        <v>2</v>
      </c>
      <c r="N222">
        <v>13.21</v>
      </c>
      <c r="O222">
        <v>2925</v>
      </c>
      <c r="P222">
        <v>1950</v>
      </c>
      <c r="S222">
        <f t="shared" si="4"/>
        <v>4.5213180062354079E-2</v>
      </c>
    </row>
    <row r="223" spans="1:19" x14ac:dyDescent="0.3">
      <c r="A223" s="1">
        <v>138</v>
      </c>
      <c r="B223" t="s">
        <v>229</v>
      </c>
      <c r="C223" t="s">
        <v>17</v>
      </c>
      <c r="D223" t="s">
        <v>18</v>
      </c>
      <c r="E223" t="s">
        <v>256</v>
      </c>
      <c r="F223">
        <v>0</v>
      </c>
      <c r="G223" t="s">
        <v>20</v>
      </c>
      <c r="H223">
        <v>0</v>
      </c>
      <c r="I223">
        <v>0</v>
      </c>
      <c r="J223">
        <v>0</v>
      </c>
      <c r="K223">
        <v>676</v>
      </c>
      <c r="L223">
        <v>642.15</v>
      </c>
      <c r="M223">
        <v>0</v>
      </c>
      <c r="N223">
        <v>0</v>
      </c>
      <c r="O223">
        <v>2925</v>
      </c>
      <c r="P223">
        <v>0</v>
      </c>
      <c r="S223">
        <f t="shared" si="4"/>
        <v>8.1230830482099087E-2</v>
      </c>
    </row>
    <row r="224" spans="1:19" x14ac:dyDescent="0.3">
      <c r="A224" s="1">
        <v>138</v>
      </c>
      <c r="B224" t="s">
        <v>230</v>
      </c>
      <c r="C224" t="s">
        <v>17</v>
      </c>
      <c r="D224" t="s">
        <v>18</v>
      </c>
      <c r="E224" t="s">
        <v>256</v>
      </c>
      <c r="F224">
        <v>0</v>
      </c>
      <c r="G224" t="s">
        <v>20</v>
      </c>
      <c r="H224">
        <v>615</v>
      </c>
      <c r="I224">
        <v>615</v>
      </c>
      <c r="J224">
        <v>591.95000000000005</v>
      </c>
      <c r="K224">
        <v>592.04999999999995</v>
      </c>
      <c r="L224">
        <v>592.04999999999995</v>
      </c>
      <c r="M224">
        <v>6</v>
      </c>
      <c r="N224">
        <v>35.49</v>
      </c>
      <c r="O224">
        <v>8775</v>
      </c>
      <c r="P224">
        <v>5850</v>
      </c>
      <c r="S224">
        <f t="shared" si="4"/>
        <v>3.2094740292652225E-2</v>
      </c>
    </row>
    <row r="225" spans="1:19" x14ac:dyDescent="0.3">
      <c r="A225" s="1">
        <v>138</v>
      </c>
      <c r="B225" t="s">
        <v>231</v>
      </c>
      <c r="C225" t="s">
        <v>17</v>
      </c>
      <c r="D225" t="s">
        <v>18</v>
      </c>
      <c r="E225" t="s">
        <v>256</v>
      </c>
      <c r="F225">
        <v>0</v>
      </c>
      <c r="G225" t="s">
        <v>20</v>
      </c>
      <c r="H225">
        <v>570.9</v>
      </c>
      <c r="I225">
        <v>585</v>
      </c>
      <c r="J225">
        <v>555</v>
      </c>
      <c r="K225">
        <v>573.35</v>
      </c>
      <c r="L225">
        <v>573.35</v>
      </c>
      <c r="M225">
        <v>62</v>
      </c>
      <c r="N225">
        <v>346.27</v>
      </c>
      <c r="O225">
        <v>43875</v>
      </c>
      <c r="P225">
        <v>35100</v>
      </c>
      <c r="S225">
        <f t="shared" si="4"/>
        <v>3.0638132219462537E-2</v>
      </c>
    </row>
    <row r="226" spans="1:19" x14ac:dyDescent="0.3">
      <c r="A226" s="1">
        <v>138</v>
      </c>
      <c r="B226" t="s">
        <v>232</v>
      </c>
      <c r="C226" t="s">
        <v>17</v>
      </c>
      <c r="D226" t="s">
        <v>18</v>
      </c>
      <c r="E226" t="s">
        <v>256</v>
      </c>
      <c r="F226">
        <v>0</v>
      </c>
      <c r="G226" t="s">
        <v>20</v>
      </c>
      <c r="H226">
        <v>577.35</v>
      </c>
      <c r="I226">
        <v>577.35</v>
      </c>
      <c r="J226">
        <v>552.6</v>
      </c>
      <c r="K226">
        <v>556.04999999999995</v>
      </c>
      <c r="L226">
        <v>556.04999999999995</v>
      </c>
      <c r="M226">
        <v>107</v>
      </c>
      <c r="N226">
        <v>587.14</v>
      </c>
      <c r="O226">
        <v>107250</v>
      </c>
      <c r="P226">
        <v>63375</v>
      </c>
      <c r="S226">
        <f t="shared" si="4"/>
        <v>6.1754879956108025E-2</v>
      </c>
    </row>
    <row r="227" spans="1:19" x14ac:dyDescent="0.3">
      <c r="A227" s="1">
        <v>138</v>
      </c>
      <c r="B227" t="s">
        <v>233</v>
      </c>
      <c r="C227" t="s">
        <v>17</v>
      </c>
      <c r="D227" t="s">
        <v>18</v>
      </c>
      <c r="E227" t="s">
        <v>256</v>
      </c>
      <c r="F227">
        <v>0</v>
      </c>
      <c r="G227" t="s">
        <v>20</v>
      </c>
      <c r="H227">
        <v>515.1</v>
      </c>
      <c r="I227">
        <v>515.1</v>
      </c>
      <c r="J227">
        <v>513.75</v>
      </c>
      <c r="K227">
        <v>514</v>
      </c>
      <c r="L227">
        <v>522.75</v>
      </c>
      <c r="M227">
        <v>6</v>
      </c>
      <c r="N227">
        <v>30.08</v>
      </c>
      <c r="O227">
        <v>101400</v>
      </c>
      <c r="P227">
        <v>-5850</v>
      </c>
      <c r="S227">
        <f t="shared" si="4"/>
        <v>7.970799564229579E-2</v>
      </c>
    </row>
    <row r="228" spans="1:19" x14ac:dyDescent="0.3">
      <c r="A228" s="1">
        <v>138</v>
      </c>
      <c r="B228" t="s">
        <v>234</v>
      </c>
      <c r="C228" t="s">
        <v>17</v>
      </c>
      <c r="D228" t="s">
        <v>18</v>
      </c>
      <c r="E228" t="s">
        <v>256</v>
      </c>
      <c r="F228">
        <v>0</v>
      </c>
      <c r="G228" t="s">
        <v>20</v>
      </c>
      <c r="H228">
        <v>0</v>
      </c>
      <c r="I228">
        <v>0</v>
      </c>
      <c r="J228">
        <v>0</v>
      </c>
      <c r="K228">
        <v>514</v>
      </c>
      <c r="L228">
        <v>482.7</v>
      </c>
      <c r="M228">
        <v>0</v>
      </c>
      <c r="N228">
        <v>0</v>
      </c>
      <c r="O228">
        <v>101400</v>
      </c>
      <c r="P228">
        <v>0</v>
      </c>
      <c r="S228">
        <f t="shared" si="4"/>
        <v>3.2209920561689767E-2</v>
      </c>
    </row>
    <row r="229" spans="1:19" x14ac:dyDescent="0.3">
      <c r="A229" s="1">
        <v>138</v>
      </c>
      <c r="B229" t="s">
        <v>235</v>
      </c>
      <c r="C229" t="s">
        <v>17</v>
      </c>
      <c r="D229" t="s">
        <v>18</v>
      </c>
      <c r="E229" t="s">
        <v>256</v>
      </c>
      <c r="F229">
        <v>0</v>
      </c>
      <c r="G229" t="s">
        <v>20</v>
      </c>
      <c r="H229">
        <v>484</v>
      </c>
      <c r="I229">
        <v>488.45</v>
      </c>
      <c r="J229">
        <v>466.85</v>
      </c>
      <c r="K229">
        <v>467.4</v>
      </c>
      <c r="L229">
        <v>467.4</v>
      </c>
      <c r="M229">
        <v>61</v>
      </c>
      <c r="N229">
        <v>281.27999999999997</v>
      </c>
      <c r="O229">
        <v>133575</v>
      </c>
      <c r="P229">
        <v>32175</v>
      </c>
      <c r="S229">
        <f t="shared" si="4"/>
        <v>-9.6230961716448245E-4</v>
      </c>
    </row>
    <row r="230" spans="1:19" x14ac:dyDescent="0.3">
      <c r="A230" s="1">
        <v>138</v>
      </c>
      <c r="B230" t="s">
        <v>236</v>
      </c>
      <c r="C230" t="s">
        <v>17</v>
      </c>
      <c r="D230" t="s">
        <v>18</v>
      </c>
      <c r="E230" t="s">
        <v>256</v>
      </c>
      <c r="F230">
        <v>0</v>
      </c>
      <c r="G230" t="s">
        <v>20</v>
      </c>
      <c r="H230">
        <v>458.7</v>
      </c>
      <c r="I230">
        <v>487.45</v>
      </c>
      <c r="J230">
        <v>458.7</v>
      </c>
      <c r="K230">
        <v>467.85</v>
      </c>
      <c r="L230">
        <v>467.85</v>
      </c>
      <c r="M230">
        <v>69</v>
      </c>
      <c r="N230">
        <v>320.48</v>
      </c>
      <c r="O230">
        <v>152100</v>
      </c>
      <c r="P230">
        <v>18525</v>
      </c>
      <c r="S230">
        <f t="shared" si="4"/>
        <v>-9.8900152118754064E-3</v>
      </c>
    </row>
    <row r="231" spans="1:19" x14ac:dyDescent="0.3">
      <c r="A231" s="1">
        <v>138</v>
      </c>
      <c r="B231" t="s">
        <v>237</v>
      </c>
      <c r="C231" t="s">
        <v>17</v>
      </c>
      <c r="D231" t="s">
        <v>18</v>
      </c>
      <c r="E231" t="s">
        <v>256</v>
      </c>
      <c r="F231">
        <v>0</v>
      </c>
      <c r="G231" t="s">
        <v>20</v>
      </c>
      <c r="H231">
        <v>472.75</v>
      </c>
      <c r="I231">
        <v>479.95</v>
      </c>
      <c r="J231">
        <v>470</v>
      </c>
      <c r="K231">
        <v>472.5</v>
      </c>
      <c r="L231">
        <v>472.5</v>
      </c>
      <c r="M231">
        <v>22</v>
      </c>
      <c r="N231">
        <v>101.89</v>
      </c>
      <c r="O231">
        <v>159900</v>
      </c>
      <c r="P231">
        <v>7800</v>
      </c>
      <c r="S231">
        <f t="shared" si="4"/>
        <v>-3.2687411025062202E-2</v>
      </c>
    </row>
    <row r="232" spans="1:19" x14ac:dyDescent="0.3">
      <c r="A232" s="1">
        <v>138</v>
      </c>
      <c r="B232" t="s">
        <v>238</v>
      </c>
      <c r="C232" t="s">
        <v>17</v>
      </c>
      <c r="D232" t="s">
        <v>18</v>
      </c>
      <c r="E232" t="s">
        <v>258</v>
      </c>
      <c r="F232">
        <v>0</v>
      </c>
      <c r="G232" t="s">
        <v>20</v>
      </c>
      <c r="H232">
        <v>496</v>
      </c>
      <c r="I232">
        <v>496</v>
      </c>
      <c r="J232">
        <v>481.5</v>
      </c>
      <c r="K232">
        <v>481.5</v>
      </c>
      <c r="L232">
        <v>488.2</v>
      </c>
      <c r="M232">
        <v>2</v>
      </c>
      <c r="N232">
        <v>9.5299999999999994</v>
      </c>
      <c r="O232">
        <v>1950</v>
      </c>
      <c r="P232">
        <v>1950</v>
      </c>
      <c r="S232">
        <f t="shared" si="4"/>
        <v>-2.9367870693901805E-2</v>
      </c>
    </row>
    <row r="233" spans="1:19" x14ac:dyDescent="0.3">
      <c r="A233" s="1">
        <v>138</v>
      </c>
      <c r="B233" t="s">
        <v>240</v>
      </c>
      <c r="C233" t="s">
        <v>17</v>
      </c>
      <c r="D233" t="s">
        <v>18</v>
      </c>
      <c r="E233" t="s">
        <v>258</v>
      </c>
      <c r="F233">
        <v>0</v>
      </c>
      <c r="G233" t="s">
        <v>20</v>
      </c>
      <c r="H233">
        <v>500</v>
      </c>
      <c r="I233">
        <v>500</v>
      </c>
      <c r="J233">
        <v>500</v>
      </c>
      <c r="K233">
        <v>500</v>
      </c>
      <c r="L233">
        <v>502.75</v>
      </c>
      <c r="M233">
        <v>2</v>
      </c>
      <c r="N233">
        <v>9.75</v>
      </c>
      <c r="O233">
        <v>3900</v>
      </c>
      <c r="P233">
        <v>1950</v>
      </c>
      <c r="S233">
        <f t="shared" si="4"/>
        <v>-1.1568824335257858E-2</v>
      </c>
    </row>
    <row r="234" spans="1:19" x14ac:dyDescent="0.3">
      <c r="A234" s="1">
        <v>138</v>
      </c>
      <c r="B234" t="s">
        <v>241</v>
      </c>
      <c r="C234" t="s">
        <v>17</v>
      </c>
      <c r="D234" t="s">
        <v>18</v>
      </c>
      <c r="E234" t="s">
        <v>258</v>
      </c>
      <c r="F234">
        <v>0</v>
      </c>
      <c r="G234" t="s">
        <v>20</v>
      </c>
      <c r="H234">
        <v>507</v>
      </c>
      <c r="I234">
        <v>511.15</v>
      </c>
      <c r="J234">
        <v>504.3</v>
      </c>
      <c r="K234">
        <v>504.3</v>
      </c>
      <c r="L234">
        <v>508.6</v>
      </c>
      <c r="M234">
        <v>3</v>
      </c>
      <c r="N234">
        <v>14.84</v>
      </c>
      <c r="O234">
        <v>5850</v>
      </c>
      <c r="P234">
        <v>1950</v>
      </c>
      <c r="S234">
        <f t="shared" si="4"/>
        <v>6.4105944673477442E-3</v>
      </c>
    </row>
    <row r="235" spans="1:19" x14ac:dyDescent="0.3">
      <c r="A235" s="1">
        <v>138</v>
      </c>
      <c r="B235" t="s">
        <v>242</v>
      </c>
      <c r="C235" t="s">
        <v>17</v>
      </c>
      <c r="D235" t="s">
        <v>18</v>
      </c>
      <c r="E235" t="s">
        <v>258</v>
      </c>
      <c r="F235">
        <v>0</v>
      </c>
      <c r="G235" t="s">
        <v>20</v>
      </c>
      <c r="H235">
        <v>506.6</v>
      </c>
      <c r="I235">
        <v>506.6</v>
      </c>
      <c r="J235">
        <v>500</v>
      </c>
      <c r="K235">
        <v>505.35</v>
      </c>
      <c r="L235">
        <v>505.35</v>
      </c>
      <c r="M235">
        <v>8</v>
      </c>
      <c r="N235">
        <v>39.32</v>
      </c>
      <c r="O235">
        <v>9750</v>
      </c>
      <c r="P235">
        <v>3900</v>
      </c>
      <c r="S235">
        <f t="shared" si="4"/>
        <v>2.3774156814473498E-3</v>
      </c>
    </row>
    <row r="236" spans="1:19" x14ac:dyDescent="0.3">
      <c r="A236" s="1">
        <v>138</v>
      </c>
      <c r="B236" t="s">
        <v>243</v>
      </c>
      <c r="C236" t="s">
        <v>17</v>
      </c>
      <c r="D236" t="s">
        <v>18</v>
      </c>
      <c r="E236" t="s">
        <v>258</v>
      </c>
      <c r="F236">
        <v>0</v>
      </c>
      <c r="G236" t="s">
        <v>20</v>
      </c>
      <c r="H236">
        <v>501</v>
      </c>
      <c r="I236">
        <v>503.6</v>
      </c>
      <c r="J236">
        <v>497</v>
      </c>
      <c r="K236">
        <v>503.6</v>
      </c>
      <c r="L236">
        <v>504.15</v>
      </c>
      <c r="M236">
        <v>5</v>
      </c>
      <c r="N236">
        <v>24.38</v>
      </c>
      <c r="O236">
        <v>10725</v>
      </c>
      <c r="P236">
        <v>975</v>
      </c>
      <c r="S236">
        <f t="shared" si="4"/>
        <v>4.1098901512272752E-2</v>
      </c>
    </row>
    <row r="237" spans="1:19" x14ac:dyDescent="0.3">
      <c r="A237" s="1">
        <v>138</v>
      </c>
      <c r="B237" t="s">
        <v>244</v>
      </c>
      <c r="C237" t="s">
        <v>17</v>
      </c>
      <c r="D237" t="s">
        <v>18</v>
      </c>
      <c r="E237" t="s">
        <v>258</v>
      </c>
      <c r="F237">
        <v>0</v>
      </c>
      <c r="G237" t="s">
        <v>20</v>
      </c>
      <c r="H237">
        <v>491</v>
      </c>
      <c r="I237">
        <v>491</v>
      </c>
      <c r="J237">
        <v>483</v>
      </c>
      <c r="K237">
        <v>483.85</v>
      </c>
      <c r="L237">
        <v>483.85</v>
      </c>
      <c r="M237">
        <v>5</v>
      </c>
      <c r="N237">
        <v>23.65</v>
      </c>
      <c r="O237">
        <v>13650</v>
      </c>
      <c r="P237">
        <v>2925</v>
      </c>
      <c r="S237">
        <f t="shared" si="4"/>
        <v>-3.0630733540040075E-2</v>
      </c>
    </row>
    <row r="238" spans="1:19" x14ac:dyDescent="0.3">
      <c r="A238" s="1">
        <v>138</v>
      </c>
      <c r="B238" t="s">
        <v>245</v>
      </c>
      <c r="C238" t="s">
        <v>17</v>
      </c>
      <c r="D238" t="s">
        <v>18</v>
      </c>
      <c r="E238" t="s">
        <v>258</v>
      </c>
      <c r="F238">
        <v>0</v>
      </c>
      <c r="G238" t="s">
        <v>20</v>
      </c>
      <c r="H238">
        <v>485.15</v>
      </c>
      <c r="I238">
        <v>495.8</v>
      </c>
      <c r="J238">
        <v>484.8</v>
      </c>
      <c r="K238">
        <v>495.8</v>
      </c>
      <c r="L238">
        <v>498.9</v>
      </c>
      <c r="M238">
        <v>6</v>
      </c>
      <c r="N238">
        <v>28.59</v>
      </c>
      <c r="O238">
        <v>14625</v>
      </c>
      <c r="P238">
        <v>975</v>
      </c>
      <c r="S238">
        <f t="shared" si="4"/>
        <v>-2.0140568686213133E-2</v>
      </c>
    </row>
    <row r="239" spans="1:19" x14ac:dyDescent="0.3">
      <c r="A239" s="1">
        <v>138</v>
      </c>
      <c r="B239" t="s">
        <v>246</v>
      </c>
      <c r="C239" t="s">
        <v>17</v>
      </c>
      <c r="D239" t="s">
        <v>18</v>
      </c>
      <c r="E239" t="s">
        <v>258</v>
      </c>
      <c r="F239">
        <v>0</v>
      </c>
      <c r="G239" t="s">
        <v>20</v>
      </c>
      <c r="H239">
        <v>489.75</v>
      </c>
      <c r="I239">
        <v>504.5</v>
      </c>
      <c r="J239">
        <v>489.75</v>
      </c>
      <c r="K239">
        <v>504.5</v>
      </c>
      <c r="L239">
        <v>509.05</v>
      </c>
      <c r="M239">
        <v>5</v>
      </c>
      <c r="N239">
        <v>24.25</v>
      </c>
      <c r="O239">
        <v>14625</v>
      </c>
      <c r="P239">
        <v>0</v>
      </c>
      <c r="S239">
        <f t="shared" si="4"/>
        <v>-2.4525445167210658E-3</v>
      </c>
    </row>
    <row r="240" spans="1:19" x14ac:dyDescent="0.3">
      <c r="A240" s="1">
        <v>138</v>
      </c>
      <c r="B240" t="s">
        <v>247</v>
      </c>
      <c r="C240" t="s">
        <v>17</v>
      </c>
      <c r="D240" t="s">
        <v>18</v>
      </c>
      <c r="E240" t="s">
        <v>258</v>
      </c>
      <c r="F240">
        <v>0</v>
      </c>
      <c r="G240" t="s">
        <v>20</v>
      </c>
      <c r="H240">
        <v>510.35</v>
      </c>
      <c r="I240">
        <v>514</v>
      </c>
      <c r="J240">
        <v>506.85</v>
      </c>
      <c r="K240">
        <v>506.85</v>
      </c>
      <c r="L240">
        <v>510.3</v>
      </c>
      <c r="M240">
        <v>5</v>
      </c>
      <c r="N240">
        <v>24.89</v>
      </c>
      <c r="O240">
        <v>17550</v>
      </c>
      <c r="P240">
        <v>2925</v>
      </c>
      <c r="S240">
        <f t="shared" si="4"/>
        <v>1.0341353794732531E-2</v>
      </c>
    </row>
    <row r="241" spans="1:19" x14ac:dyDescent="0.3">
      <c r="A241" s="1">
        <v>138</v>
      </c>
      <c r="B241" t="s">
        <v>248</v>
      </c>
      <c r="C241" t="s">
        <v>17</v>
      </c>
      <c r="D241" t="s">
        <v>18</v>
      </c>
      <c r="E241" t="s">
        <v>258</v>
      </c>
      <c r="F241">
        <v>0</v>
      </c>
      <c r="G241" t="s">
        <v>20</v>
      </c>
      <c r="H241">
        <v>518.29999999999995</v>
      </c>
      <c r="I241">
        <v>525.9</v>
      </c>
      <c r="J241">
        <v>505</v>
      </c>
      <c r="K241">
        <v>505.05</v>
      </c>
      <c r="L241">
        <v>505.05</v>
      </c>
      <c r="M241">
        <v>13</v>
      </c>
      <c r="N241">
        <v>65.63</v>
      </c>
      <c r="O241">
        <v>16575</v>
      </c>
      <c r="P241">
        <v>-975</v>
      </c>
      <c r="S241">
        <f t="shared" si="4"/>
        <v>-4.1973692214150586E-2</v>
      </c>
    </row>
    <row r="242" spans="1:19" x14ac:dyDescent="0.3">
      <c r="A242" s="1">
        <v>138</v>
      </c>
      <c r="B242" t="s">
        <v>249</v>
      </c>
      <c r="C242" t="s">
        <v>17</v>
      </c>
      <c r="D242" t="s">
        <v>18</v>
      </c>
      <c r="E242" t="s">
        <v>258</v>
      </c>
      <c r="F242">
        <v>0</v>
      </c>
      <c r="G242" t="s">
        <v>20</v>
      </c>
      <c r="H242">
        <v>513.79999999999995</v>
      </c>
      <c r="I242">
        <v>527.45000000000005</v>
      </c>
      <c r="J242">
        <v>506</v>
      </c>
      <c r="K242">
        <v>526.70000000000005</v>
      </c>
      <c r="L242">
        <v>526.70000000000005</v>
      </c>
      <c r="M242">
        <v>29</v>
      </c>
      <c r="N242">
        <v>146.47999999999999</v>
      </c>
      <c r="O242">
        <v>28275</v>
      </c>
      <c r="P242">
        <v>11700</v>
      </c>
      <c r="S242">
        <f t="shared" si="4"/>
        <v>1.2348612350470763E-3</v>
      </c>
    </row>
    <row r="243" spans="1:19" x14ac:dyDescent="0.3">
      <c r="A243" s="1">
        <v>138</v>
      </c>
      <c r="B243" t="s">
        <v>250</v>
      </c>
      <c r="C243" t="s">
        <v>17</v>
      </c>
      <c r="D243" t="s">
        <v>18</v>
      </c>
      <c r="E243" t="s">
        <v>258</v>
      </c>
      <c r="F243">
        <v>0</v>
      </c>
      <c r="G243" t="s">
        <v>20</v>
      </c>
      <c r="H243">
        <v>528</v>
      </c>
      <c r="I243">
        <v>528</v>
      </c>
      <c r="J243">
        <v>526.35</v>
      </c>
      <c r="K243">
        <v>526.35</v>
      </c>
      <c r="L243">
        <v>526.04999999999995</v>
      </c>
      <c r="M243">
        <v>5</v>
      </c>
      <c r="N243">
        <v>25.67</v>
      </c>
      <c r="O243">
        <v>30225</v>
      </c>
      <c r="P243">
        <v>1950</v>
      </c>
      <c r="S243">
        <f t="shared" si="4"/>
        <v>3.6183623557150936E-3</v>
      </c>
    </row>
    <row r="244" spans="1:19" x14ac:dyDescent="0.3">
      <c r="A244" s="1">
        <v>138</v>
      </c>
      <c r="B244" t="s">
        <v>251</v>
      </c>
      <c r="C244" t="s">
        <v>17</v>
      </c>
      <c r="D244" t="s">
        <v>18</v>
      </c>
      <c r="E244" t="s">
        <v>258</v>
      </c>
      <c r="F244">
        <v>0</v>
      </c>
      <c r="G244" t="s">
        <v>20</v>
      </c>
      <c r="H244">
        <v>520</v>
      </c>
      <c r="I244">
        <v>524.25</v>
      </c>
      <c r="J244">
        <v>515.35</v>
      </c>
      <c r="K244">
        <v>524.15</v>
      </c>
      <c r="L244">
        <v>524.15</v>
      </c>
      <c r="M244">
        <v>13</v>
      </c>
      <c r="N244">
        <v>65.89</v>
      </c>
      <c r="O244">
        <v>27300</v>
      </c>
      <c r="P244">
        <v>-2925</v>
      </c>
      <c r="S244">
        <f t="shared" si="4"/>
        <v>-6.5605179445779194E-3</v>
      </c>
    </row>
    <row r="245" spans="1:19" x14ac:dyDescent="0.3">
      <c r="A245" s="1">
        <v>138</v>
      </c>
      <c r="B245" t="s">
        <v>252</v>
      </c>
      <c r="C245" t="s">
        <v>17</v>
      </c>
      <c r="D245" t="s">
        <v>18</v>
      </c>
      <c r="E245" t="s">
        <v>258</v>
      </c>
      <c r="F245">
        <v>0</v>
      </c>
      <c r="G245" t="s">
        <v>20</v>
      </c>
      <c r="H245">
        <v>525.20000000000005</v>
      </c>
      <c r="I245">
        <v>534</v>
      </c>
      <c r="J245">
        <v>525</v>
      </c>
      <c r="K245">
        <v>525</v>
      </c>
      <c r="L245">
        <v>527.6</v>
      </c>
      <c r="M245">
        <v>13</v>
      </c>
      <c r="N245">
        <v>66.84</v>
      </c>
      <c r="O245">
        <v>25350</v>
      </c>
      <c r="P245">
        <v>-1950</v>
      </c>
      <c r="S245">
        <f t="shared" si="4"/>
        <v>-1.8935813270293382E-3</v>
      </c>
    </row>
    <row r="246" spans="1:19" x14ac:dyDescent="0.3">
      <c r="A246" s="1">
        <v>138</v>
      </c>
      <c r="B246" t="s">
        <v>253</v>
      </c>
      <c r="C246" t="s">
        <v>17</v>
      </c>
      <c r="D246" t="s">
        <v>18</v>
      </c>
      <c r="E246" t="s">
        <v>258</v>
      </c>
      <c r="F246">
        <v>0</v>
      </c>
      <c r="G246" t="s">
        <v>20</v>
      </c>
      <c r="H246">
        <v>522.65</v>
      </c>
      <c r="I246">
        <v>531</v>
      </c>
      <c r="J246">
        <v>521</v>
      </c>
      <c r="K246">
        <v>528.6</v>
      </c>
      <c r="L246">
        <v>528.6</v>
      </c>
      <c r="M246">
        <v>21</v>
      </c>
      <c r="N246">
        <v>107.76</v>
      </c>
      <c r="O246">
        <v>44850</v>
      </c>
      <c r="P246">
        <v>18525</v>
      </c>
      <c r="S246">
        <f t="shared" si="4"/>
        <v>7.691249992694521E-3</v>
      </c>
    </row>
    <row r="247" spans="1:19" x14ac:dyDescent="0.3">
      <c r="A247" s="1">
        <v>138</v>
      </c>
      <c r="B247" t="s">
        <v>254</v>
      </c>
      <c r="C247" t="s">
        <v>17</v>
      </c>
      <c r="D247" t="s">
        <v>18</v>
      </c>
      <c r="E247" t="s">
        <v>258</v>
      </c>
      <c r="F247">
        <v>0</v>
      </c>
      <c r="G247" t="s">
        <v>20</v>
      </c>
      <c r="H247">
        <v>529</v>
      </c>
      <c r="I247">
        <v>529</v>
      </c>
      <c r="J247">
        <v>520</v>
      </c>
      <c r="K247">
        <v>524.54999999999995</v>
      </c>
      <c r="L247">
        <v>524.54999999999995</v>
      </c>
      <c r="M247">
        <v>60</v>
      </c>
      <c r="N247">
        <v>306.3</v>
      </c>
      <c r="O247">
        <v>95550</v>
      </c>
      <c r="P247">
        <v>50700</v>
      </c>
      <c r="S247">
        <f t="shared" si="4"/>
        <v>-1.9062142642548808E-4</v>
      </c>
    </row>
    <row r="248" spans="1:19" x14ac:dyDescent="0.3">
      <c r="A248" s="1">
        <v>137</v>
      </c>
      <c r="B248" t="s">
        <v>255</v>
      </c>
      <c r="C248" t="s">
        <v>17</v>
      </c>
      <c r="D248" t="s">
        <v>18</v>
      </c>
      <c r="E248" t="s">
        <v>259</v>
      </c>
      <c r="F248">
        <v>0</v>
      </c>
      <c r="G248" t="s">
        <v>20</v>
      </c>
      <c r="H248">
        <v>0</v>
      </c>
      <c r="I248">
        <v>0</v>
      </c>
      <c r="J248">
        <v>0</v>
      </c>
      <c r="K248">
        <v>527.4</v>
      </c>
      <c r="L248">
        <v>524.65</v>
      </c>
      <c r="M248">
        <v>0</v>
      </c>
      <c r="N248">
        <v>0</v>
      </c>
      <c r="O248">
        <v>0</v>
      </c>
      <c r="P248">
        <v>0</v>
      </c>
      <c r="S248">
        <f t="shared" si="4"/>
        <v>-1.4851523979660247E-2</v>
      </c>
    </row>
    <row r="249" spans="1:19" x14ac:dyDescent="0.3">
      <c r="A249" s="1">
        <v>137</v>
      </c>
      <c r="B249" t="s">
        <v>257</v>
      </c>
      <c r="C249" t="s">
        <v>17</v>
      </c>
      <c r="D249" t="s">
        <v>18</v>
      </c>
      <c r="E249" t="s">
        <v>259</v>
      </c>
      <c r="F249">
        <v>0</v>
      </c>
      <c r="G249" t="s">
        <v>20</v>
      </c>
      <c r="H249">
        <v>0</v>
      </c>
      <c r="I249">
        <v>0</v>
      </c>
      <c r="J249">
        <v>0</v>
      </c>
      <c r="K249">
        <v>527.4</v>
      </c>
      <c r="L249">
        <v>532.5</v>
      </c>
      <c r="M249">
        <v>0</v>
      </c>
      <c r="N249">
        <v>0</v>
      </c>
      <c r="O249">
        <v>0</v>
      </c>
      <c r="P249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61DC-6B64-4F7D-A88F-D6CB033B7294}">
  <dimension ref="C1:I250"/>
  <sheetViews>
    <sheetView topLeftCell="A224" workbookViewId="0">
      <selection activeCell="T249" sqref="T249"/>
    </sheetView>
  </sheetViews>
  <sheetFormatPr defaultRowHeight="14.4" x14ac:dyDescent="0.3"/>
  <sheetData>
    <row r="1" spans="3:9" x14ac:dyDescent="0.3">
      <c r="C1" t="s">
        <v>260</v>
      </c>
      <c r="D1" t="s">
        <v>261</v>
      </c>
      <c r="E1" t="s">
        <v>262</v>
      </c>
    </row>
    <row r="2" spans="3:9" x14ac:dyDescent="0.3">
      <c r="C2" s="1" t="s">
        <v>10</v>
      </c>
      <c r="D2" s="1" t="s">
        <v>10</v>
      </c>
      <c r="E2" s="1" t="s">
        <v>10</v>
      </c>
    </row>
    <row r="3" spans="3:9" x14ac:dyDescent="0.3">
      <c r="C3">
        <v>639.9</v>
      </c>
      <c r="D3">
        <v>642.70000000000005</v>
      </c>
      <c r="E3">
        <v>642.65</v>
      </c>
    </row>
    <row r="4" spans="3:9" x14ac:dyDescent="0.3">
      <c r="C4">
        <v>655.85</v>
      </c>
      <c r="D4">
        <v>658.3</v>
      </c>
      <c r="E4">
        <v>658.8</v>
      </c>
      <c r="G4">
        <f>LN(C3/C4)</f>
        <v>-2.4620190115740192E-2</v>
      </c>
      <c r="H4">
        <f t="shared" ref="H4:I4" si="0">LN(D3/D4)</f>
        <v>-2.39827020965904E-2</v>
      </c>
      <c r="I4">
        <f t="shared" si="0"/>
        <v>-2.4819745747344343E-2</v>
      </c>
    </row>
    <row r="5" spans="3:9" x14ac:dyDescent="0.3">
      <c r="C5">
        <v>648.35</v>
      </c>
      <c r="D5">
        <v>653.4</v>
      </c>
      <c r="E5">
        <v>651.75</v>
      </c>
      <c r="G5">
        <f t="shared" ref="G5:G68" si="1">LN(C4/C5)</f>
        <v>1.1501430266261357E-2</v>
      </c>
      <c r="H5">
        <f t="shared" ref="H5:H68" si="2">LN(D4/D5)</f>
        <v>7.4712553068612018E-3</v>
      </c>
      <c r="I5">
        <f t="shared" ref="I5:I68" si="3">LN(E4/E5)</f>
        <v>1.0758945489874125E-2</v>
      </c>
    </row>
    <row r="6" spans="3:9" x14ac:dyDescent="0.3">
      <c r="C6">
        <v>649.04999999999995</v>
      </c>
      <c r="D6">
        <v>652.85</v>
      </c>
      <c r="E6">
        <v>654.79999999999995</v>
      </c>
      <c r="G6">
        <f t="shared" si="1"/>
        <v>-1.0790813441101607E-3</v>
      </c>
      <c r="H6">
        <f t="shared" si="2"/>
        <v>8.4210531292208928E-4</v>
      </c>
      <c r="I6">
        <f t="shared" si="3"/>
        <v>-4.6687926833686028E-3</v>
      </c>
    </row>
    <row r="7" spans="3:9" x14ac:dyDescent="0.3">
      <c r="C7">
        <v>649.04999999999995</v>
      </c>
      <c r="D7">
        <f>AVERAGE(D3:D6)</f>
        <v>651.8125</v>
      </c>
      <c r="E7">
        <f>AVERAGE(E3:E6)</f>
        <v>652</v>
      </c>
      <c r="G7">
        <f t="shared" si="1"/>
        <v>0</v>
      </c>
      <c r="H7">
        <f t="shared" si="2"/>
        <v>1.5904499726159156E-3</v>
      </c>
      <c r="I7">
        <f t="shared" si="3"/>
        <v>4.2852835703268604E-3</v>
      </c>
    </row>
    <row r="8" spans="3:9" x14ac:dyDescent="0.3">
      <c r="C8">
        <v>657.35</v>
      </c>
      <c r="D8">
        <v>657.6</v>
      </c>
      <c r="E8">
        <v>659.55</v>
      </c>
      <c r="G8">
        <f t="shared" si="1"/>
        <v>-1.2706845803609873E-2</v>
      </c>
      <c r="H8">
        <f t="shared" si="2"/>
        <v>-8.8398998605385207E-3</v>
      </c>
      <c r="I8">
        <f t="shared" si="3"/>
        <v>-1.1513222368275743E-2</v>
      </c>
    </row>
    <row r="9" spans="3:9" x14ac:dyDescent="0.3">
      <c r="C9">
        <v>655.5</v>
      </c>
      <c r="D9">
        <v>659.45</v>
      </c>
      <c r="E9">
        <v>657.9</v>
      </c>
      <c r="G9">
        <f t="shared" si="1"/>
        <v>2.8182979388587108E-3</v>
      </c>
      <c r="H9">
        <f t="shared" si="2"/>
        <v>-2.8093105299236611E-3</v>
      </c>
      <c r="I9">
        <f t="shared" si="3"/>
        <v>2.5048402029765804E-3</v>
      </c>
    </row>
    <row r="10" spans="3:9" x14ac:dyDescent="0.3">
      <c r="C10">
        <v>649.5</v>
      </c>
      <c r="D10">
        <v>652.95000000000005</v>
      </c>
      <c r="E10">
        <v>652.5</v>
      </c>
      <c r="G10">
        <f t="shared" si="1"/>
        <v>9.1954670931003943E-3</v>
      </c>
      <c r="H10">
        <f t="shared" si="2"/>
        <v>9.9055976054775747E-3</v>
      </c>
      <c r="I10">
        <f t="shared" si="3"/>
        <v>8.2418048951037881E-3</v>
      </c>
    </row>
    <row r="11" spans="3:9" x14ac:dyDescent="0.3">
      <c r="C11">
        <v>641</v>
      </c>
      <c r="D11">
        <v>642.54999999999995</v>
      </c>
      <c r="E11">
        <v>644.45000000000005</v>
      </c>
      <c r="G11">
        <f t="shared" si="1"/>
        <v>1.3173379189984118E-2</v>
      </c>
      <c r="H11">
        <f t="shared" si="2"/>
        <v>1.6055921913266182E-2</v>
      </c>
      <c r="I11">
        <f t="shared" si="3"/>
        <v>1.2413899346059905E-2</v>
      </c>
    </row>
    <row r="12" spans="3:9" x14ac:dyDescent="0.3">
      <c r="C12">
        <v>651.75</v>
      </c>
      <c r="D12">
        <v>653.54999999999995</v>
      </c>
      <c r="E12">
        <v>655.45</v>
      </c>
      <c r="G12">
        <f t="shared" si="1"/>
        <v>-1.6631595892941029E-2</v>
      </c>
      <c r="H12">
        <f t="shared" si="2"/>
        <v>-1.6974406478410628E-2</v>
      </c>
      <c r="I12">
        <f t="shared" si="3"/>
        <v>-1.6924782793029617E-2</v>
      </c>
    </row>
    <row r="13" spans="3:9" x14ac:dyDescent="0.3">
      <c r="C13">
        <v>669.95</v>
      </c>
      <c r="D13">
        <v>673.75</v>
      </c>
      <c r="E13">
        <v>664</v>
      </c>
      <c r="G13">
        <f t="shared" si="1"/>
        <v>-2.754202992100601E-2</v>
      </c>
      <c r="H13">
        <f t="shared" si="2"/>
        <v>-3.0440080991646114E-2</v>
      </c>
      <c r="I13">
        <f t="shared" si="3"/>
        <v>-1.2960126832615521E-2</v>
      </c>
    </row>
    <row r="14" spans="3:9" x14ac:dyDescent="0.3">
      <c r="C14">
        <v>651.95000000000005</v>
      </c>
      <c r="D14">
        <v>655.65</v>
      </c>
      <c r="E14">
        <v>657.45</v>
      </c>
      <c r="G14">
        <f t="shared" si="1"/>
        <v>2.723521086513573E-2</v>
      </c>
      <c r="H14">
        <f t="shared" si="2"/>
        <v>2.7232012245773818E-2</v>
      </c>
      <c r="I14">
        <f t="shared" si="3"/>
        <v>9.9134339435058352E-3</v>
      </c>
    </row>
    <row r="15" spans="3:9" x14ac:dyDescent="0.3">
      <c r="C15">
        <v>662.35</v>
      </c>
      <c r="D15">
        <v>665.2</v>
      </c>
      <c r="E15">
        <v>666.95</v>
      </c>
      <c r="G15">
        <f t="shared" si="1"/>
        <v>-1.5826245260789223E-2</v>
      </c>
      <c r="H15">
        <f t="shared" si="2"/>
        <v>-1.4460637341339439E-2</v>
      </c>
      <c r="I15">
        <f t="shared" si="3"/>
        <v>-1.4346365054125166E-2</v>
      </c>
    </row>
    <row r="16" spans="3:9" x14ac:dyDescent="0.3">
      <c r="C16">
        <v>645.4</v>
      </c>
      <c r="D16">
        <v>648.4</v>
      </c>
      <c r="E16">
        <v>650.85</v>
      </c>
      <c r="G16">
        <f t="shared" si="1"/>
        <v>2.5923837512409117E-2</v>
      </c>
      <c r="H16">
        <f t="shared" si="2"/>
        <v>2.5579957457251612E-2</v>
      </c>
      <c r="I16">
        <f t="shared" si="3"/>
        <v>2.4435879674583667E-2</v>
      </c>
    </row>
    <row r="17" spans="3:9" x14ac:dyDescent="0.3">
      <c r="C17">
        <f>AVERAGE(C12:C16)</f>
        <v>656.28</v>
      </c>
      <c r="D17">
        <f>AVERAGE(D12:D16)</f>
        <v>659.31</v>
      </c>
      <c r="E17">
        <f>AVERAGE(E12:E16)</f>
        <v>658.94</v>
      </c>
      <c r="G17">
        <f t="shared" si="1"/>
        <v>-1.6717247528820232E-2</v>
      </c>
      <c r="H17">
        <f t="shared" si="2"/>
        <v>-1.6686043744708046E-2</v>
      </c>
      <c r="I17">
        <f t="shared" si="3"/>
        <v>-1.2353282404033239E-2</v>
      </c>
    </row>
    <row r="18" spans="3:9" x14ac:dyDescent="0.3">
      <c r="C18">
        <v>620.75</v>
      </c>
      <c r="D18">
        <v>622.35</v>
      </c>
      <c r="E18">
        <v>626.29999999999995</v>
      </c>
      <c r="G18">
        <f t="shared" si="1"/>
        <v>5.5659102758405618E-2</v>
      </c>
      <c r="H18">
        <f t="shared" si="2"/>
        <v>5.7691198159242486E-2</v>
      </c>
      <c r="I18">
        <f t="shared" si="3"/>
        <v>5.0802993785135635E-2</v>
      </c>
    </row>
    <row r="19" spans="3:9" x14ac:dyDescent="0.3">
      <c r="C19">
        <v>627.1</v>
      </c>
      <c r="D19">
        <v>629.6</v>
      </c>
      <c r="E19">
        <v>630.95000000000005</v>
      </c>
      <c r="G19">
        <f t="shared" si="1"/>
        <v>-1.0177593160699187E-2</v>
      </c>
      <c r="H19">
        <f t="shared" si="2"/>
        <v>-1.1582061656206847E-2</v>
      </c>
      <c r="I19">
        <f t="shared" si="3"/>
        <v>-7.3971305675526343E-3</v>
      </c>
    </row>
    <row r="20" spans="3:9" x14ac:dyDescent="0.3">
      <c r="C20">
        <v>623.4</v>
      </c>
      <c r="D20">
        <v>625.29999999999995</v>
      </c>
      <c r="E20">
        <v>629.4</v>
      </c>
      <c r="G20">
        <f t="shared" si="1"/>
        <v>5.9176502157385399E-3</v>
      </c>
      <c r="H20">
        <f t="shared" si="2"/>
        <v>6.8531625299413455E-3</v>
      </c>
      <c r="I20">
        <f t="shared" si="3"/>
        <v>2.4596354686132254E-3</v>
      </c>
    </row>
    <row r="21" spans="3:9" x14ac:dyDescent="0.3">
      <c r="C21">
        <v>614.85</v>
      </c>
      <c r="D21">
        <v>617</v>
      </c>
      <c r="E21">
        <v>619.70000000000005</v>
      </c>
      <c r="G21">
        <f t="shared" si="1"/>
        <v>1.3810031714780447E-2</v>
      </c>
      <c r="H21">
        <f t="shared" si="2"/>
        <v>1.3362510667864284E-2</v>
      </c>
      <c r="I21">
        <f t="shared" si="3"/>
        <v>1.5531494662244641E-2</v>
      </c>
    </row>
    <row r="22" spans="3:9" x14ac:dyDescent="0.3">
      <c r="C22">
        <v>589.5</v>
      </c>
      <c r="D22">
        <v>592.25</v>
      </c>
      <c r="E22">
        <v>593.35</v>
      </c>
      <c r="G22">
        <f t="shared" si="1"/>
        <v>4.2103615641030663E-2</v>
      </c>
      <c r="H22">
        <f t="shared" si="2"/>
        <v>4.094018086649287E-2</v>
      </c>
      <c r="I22">
        <f t="shared" si="3"/>
        <v>4.3451045856913659E-2</v>
      </c>
    </row>
    <row r="23" spans="3:9" x14ac:dyDescent="0.3">
      <c r="C23">
        <v>583.29999999999995</v>
      </c>
      <c r="D23">
        <v>583.79999999999995</v>
      </c>
      <c r="E23">
        <v>586.15</v>
      </c>
      <c r="G23">
        <f t="shared" si="1"/>
        <v>1.0573086217833705E-2</v>
      </c>
      <c r="H23">
        <f t="shared" si="2"/>
        <v>1.4370384618880563E-2</v>
      </c>
      <c r="I23">
        <f t="shared" si="3"/>
        <v>1.2208714593310906E-2</v>
      </c>
    </row>
    <row r="24" spans="3:9" x14ac:dyDescent="0.3">
      <c r="C24">
        <v>590.29999999999995</v>
      </c>
      <c r="D24">
        <v>593.79999999999995</v>
      </c>
      <c r="E24">
        <v>599</v>
      </c>
      <c r="G24">
        <f t="shared" si="1"/>
        <v>-1.1929248487051791E-2</v>
      </c>
      <c r="H24">
        <f t="shared" si="2"/>
        <v>-1.6984103909645092E-2</v>
      </c>
      <c r="I24">
        <f t="shared" si="3"/>
        <v>-2.1685868597612162E-2</v>
      </c>
    </row>
    <row r="25" spans="3:9" x14ac:dyDescent="0.3">
      <c r="C25">
        <v>594.5</v>
      </c>
      <c r="D25">
        <v>597.6</v>
      </c>
      <c r="E25">
        <v>598.79999999999995</v>
      </c>
      <c r="G25">
        <f t="shared" si="1"/>
        <v>-7.0898338841928728E-3</v>
      </c>
      <c r="H25">
        <f t="shared" si="2"/>
        <v>-6.3790714889482023E-3</v>
      </c>
      <c r="I25">
        <f t="shared" si="3"/>
        <v>3.3394556997607615E-4</v>
      </c>
    </row>
    <row r="26" spans="3:9" x14ac:dyDescent="0.3">
      <c r="C26">
        <v>591.25</v>
      </c>
      <c r="D26">
        <v>594.29999999999995</v>
      </c>
      <c r="E26">
        <v>597.5</v>
      </c>
      <c r="G26">
        <f t="shared" si="1"/>
        <v>5.4817763246937717E-3</v>
      </c>
      <c r="H26">
        <f t="shared" si="2"/>
        <v>5.5373914459926213E-3</v>
      </c>
      <c r="I26">
        <f t="shared" si="3"/>
        <v>2.1733687398073943E-3</v>
      </c>
    </row>
    <row r="27" spans="3:9" x14ac:dyDescent="0.3">
      <c r="C27">
        <v>582.35</v>
      </c>
      <c r="D27">
        <v>585.85</v>
      </c>
      <c r="E27">
        <v>587.65</v>
      </c>
      <c r="G27">
        <f t="shared" si="1"/>
        <v>1.5167298257481717E-2</v>
      </c>
      <c r="H27">
        <f t="shared" si="2"/>
        <v>1.4320458258450217E-2</v>
      </c>
      <c r="I27">
        <f t="shared" si="3"/>
        <v>1.6622751226802596E-2</v>
      </c>
    </row>
    <row r="28" spans="3:9" x14ac:dyDescent="0.3">
      <c r="C28">
        <v>572.6</v>
      </c>
      <c r="D28">
        <v>576.04999999999995</v>
      </c>
      <c r="E28">
        <v>575.65</v>
      </c>
      <c r="G28">
        <f t="shared" si="1"/>
        <v>1.688424888464617E-2</v>
      </c>
      <c r="H28">
        <f t="shared" si="2"/>
        <v>1.6869321630102154E-2</v>
      </c>
      <c r="I28">
        <f t="shared" si="3"/>
        <v>2.0631695459189754E-2</v>
      </c>
    </row>
    <row r="29" spans="3:9" x14ac:dyDescent="0.3">
      <c r="C29">
        <v>586.4</v>
      </c>
      <c r="D29">
        <v>588.35</v>
      </c>
      <c r="E29">
        <v>588.29999999999995</v>
      </c>
      <c r="G29">
        <f t="shared" si="1"/>
        <v>-2.3814757908426968E-2</v>
      </c>
      <c r="H29">
        <f t="shared" si="2"/>
        <v>-2.1127546425875509E-2</v>
      </c>
      <c r="I29">
        <f t="shared" si="3"/>
        <v>-2.1737184750736837E-2</v>
      </c>
    </row>
    <row r="30" spans="3:9" x14ac:dyDescent="0.3">
      <c r="C30">
        <v>590.9</v>
      </c>
      <c r="D30">
        <v>593.29999999999995</v>
      </c>
      <c r="E30">
        <v>592.6</v>
      </c>
      <c r="G30">
        <f t="shared" si="1"/>
        <v>-7.6446477791871203E-3</v>
      </c>
      <c r="H30">
        <f t="shared" si="2"/>
        <v>-8.3781643546595643E-3</v>
      </c>
      <c r="I30">
        <f t="shared" si="3"/>
        <v>-7.2826132690547423E-3</v>
      </c>
    </row>
    <row r="31" spans="3:9" x14ac:dyDescent="0.3">
      <c r="C31">
        <v>607.29999999999995</v>
      </c>
      <c r="D31">
        <v>610.6</v>
      </c>
      <c r="E31">
        <v>613.9</v>
      </c>
      <c r="G31">
        <f t="shared" si="1"/>
        <v>-2.7376104551900659E-2</v>
      </c>
      <c r="H31">
        <f t="shared" si="2"/>
        <v>-2.8741907036180046E-2</v>
      </c>
      <c r="I31">
        <f t="shared" si="3"/>
        <v>-3.5312413293985691E-2</v>
      </c>
    </row>
    <row r="32" spans="3:9" x14ac:dyDescent="0.3">
      <c r="C32">
        <v>602.04999999999995</v>
      </c>
      <c r="D32">
        <v>603.6</v>
      </c>
      <c r="E32">
        <v>607.6</v>
      </c>
      <c r="G32">
        <f t="shared" si="1"/>
        <v>8.6824045653016071E-3</v>
      </c>
      <c r="H32">
        <f t="shared" si="2"/>
        <v>1.153035340708373E-2</v>
      </c>
      <c r="I32">
        <f t="shared" si="3"/>
        <v>1.0315277711832799E-2</v>
      </c>
    </row>
    <row r="33" spans="3:9" x14ac:dyDescent="0.3">
      <c r="C33">
        <v>600.35</v>
      </c>
      <c r="D33">
        <v>603.29999999999995</v>
      </c>
      <c r="E33">
        <v>605.15</v>
      </c>
      <c r="G33">
        <f t="shared" si="1"/>
        <v>2.8276798615010086E-3</v>
      </c>
      <c r="H33">
        <f t="shared" si="2"/>
        <v>4.9714144697790813E-4</v>
      </c>
      <c r="I33">
        <f t="shared" si="3"/>
        <v>4.040409537005127E-3</v>
      </c>
    </row>
    <row r="34" spans="3:9" x14ac:dyDescent="0.3">
      <c r="C34">
        <v>599.6</v>
      </c>
      <c r="D34">
        <v>599.79999999999995</v>
      </c>
      <c r="E34">
        <v>600.1</v>
      </c>
      <c r="G34">
        <f t="shared" si="1"/>
        <v>1.2500522482844748E-3</v>
      </c>
      <c r="H34">
        <f t="shared" si="2"/>
        <v>5.818319131807248E-3</v>
      </c>
      <c r="I34">
        <f t="shared" si="3"/>
        <v>8.3800531891456836E-3</v>
      </c>
    </row>
    <row r="35" spans="3:9" x14ac:dyDescent="0.3">
      <c r="C35">
        <v>599.4</v>
      </c>
      <c r="D35">
        <v>601.65</v>
      </c>
      <c r="E35">
        <v>604.6</v>
      </c>
      <c r="G35">
        <f t="shared" si="1"/>
        <v>3.336113458799069E-4</v>
      </c>
      <c r="H35">
        <f t="shared" si="2"/>
        <v>-3.0796145692629194E-3</v>
      </c>
      <c r="I35">
        <f t="shared" si="3"/>
        <v>-7.4707743498904581E-3</v>
      </c>
    </row>
    <row r="36" spans="3:9" x14ac:dyDescent="0.3">
      <c r="C36">
        <v>588.04999999999995</v>
      </c>
      <c r="D36">
        <v>589.85</v>
      </c>
      <c r="E36">
        <v>592.75</v>
      </c>
      <c r="G36">
        <f t="shared" si="1"/>
        <v>1.9117176585517235E-2</v>
      </c>
      <c r="H36">
        <f t="shared" si="2"/>
        <v>1.9807613596320106E-2</v>
      </c>
      <c r="I36">
        <f t="shared" si="3"/>
        <v>1.9794357399842959E-2</v>
      </c>
    </row>
    <row r="37" spans="3:9" x14ac:dyDescent="0.3">
      <c r="C37">
        <v>548.29999999999995</v>
      </c>
      <c r="D37">
        <v>550.4</v>
      </c>
      <c r="E37">
        <v>550.5</v>
      </c>
      <c r="G37">
        <f t="shared" si="1"/>
        <v>6.998939588704288E-2</v>
      </c>
      <c r="H37">
        <f t="shared" si="2"/>
        <v>6.9222980668717696E-2</v>
      </c>
      <c r="I37">
        <f t="shared" si="3"/>
        <v>7.3945768782780183E-2</v>
      </c>
    </row>
    <row r="38" spans="3:9" x14ac:dyDescent="0.3">
      <c r="C38">
        <v>536</v>
      </c>
      <c r="D38">
        <v>538.70000000000005</v>
      </c>
      <c r="E38">
        <v>541.6</v>
      </c>
      <c r="G38">
        <f t="shared" si="1"/>
        <v>2.26884213392008E-2</v>
      </c>
      <c r="H38">
        <f t="shared" si="2"/>
        <v>2.1486456932645684E-2</v>
      </c>
      <c r="I38">
        <f t="shared" si="3"/>
        <v>1.6299234564669481E-2</v>
      </c>
    </row>
    <row r="39" spans="3:9" x14ac:dyDescent="0.3">
      <c r="C39">
        <v>532.29999999999995</v>
      </c>
      <c r="D39">
        <v>534.5</v>
      </c>
      <c r="E39">
        <v>536.5</v>
      </c>
      <c r="G39">
        <f t="shared" si="1"/>
        <v>6.9269208920904437E-3</v>
      </c>
      <c r="H39">
        <f t="shared" si="2"/>
        <v>7.8270992213881445E-3</v>
      </c>
      <c r="I39">
        <f t="shared" si="3"/>
        <v>9.4611595273121542E-3</v>
      </c>
    </row>
    <row r="40" spans="3:9" x14ac:dyDescent="0.3">
      <c r="C40">
        <v>543.54999999999995</v>
      </c>
      <c r="D40">
        <v>545.70000000000005</v>
      </c>
      <c r="E40">
        <v>547.29999999999995</v>
      </c>
      <c r="G40">
        <f t="shared" si="1"/>
        <v>-2.0914458471297685E-2</v>
      </c>
      <c r="H40">
        <f t="shared" si="2"/>
        <v>-2.0737643727086426E-2</v>
      </c>
      <c r="I40">
        <f t="shared" si="3"/>
        <v>-1.9930536079119193E-2</v>
      </c>
    </row>
    <row r="41" spans="3:9" x14ac:dyDescent="0.3">
      <c r="C41">
        <v>555.6</v>
      </c>
      <c r="D41">
        <v>557.54999999999995</v>
      </c>
      <c r="E41">
        <v>560</v>
      </c>
      <c r="G41">
        <f t="shared" si="1"/>
        <v>-2.1926912230179472E-2</v>
      </c>
      <c r="H41">
        <f t="shared" si="2"/>
        <v>-2.1482811219184463E-2</v>
      </c>
      <c r="I41">
        <f t="shared" si="3"/>
        <v>-2.293968557932257E-2</v>
      </c>
    </row>
    <row r="42" spans="3:9" x14ac:dyDescent="0.3">
      <c r="C42">
        <v>550.95000000000005</v>
      </c>
      <c r="D42">
        <v>552.95000000000005</v>
      </c>
      <c r="E42">
        <v>555.25</v>
      </c>
      <c r="G42">
        <f t="shared" si="1"/>
        <v>8.4045499464026046E-3</v>
      </c>
      <c r="H42">
        <f t="shared" si="2"/>
        <v>8.2846038900016034E-3</v>
      </c>
      <c r="I42">
        <f t="shared" si="3"/>
        <v>8.5183209546581245E-3</v>
      </c>
    </row>
    <row r="43" spans="3:9" x14ac:dyDescent="0.3">
      <c r="C43">
        <v>556.65</v>
      </c>
      <c r="D43">
        <v>558.85</v>
      </c>
      <c r="E43">
        <v>560.29999999999995</v>
      </c>
      <c r="G43">
        <f t="shared" si="1"/>
        <v>-1.0292615240930196E-2</v>
      </c>
      <c r="H43">
        <f t="shared" si="2"/>
        <v>-1.0613519310251458E-2</v>
      </c>
      <c r="I43">
        <f t="shared" si="3"/>
        <v>-9.0538917967019645E-3</v>
      </c>
    </row>
    <row r="44" spans="3:9" x14ac:dyDescent="0.3">
      <c r="C44">
        <v>565.15</v>
      </c>
      <c r="D44">
        <v>567.45000000000005</v>
      </c>
      <c r="E44">
        <v>568.25</v>
      </c>
      <c r="G44">
        <f t="shared" si="1"/>
        <v>-1.5154506462023792E-2</v>
      </c>
      <c r="H44">
        <f t="shared" si="2"/>
        <v>-1.5271538915527481E-2</v>
      </c>
      <c r="I44">
        <f t="shared" si="3"/>
        <v>-1.408910816141383E-2</v>
      </c>
    </row>
    <row r="45" spans="3:9" x14ac:dyDescent="0.3">
      <c r="C45">
        <v>553.85</v>
      </c>
      <c r="D45">
        <v>556.29999999999995</v>
      </c>
      <c r="E45">
        <v>560.54999999999995</v>
      </c>
      <c r="G45">
        <f t="shared" si="1"/>
        <v>2.0197290673798267E-2</v>
      </c>
      <c r="H45">
        <f t="shared" si="2"/>
        <v>1.9844922665900534E-2</v>
      </c>
      <c r="I45">
        <f t="shared" si="3"/>
        <v>1.3643018133049991E-2</v>
      </c>
    </row>
    <row r="46" spans="3:9" x14ac:dyDescent="0.3">
      <c r="C46">
        <v>554.5</v>
      </c>
      <c r="D46">
        <v>555.70000000000005</v>
      </c>
      <c r="E46">
        <v>557.35</v>
      </c>
      <c r="G46">
        <f t="shared" si="1"/>
        <v>-1.1729148274798379E-3</v>
      </c>
      <c r="H46">
        <f t="shared" si="2"/>
        <v>1.0791367953717152E-3</v>
      </c>
      <c r="I46">
        <f t="shared" si="3"/>
        <v>5.725035763969967E-3</v>
      </c>
    </row>
    <row r="47" spans="3:9" x14ac:dyDescent="0.3">
      <c r="C47">
        <v>556.54999999999995</v>
      </c>
      <c r="D47">
        <v>557.79999999999995</v>
      </c>
      <c r="E47">
        <v>558.6</v>
      </c>
      <c r="G47">
        <f t="shared" si="1"/>
        <v>-3.6902071488129655E-3</v>
      </c>
      <c r="H47">
        <f t="shared" si="2"/>
        <v>-3.7718949075127924E-3</v>
      </c>
      <c r="I47">
        <f t="shared" si="3"/>
        <v>-2.2402446754438837E-3</v>
      </c>
    </row>
    <row r="48" spans="3:9" x14ac:dyDescent="0.3">
      <c r="C48">
        <v>576</v>
      </c>
      <c r="D48">
        <v>578.04999999999995</v>
      </c>
      <c r="E48">
        <v>579.65</v>
      </c>
      <c r="G48">
        <f t="shared" si="1"/>
        <v>-3.4350646756656542E-2</v>
      </c>
      <c r="H48">
        <f t="shared" si="2"/>
        <v>-3.5659894927942089E-2</v>
      </c>
      <c r="I48">
        <f t="shared" si="3"/>
        <v>-3.6990819605333965E-2</v>
      </c>
    </row>
    <row r="49" spans="3:9" x14ac:dyDescent="0.3">
      <c r="C49">
        <v>582.65</v>
      </c>
      <c r="D49">
        <v>585.1</v>
      </c>
      <c r="E49">
        <v>588.04999999999995</v>
      </c>
      <c r="G49">
        <f t="shared" si="1"/>
        <v>-1.1479002323381088E-2</v>
      </c>
      <c r="H49">
        <f t="shared" si="2"/>
        <v>-1.2122402672859823E-2</v>
      </c>
      <c r="I49">
        <f t="shared" si="3"/>
        <v>-1.4387505180635089E-2</v>
      </c>
    </row>
    <row r="50" spans="3:9" x14ac:dyDescent="0.3">
      <c r="C50">
        <v>594</v>
      </c>
      <c r="D50">
        <v>599.1</v>
      </c>
      <c r="E50">
        <v>598.45000000000005</v>
      </c>
      <c r="G50">
        <f t="shared" si="1"/>
        <v>-1.9292656343372676E-2</v>
      </c>
      <c r="H50">
        <f t="shared" si="2"/>
        <v>-2.3645756295688752E-2</v>
      </c>
      <c r="I50">
        <f t="shared" si="3"/>
        <v>-1.7531001022334021E-2</v>
      </c>
    </row>
    <row r="51" spans="3:9" x14ac:dyDescent="0.3">
      <c r="C51">
        <v>590.20000000000005</v>
      </c>
      <c r="D51">
        <v>591.29999999999995</v>
      </c>
      <c r="E51">
        <v>594.54999999999995</v>
      </c>
      <c r="G51">
        <f t="shared" si="1"/>
        <v>6.4178568538057375E-3</v>
      </c>
      <c r="H51">
        <f t="shared" si="2"/>
        <v>1.3105026263095121E-2</v>
      </c>
      <c r="I51">
        <f t="shared" si="3"/>
        <v>6.5381624357917865E-3</v>
      </c>
    </row>
    <row r="52" spans="3:9" x14ac:dyDescent="0.3">
      <c r="C52">
        <v>585.65</v>
      </c>
      <c r="D52">
        <v>588</v>
      </c>
      <c r="E52">
        <v>589.04999999999995</v>
      </c>
      <c r="G52">
        <f t="shared" si="1"/>
        <v>7.7391209929554682E-3</v>
      </c>
      <c r="H52">
        <f t="shared" si="2"/>
        <v>5.596554928157302E-3</v>
      </c>
      <c r="I52">
        <f t="shared" si="3"/>
        <v>9.2937471914594765E-3</v>
      </c>
    </row>
    <row r="53" spans="3:9" x14ac:dyDescent="0.3">
      <c r="C53">
        <v>599.15</v>
      </c>
      <c r="D53">
        <v>602.20000000000005</v>
      </c>
      <c r="E53">
        <v>604.5</v>
      </c>
      <c r="G53">
        <f t="shared" si="1"/>
        <v>-2.2789642612641992E-2</v>
      </c>
      <c r="H53">
        <f t="shared" si="2"/>
        <v>-2.3862668149006606E-2</v>
      </c>
      <c r="I53">
        <f t="shared" si="3"/>
        <v>-2.5890600362719098E-2</v>
      </c>
    </row>
    <row r="54" spans="3:9" x14ac:dyDescent="0.3">
      <c r="C54">
        <v>597.65</v>
      </c>
      <c r="D54">
        <v>599.35</v>
      </c>
      <c r="E54">
        <v>601.6</v>
      </c>
      <c r="G54">
        <f t="shared" si="1"/>
        <v>2.5066858045355626E-3</v>
      </c>
      <c r="H54">
        <f t="shared" si="2"/>
        <v>4.7438813945245815E-3</v>
      </c>
      <c r="I54">
        <f t="shared" si="3"/>
        <v>4.8088974192173374E-3</v>
      </c>
    </row>
    <row r="55" spans="3:9" x14ac:dyDescent="0.3">
      <c r="C55">
        <v>608.20000000000005</v>
      </c>
      <c r="D55">
        <v>610.35</v>
      </c>
      <c r="E55">
        <v>612.35</v>
      </c>
      <c r="G55">
        <f t="shared" si="1"/>
        <v>-1.7498476919274374E-2</v>
      </c>
      <c r="H55">
        <f t="shared" si="2"/>
        <v>-1.8186828462699776E-2</v>
      </c>
      <c r="I55">
        <f t="shared" si="3"/>
        <v>-1.7711241831666235E-2</v>
      </c>
    </row>
    <row r="56" spans="3:9" x14ac:dyDescent="0.3">
      <c r="C56">
        <v>606.15</v>
      </c>
      <c r="D56">
        <v>608.54999999999995</v>
      </c>
      <c r="E56">
        <v>608.9</v>
      </c>
      <c r="G56">
        <f t="shared" si="1"/>
        <v>3.3762950506720179E-3</v>
      </c>
      <c r="H56">
        <f t="shared" si="2"/>
        <v>2.9534847952429389E-3</v>
      </c>
      <c r="I56">
        <f t="shared" si="3"/>
        <v>5.6499638527679266E-3</v>
      </c>
    </row>
    <row r="57" spans="3:9" x14ac:dyDescent="0.3">
      <c r="C57">
        <v>608</v>
      </c>
      <c r="D57">
        <v>610.4</v>
      </c>
      <c r="E57">
        <v>612.45000000000005</v>
      </c>
      <c r="G57">
        <f t="shared" si="1"/>
        <v>-3.047401773574653E-3</v>
      </c>
      <c r="H57">
        <f t="shared" si="2"/>
        <v>-3.0354016496814012E-3</v>
      </c>
      <c r="I57">
        <f t="shared" si="3"/>
        <v>-5.8132558191661835E-3</v>
      </c>
    </row>
    <row r="58" spans="3:9" x14ac:dyDescent="0.3">
      <c r="C58">
        <v>630.95000000000005</v>
      </c>
      <c r="D58">
        <v>632.75</v>
      </c>
      <c r="E58">
        <v>632.70000000000005</v>
      </c>
      <c r="G58">
        <f t="shared" si="1"/>
        <v>-3.7051738132752664E-2</v>
      </c>
      <c r="H58">
        <f t="shared" si="2"/>
        <v>-3.5960919454986223E-2</v>
      </c>
      <c r="I58">
        <f t="shared" si="3"/>
        <v>-3.2529069719144134E-2</v>
      </c>
    </row>
    <row r="59" spans="3:9" x14ac:dyDescent="0.3">
      <c r="C59">
        <f t="shared" ref="C59:E60" si="4">AVERAGE(C54:C58)</f>
        <v>610.18999999999994</v>
      </c>
      <c r="D59">
        <f t="shared" si="4"/>
        <v>612.28</v>
      </c>
      <c r="E59">
        <f t="shared" si="4"/>
        <v>613.6</v>
      </c>
      <c r="G59">
        <f t="shared" si="1"/>
        <v>3.3456236020121731E-2</v>
      </c>
      <c r="H59">
        <f t="shared" si="2"/>
        <v>3.2885705201727081E-2</v>
      </c>
      <c r="I59">
        <f t="shared" si="3"/>
        <v>3.0653126099792264E-2</v>
      </c>
    </row>
    <row r="60" spans="3:9" x14ac:dyDescent="0.3">
      <c r="C60">
        <f t="shared" si="4"/>
        <v>612.69800000000009</v>
      </c>
      <c r="D60">
        <f t="shared" si="4"/>
        <v>614.86599999999999</v>
      </c>
      <c r="E60">
        <f t="shared" si="4"/>
        <v>616</v>
      </c>
      <c r="G60">
        <f t="shared" si="1"/>
        <v>-4.1017714072354014E-3</v>
      </c>
      <c r="H60">
        <f t="shared" si="2"/>
        <v>-4.214663663507639E-3</v>
      </c>
      <c r="I60">
        <f t="shared" si="3"/>
        <v>-3.9037134804732923E-3</v>
      </c>
    </row>
    <row r="61" spans="3:9" x14ac:dyDescent="0.3">
      <c r="C61">
        <v>619.29999999999995</v>
      </c>
      <c r="D61">
        <v>620.6</v>
      </c>
      <c r="E61">
        <v>621.4</v>
      </c>
      <c r="G61">
        <f t="shared" si="1"/>
        <v>-1.0717652457981865E-2</v>
      </c>
      <c r="H61">
        <f t="shared" si="2"/>
        <v>-9.2823941272658465E-3</v>
      </c>
      <c r="I61">
        <f t="shared" si="3"/>
        <v>-8.7280334254272E-3</v>
      </c>
    </row>
    <row r="62" spans="3:9" x14ac:dyDescent="0.3">
      <c r="C62">
        <v>594.25</v>
      </c>
      <c r="D62">
        <v>597.4</v>
      </c>
      <c r="E62">
        <v>599.45000000000005</v>
      </c>
      <c r="G62">
        <f t="shared" si="1"/>
        <v>4.1289701703711851E-2</v>
      </c>
      <c r="H62">
        <f t="shared" si="2"/>
        <v>3.8099846232270383E-2</v>
      </c>
      <c r="I62">
        <f t="shared" si="3"/>
        <v>3.5962428805284198E-2</v>
      </c>
    </row>
    <row r="63" spans="3:9" x14ac:dyDescent="0.3">
      <c r="C63">
        <v>574.35</v>
      </c>
      <c r="D63">
        <v>576</v>
      </c>
      <c r="E63">
        <v>583.20000000000005</v>
      </c>
      <c r="G63">
        <f t="shared" si="1"/>
        <v>3.4061139648890126E-2</v>
      </c>
      <c r="H63">
        <f t="shared" si="2"/>
        <v>3.6479245086118217E-2</v>
      </c>
      <c r="I63">
        <f t="shared" si="3"/>
        <v>2.7482387459214323E-2</v>
      </c>
    </row>
    <row r="64" spans="3:9" x14ac:dyDescent="0.3">
      <c r="C64">
        <v>599.70000000000005</v>
      </c>
      <c r="D64">
        <v>601.20000000000005</v>
      </c>
      <c r="E64">
        <v>602.54999999999995</v>
      </c>
      <c r="G64">
        <f t="shared" si="1"/>
        <v>-4.3190563583050921E-2</v>
      </c>
      <c r="H64">
        <f t="shared" si="2"/>
        <v>-4.2819997182928296E-2</v>
      </c>
      <c r="I64">
        <f t="shared" si="3"/>
        <v>-3.2640468778952332E-2</v>
      </c>
    </row>
    <row r="65" spans="3:9" x14ac:dyDescent="0.3">
      <c r="C65">
        <f>AVERAGE(C60:C64)</f>
        <v>600.05959999999993</v>
      </c>
      <c r="D65">
        <f>AVERAGE(D60:D64)</f>
        <v>602.01319999999998</v>
      </c>
      <c r="E65">
        <v>580.45000000000005</v>
      </c>
      <c r="G65">
        <f t="shared" si="1"/>
        <v>-5.9945344178653087E-4</v>
      </c>
      <c r="H65">
        <f t="shared" si="2"/>
        <v>-1.3517140999093459E-3</v>
      </c>
      <c r="I65">
        <f t="shared" si="3"/>
        <v>3.7366984689355981E-2</v>
      </c>
    </row>
    <row r="66" spans="3:9" x14ac:dyDescent="0.3">
      <c r="C66">
        <v>576.25</v>
      </c>
      <c r="D66">
        <v>577.6</v>
      </c>
      <c r="E66">
        <v>622.45000000000005</v>
      </c>
      <c r="G66">
        <f t="shared" si="1"/>
        <v>4.0487389305392467E-2</v>
      </c>
      <c r="H66">
        <f t="shared" si="2"/>
        <v>4.1397784400112277E-2</v>
      </c>
      <c r="I66">
        <f t="shared" si="3"/>
        <v>-6.9859639043750171E-2</v>
      </c>
    </row>
    <row r="67" spans="3:9" x14ac:dyDescent="0.3">
      <c r="C67">
        <v>616.70000000000005</v>
      </c>
      <c r="D67">
        <v>618.79999999999995</v>
      </c>
      <c r="E67">
        <v>622.35</v>
      </c>
      <c r="G67">
        <f t="shared" si="1"/>
        <v>-6.7841087686588905E-2</v>
      </c>
      <c r="H67">
        <f t="shared" si="2"/>
        <v>-6.8900531120294442E-2</v>
      </c>
      <c r="I67">
        <f t="shared" si="3"/>
        <v>1.6066838080828517E-4</v>
      </c>
    </row>
    <row r="68" spans="3:9" x14ac:dyDescent="0.3">
      <c r="C68">
        <v>619.15</v>
      </c>
      <c r="D68">
        <v>622.25</v>
      </c>
      <c r="E68">
        <v>630.45000000000005</v>
      </c>
      <c r="G68">
        <f t="shared" si="1"/>
        <v>-3.9648876636603856E-3</v>
      </c>
      <c r="H68">
        <f t="shared" si="2"/>
        <v>-5.5598225487903585E-3</v>
      </c>
      <c r="I68">
        <f t="shared" si="3"/>
        <v>-1.2931214672248779E-2</v>
      </c>
    </row>
    <row r="69" spans="3:9" x14ac:dyDescent="0.3">
      <c r="C69">
        <v>626.70000000000005</v>
      </c>
      <c r="D69">
        <v>632.70000000000005</v>
      </c>
      <c r="E69">
        <v>673.75</v>
      </c>
      <c r="G69">
        <f t="shared" ref="G69:G132" si="5">LN(C68/C69)</f>
        <v>-1.2120387569522354E-2</v>
      </c>
      <c r="H69">
        <f t="shared" ref="H69:H132" si="6">LN(D68/D69)</f>
        <v>-1.6654434905137235E-2</v>
      </c>
      <c r="I69">
        <f t="shared" ref="I69:I132" si="7">LN(E68/E69)</f>
        <v>-6.6425272103971505E-2</v>
      </c>
    </row>
    <row r="70" spans="3:9" x14ac:dyDescent="0.3">
      <c r="C70">
        <v>668.55</v>
      </c>
      <c r="D70">
        <v>670.2</v>
      </c>
      <c r="E70">
        <v>664.75</v>
      </c>
      <c r="G70">
        <f t="shared" si="5"/>
        <v>-6.4643230830044626E-2</v>
      </c>
      <c r="H70">
        <f t="shared" si="6"/>
        <v>-5.7579799150371438E-2</v>
      </c>
      <c r="I70">
        <f t="shared" si="7"/>
        <v>1.3448092100077675E-2</v>
      </c>
    </row>
    <row r="71" spans="3:9" x14ac:dyDescent="0.3">
      <c r="C71">
        <v>659.6</v>
      </c>
      <c r="D71">
        <v>661.4</v>
      </c>
      <c r="E71">
        <v>648.29999999999995</v>
      </c>
      <c r="G71">
        <f t="shared" si="5"/>
        <v>1.3477597375230634E-2</v>
      </c>
      <c r="H71">
        <f t="shared" si="6"/>
        <v>1.3217374755517682E-2</v>
      </c>
      <c r="I71">
        <f t="shared" si="7"/>
        <v>2.5057477942179239E-2</v>
      </c>
    </row>
    <row r="72" spans="3:9" x14ac:dyDescent="0.3">
      <c r="C72">
        <v>644.04999999999995</v>
      </c>
      <c r="D72">
        <v>645.95000000000005</v>
      </c>
      <c r="E72">
        <v>638.4</v>
      </c>
      <c r="G72">
        <f t="shared" si="5"/>
        <v>2.3857227843346984E-2</v>
      </c>
      <c r="H72">
        <f t="shared" si="6"/>
        <v>2.3636699141382153E-2</v>
      </c>
      <c r="I72">
        <f t="shared" si="7"/>
        <v>1.5388506045350907E-2</v>
      </c>
    </row>
    <row r="73" spans="3:9" x14ac:dyDescent="0.3">
      <c r="C73">
        <v>635.29999999999995</v>
      </c>
      <c r="D73">
        <v>637.20000000000005</v>
      </c>
      <c r="E73">
        <v>634.9</v>
      </c>
      <c r="G73">
        <f t="shared" si="5"/>
        <v>1.3679034569609264E-2</v>
      </c>
      <c r="H73">
        <f t="shared" si="6"/>
        <v>1.363852337041669E-2</v>
      </c>
      <c r="I73">
        <f t="shared" si="7"/>
        <v>5.4975399591947836E-3</v>
      </c>
    </row>
    <row r="74" spans="3:9" x14ac:dyDescent="0.3">
      <c r="C74">
        <v>630</v>
      </c>
      <c r="D74">
        <v>632</v>
      </c>
      <c r="E74">
        <v>634.54999999999995</v>
      </c>
      <c r="G74">
        <f t="shared" si="5"/>
        <v>8.3775088869092063E-3</v>
      </c>
      <c r="H74">
        <f t="shared" si="6"/>
        <v>8.1941838890360798E-3</v>
      </c>
      <c r="I74">
        <f t="shared" si="7"/>
        <v>5.5141992023088838E-4</v>
      </c>
    </row>
    <row r="75" spans="3:9" x14ac:dyDescent="0.3">
      <c r="C75">
        <v>631.70000000000005</v>
      </c>
      <c r="D75">
        <v>633.9</v>
      </c>
      <c r="E75">
        <v>646.29999999999995</v>
      </c>
      <c r="G75">
        <f t="shared" si="5"/>
        <v>-2.6947785190764291E-3</v>
      </c>
      <c r="H75">
        <f t="shared" si="6"/>
        <v>-3.0018191432632248E-3</v>
      </c>
      <c r="I75">
        <f t="shared" si="7"/>
        <v>-1.8347706012676403E-2</v>
      </c>
    </row>
    <row r="76" spans="3:9" x14ac:dyDescent="0.3">
      <c r="C76">
        <v>641.95000000000005</v>
      </c>
      <c r="D76">
        <v>644.70000000000005</v>
      </c>
      <c r="E76">
        <v>627</v>
      </c>
      <c r="G76">
        <f t="shared" si="5"/>
        <v>-1.6095821132437987E-2</v>
      </c>
      <c r="H76">
        <f t="shared" si="6"/>
        <v>-1.6893879026453895E-2</v>
      </c>
      <c r="I76">
        <f t="shared" si="7"/>
        <v>3.0317251635928934E-2</v>
      </c>
    </row>
    <row r="77" spans="3:9" x14ac:dyDescent="0.3">
      <c r="C77">
        <v>620.9</v>
      </c>
      <c r="D77">
        <v>623</v>
      </c>
      <c r="E77">
        <v>600.20000000000005</v>
      </c>
      <c r="G77">
        <f t="shared" si="5"/>
        <v>3.3340380666245555E-2</v>
      </c>
      <c r="H77">
        <f t="shared" si="6"/>
        <v>3.4238573529121338E-2</v>
      </c>
      <c r="I77">
        <f t="shared" si="7"/>
        <v>4.3683607626653867E-2</v>
      </c>
    </row>
    <row r="78" spans="3:9" x14ac:dyDescent="0.3">
      <c r="C78">
        <v>594.1</v>
      </c>
      <c r="D78">
        <v>598.15</v>
      </c>
      <c r="E78">
        <f>AVERAGE(E73:E77)</f>
        <v>628.58999999999992</v>
      </c>
      <c r="G78">
        <f t="shared" si="5"/>
        <v>4.4122383009151347E-2</v>
      </c>
      <c r="H78">
        <f t="shared" si="6"/>
        <v>4.0704960170539942E-2</v>
      </c>
      <c r="I78">
        <f t="shared" si="7"/>
        <v>-4.6216282862859344E-2</v>
      </c>
    </row>
    <row r="79" spans="3:9" x14ac:dyDescent="0.3">
      <c r="C79">
        <f>AVERAGE(C74:C78)</f>
        <v>623.73</v>
      </c>
      <c r="D79">
        <f>AVERAGE(D74:D78)</f>
        <v>626.35000000000014</v>
      </c>
      <c r="E79">
        <v>621.75</v>
      </c>
      <c r="G79">
        <f t="shared" si="5"/>
        <v>-4.8669927061710958E-2</v>
      </c>
      <c r="H79">
        <f t="shared" si="6"/>
        <v>-4.6067761673288E-2</v>
      </c>
      <c r="I79">
        <f t="shared" si="7"/>
        <v>1.0941133185612148E-2</v>
      </c>
    </row>
    <row r="80" spans="3:9" x14ac:dyDescent="0.3">
      <c r="C80">
        <v>618.70000000000005</v>
      </c>
      <c r="D80">
        <v>620.45000000000005</v>
      </c>
      <c r="E80">
        <v>611.1</v>
      </c>
      <c r="G80">
        <f t="shared" si="5"/>
        <v>8.0970798864636213E-3</v>
      </c>
      <c r="H80">
        <f t="shared" si="6"/>
        <v>9.4642990695723902E-3</v>
      </c>
      <c r="I80">
        <f t="shared" si="7"/>
        <v>1.7277470782644161E-2</v>
      </c>
    </row>
    <row r="81" spans="3:9" x14ac:dyDescent="0.3">
      <c r="C81">
        <v>608</v>
      </c>
      <c r="D81">
        <v>610.29999999999995</v>
      </c>
      <c r="E81">
        <v>604.29999999999995</v>
      </c>
      <c r="G81">
        <f t="shared" si="5"/>
        <v>1.7445620570776248E-2</v>
      </c>
      <c r="H81">
        <f t="shared" si="6"/>
        <v>1.6494381670179581E-2</v>
      </c>
      <c r="I81">
        <f t="shared" si="7"/>
        <v>1.1189848533357064E-2</v>
      </c>
    </row>
    <row r="82" spans="3:9" x14ac:dyDescent="0.3">
      <c r="C82">
        <v>599.04999999999995</v>
      </c>
      <c r="D82">
        <v>600.85</v>
      </c>
      <c r="E82">
        <v>594.79999999999995</v>
      </c>
      <c r="G82">
        <f t="shared" si="5"/>
        <v>1.482981488025892E-2</v>
      </c>
      <c r="H82">
        <f t="shared" si="6"/>
        <v>1.5605320193140416E-2</v>
      </c>
      <c r="I82">
        <f t="shared" si="7"/>
        <v>1.5845548781512835E-2</v>
      </c>
    </row>
    <row r="83" spans="3:9" x14ac:dyDescent="0.3">
      <c r="C83">
        <v>591.20000000000005</v>
      </c>
      <c r="D83">
        <v>593.85</v>
      </c>
      <c r="E83">
        <v>590.75</v>
      </c>
      <c r="G83">
        <f t="shared" si="5"/>
        <v>1.3190697451915798E-2</v>
      </c>
      <c r="H83">
        <f t="shared" si="6"/>
        <v>1.1718557137059483E-2</v>
      </c>
      <c r="I83">
        <f t="shared" si="7"/>
        <v>6.8322985189827939E-3</v>
      </c>
    </row>
    <row r="84" spans="3:9" x14ac:dyDescent="0.3">
      <c r="C84">
        <v>586.54999999999995</v>
      </c>
      <c r="D84">
        <v>588.54999999999995</v>
      </c>
      <c r="E84">
        <v>596.20000000000005</v>
      </c>
      <c r="G84">
        <f t="shared" si="5"/>
        <v>7.8964536822627874E-3</v>
      </c>
      <c r="H84">
        <f t="shared" si="6"/>
        <v>8.9648773617597363E-3</v>
      </c>
      <c r="I84">
        <f t="shared" si="7"/>
        <v>-9.183265176953925E-3</v>
      </c>
    </row>
    <row r="85" spans="3:9" x14ac:dyDescent="0.3">
      <c r="C85">
        <v>590.70000000000005</v>
      </c>
      <c r="D85">
        <v>592.65</v>
      </c>
      <c r="E85">
        <v>551.54999999999995</v>
      </c>
      <c r="G85">
        <f t="shared" si="5"/>
        <v>-7.0503583614603422E-3</v>
      </c>
      <c r="H85">
        <f t="shared" si="6"/>
        <v>-6.9421206670198113E-3</v>
      </c>
      <c r="I85">
        <f t="shared" si="7"/>
        <v>7.7843684828580437E-2</v>
      </c>
    </row>
    <row r="86" spans="3:9" x14ac:dyDescent="0.3">
      <c r="C86">
        <v>547.29999999999995</v>
      </c>
      <c r="D86">
        <v>548.75</v>
      </c>
      <c r="E86">
        <v>579</v>
      </c>
      <c r="G86">
        <f t="shared" si="5"/>
        <v>7.6311176163317243E-2</v>
      </c>
      <c r="H86">
        <f t="shared" si="6"/>
        <v>7.6961041136128186E-2</v>
      </c>
      <c r="I86">
        <f t="shared" si="7"/>
        <v>-4.8569981157604573E-2</v>
      </c>
    </row>
    <row r="87" spans="3:9" x14ac:dyDescent="0.3">
      <c r="C87">
        <v>572.1</v>
      </c>
      <c r="D87">
        <v>572.54999999999995</v>
      </c>
      <c r="E87">
        <f>AVERAGE(E82:E86)</f>
        <v>582.46</v>
      </c>
      <c r="G87">
        <f t="shared" si="5"/>
        <v>-4.4316703124610696E-2</v>
      </c>
      <c r="H87">
        <f t="shared" si="6"/>
        <v>-4.2457103469967297E-2</v>
      </c>
      <c r="I87">
        <f t="shared" si="7"/>
        <v>-5.9580359811035356E-3</v>
      </c>
    </row>
    <row r="88" spans="3:9" x14ac:dyDescent="0.3">
      <c r="C88">
        <f>AVERAGE(C83:C87)</f>
        <v>577.56999999999994</v>
      </c>
      <c r="D88">
        <f>AVERAGE(D83:D87)</f>
        <v>579.2700000000001</v>
      </c>
      <c r="E88">
        <f>AVERAGE(E83:E87)</f>
        <v>579.99199999999996</v>
      </c>
      <c r="G88">
        <f t="shared" si="5"/>
        <v>-9.5158458970819107E-3</v>
      </c>
      <c r="H88">
        <f t="shared" si="6"/>
        <v>-1.1668622263208799E-2</v>
      </c>
      <c r="I88">
        <f t="shared" si="7"/>
        <v>4.2462032122078585E-3</v>
      </c>
    </row>
    <row r="89" spans="3:9" x14ac:dyDescent="0.3">
      <c r="C89">
        <f>AVERAGE(C84:C88)</f>
        <v>574.84400000000005</v>
      </c>
      <c r="D89">
        <f>AVERAGE(D84:D88)</f>
        <v>576.35400000000004</v>
      </c>
      <c r="E89">
        <v>578.5</v>
      </c>
      <c r="G89">
        <f t="shared" si="5"/>
        <v>4.7309475317230268E-3</v>
      </c>
      <c r="H89">
        <f t="shared" si="6"/>
        <v>5.0466348723264163E-3</v>
      </c>
      <c r="I89">
        <f t="shared" si="7"/>
        <v>2.5757637081597704E-3</v>
      </c>
    </row>
    <row r="90" spans="3:9" x14ac:dyDescent="0.3">
      <c r="C90">
        <v>573.95000000000005</v>
      </c>
      <c r="D90">
        <v>576.9</v>
      </c>
      <c r="E90">
        <v>567</v>
      </c>
      <c r="G90">
        <f t="shared" si="5"/>
        <v>1.556415128336105E-3</v>
      </c>
      <c r="H90">
        <f t="shared" si="6"/>
        <v>-9.468860126128194E-4</v>
      </c>
      <c r="I90">
        <f t="shared" si="7"/>
        <v>2.0079242905979219E-2</v>
      </c>
    </row>
    <row r="91" spans="3:9" x14ac:dyDescent="0.3">
      <c r="C91">
        <v>560.4</v>
      </c>
      <c r="D91">
        <v>564.75</v>
      </c>
      <c r="E91">
        <v>566.85</v>
      </c>
      <c r="G91">
        <f t="shared" si="5"/>
        <v>2.3891470048653905E-2</v>
      </c>
      <c r="H91">
        <f t="shared" si="6"/>
        <v>2.1285785914731112E-2</v>
      </c>
      <c r="I91">
        <f t="shared" si="7"/>
        <v>2.6458526414431559E-4</v>
      </c>
    </row>
    <row r="92" spans="3:9" x14ac:dyDescent="0.3">
      <c r="C92">
        <v>561.70000000000005</v>
      </c>
      <c r="D92">
        <v>562.9</v>
      </c>
      <c r="E92">
        <v>547.45000000000005</v>
      </c>
      <c r="G92">
        <f t="shared" si="5"/>
        <v>-2.3170850755352139E-3</v>
      </c>
      <c r="H92">
        <f t="shared" si="6"/>
        <v>3.281162878131752E-3</v>
      </c>
      <c r="I92">
        <f t="shared" si="7"/>
        <v>3.482358514417376E-2</v>
      </c>
    </row>
    <row r="93" spans="3:9" x14ac:dyDescent="0.3">
      <c r="C93">
        <v>542.54999999999995</v>
      </c>
      <c r="D93">
        <v>542.6</v>
      </c>
      <c r="E93">
        <v>565.25</v>
      </c>
      <c r="G93">
        <f t="shared" si="5"/>
        <v>3.4687652472170594E-2</v>
      </c>
      <c r="H93">
        <f t="shared" si="6"/>
        <v>3.6729592245149358E-2</v>
      </c>
      <c r="I93">
        <f t="shared" si="7"/>
        <v>-3.1996977838645246E-2</v>
      </c>
    </row>
    <row r="94" spans="3:9" x14ac:dyDescent="0.3">
      <c r="C94">
        <v>563.04999999999995</v>
      </c>
      <c r="D94">
        <v>564.95000000000005</v>
      </c>
      <c r="E94">
        <v>581.54999999999995</v>
      </c>
      <c r="G94">
        <f t="shared" si="5"/>
        <v>-3.7088187076817901E-2</v>
      </c>
      <c r="H94">
        <f t="shared" si="6"/>
        <v>-4.0364831430423923E-2</v>
      </c>
      <c r="I94">
        <f t="shared" si="7"/>
        <v>-2.8428841626968515E-2</v>
      </c>
    </row>
    <row r="95" spans="3:9" x14ac:dyDescent="0.3">
      <c r="C95">
        <v>576.25</v>
      </c>
      <c r="D95">
        <v>579.25</v>
      </c>
      <c r="E95">
        <v>595</v>
      </c>
      <c r="G95">
        <f t="shared" si="5"/>
        <v>-2.3173160167823777E-2</v>
      </c>
      <c r="H95">
        <f t="shared" si="6"/>
        <v>-2.4996931657230246E-2</v>
      </c>
      <c r="I95">
        <f t="shared" si="7"/>
        <v>-2.2864452760582011E-2</v>
      </c>
    </row>
    <row r="96" spans="3:9" x14ac:dyDescent="0.3">
      <c r="C96">
        <v>591.6</v>
      </c>
      <c r="D96">
        <v>593.54999999999995</v>
      </c>
      <c r="E96">
        <v>592.1</v>
      </c>
      <c r="G96">
        <f t="shared" si="5"/>
        <v>-2.6289136525786554E-2</v>
      </c>
      <c r="H96">
        <f t="shared" si="6"/>
        <v>-2.4387293187057318E-2</v>
      </c>
      <c r="I96">
        <f t="shared" si="7"/>
        <v>4.8858660078993001E-3</v>
      </c>
    </row>
    <row r="97" spans="3:9" x14ac:dyDescent="0.3">
      <c r="C97">
        <v>588.35</v>
      </c>
      <c r="D97">
        <v>590.54999999999995</v>
      </c>
      <c r="E97">
        <v>596.6</v>
      </c>
      <c r="G97">
        <f t="shared" si="5"/>
        <v>5.5087219267068608E-3</v>
      </c>
      <c r="H97">
        <f t="shared" si="6"/>
        <v>5.0671504416868046E-3</v>
      </c>
      <c r="I97">
        <f t="shared" si="7"/>
        <v>-7.5713325429177178E-3</v>
      </c>
    </row>
    <row r="98" spans="3:9" x14ac:dyDescent="0.3">
      <c r="C98">
        <v>594.4</v>
      </c>
      <c r="D98">
        <v>596.20000000000005</v>
      </c>
      <c r="E98">
        <v>583.6</v>
      </c>
      <c r="G98">
        <f t="shared" si="5"/>
        <v>-1.0230484493611375E-2</v>
      </c>
      <c r="H98">
        <f t="shared" si="6"/>
        <v>-9.5218751861150235E-3</v>
      </c>
      <c r="I98">
        <f t="shared" si="7"/>
        <v>2.2031055432017561E-2</v>
      </c>
    </row>
    <row r="99" spans="3:9" x14ac:dyDescent="0.3">
      <c r="C99">
        <v>578.54999999999995</v>
      </c>
      <c r="D99">
        <v>580.95000000000005</v>
      </c>
      <c r="E99">
        <v>606</v>
      </c>
      <c r="G99">
        <f t="shared" si="5"/>
        <v>2.702752008120296E-2</v>
      </c>
      <c r="H99">
        <f t="shared" si="6"/>
        <v>2.5911486615100253E-2</v>
      </c>
      <c r="I99">
        <f t="shared" si="7"/>
        <v>-3.7664169420683825E-2</v>
      </c>
    </row>
    <row r="100" spans="3:9" x14ac:dyDescent="0.3">
      <c r="C100">
        <v>602.65</v>
      </c>
      <c r="D100">
        <v>605.15</v>
      </c>
      <c r="E100">
        <f>AVERAGE(E95:E99)</f>
        <v>594.66</v>
      </c>
      <c r="G100">
        <f t="shared" si="5"/>
        <v>-4.0811623712006084E-2</v>
      </c>
      <c r="H100">
        <f t="shared" si="6"/>
        <v>-4.081166655574181E-2</v>
      </c>
      <c r="I100">
        <f t="shared" si="7"/>
        <v>1.8890172422642397E-2</v>
      </c>
    </row>
    <row r="101" spans="3:9" x14ac:dyDescent="0.3">
      <c r="C101">
        <f>AVERAGE(C96:C100)</f>
        <v>591.1099999999999</v>
      </c>
      <c r="D101">
        <f>AVERAGE(D96:D100)</f>
        <v>593.28</v>
      </c>
      <c r="E101">
        <f>AVERAGE(E96:E100)</f>
        <v>594.59199999999998</v>
      </c>
      <c r="G101">
        <f t="shared" si="5"/>
        <v>1.9334471735896752E-2</v>
      </c>
      <c r="H101">
        <f t="shared" si="6"/>
        <v>1.9809898247177118E-2</v>
      </c>
      <c r="I101">
        <f t="shared" si="7"/>
        <v>1.1435759632792685E-4</v>
      </c>
    </row>
    <row r="102" spans="3:9" x14ac:dyDescent="0.3">
      <c r="C102">
        <f>AVERAGE(C97:C101)</f>
        <v>591.01199999999994</v>
      </c>
      <c r="D102">
        <f>AVERAGE(D97:D101)</f>
        <v>593.226</v>
      </c>
      <c r="E102">
        <v>604.79999999999995</v>
      </c>
      <c r="G102">
        <f t="shared" si="5"/>
        <v>1.6580352996464694E-4</v>
      </c>
      <c r="H102">
        <f t="shared" si="6"/>
        <v>9.102355999421334E-5</v>
      </c>
      <c r="I102">
        <f t="shared" si="7"/>
        <v>-1.7022368814979053E-2</v>
      </c>
    </row>
    <row r="103" spans="3:9" x14ac:dyDescent="0.3">
      <c r="C103">
        <v>601.70000000000005</v>
      </c>
      <c r="D103">
        <v>603.6</v>
      </c>
      <c r="E103">
        <f>AVERAGE(E98:E102)</f>
        <v>596.73040000000003</v>
      </c>
      <c r="G103">
        <f t="shared" si="5"/>
        <v>-1.7922660457815074E-2</v>
      </c>
      <c r="H103">
        <f t="shared" si="6"/>
        <v>-1.7336287516252519E-2</v>
      </c>
      <c r="I103">
        <f t="shared" si="7"/>
        <v>1.3432404760558582E-2</v>
      </c>
    </row>
    <row r="104" spans="3:9" x14ac:dyDescent="0.3">
      <c r="C104">
        <f>AVERAGE(C99:C103)</f>
        <v>593.00440000000003</v>
      </c>
      <c r="D104">
        <f>AVERAGE(D99:D103)</f>
        <v>595.24119999999994</v>
      </c>
      <c r="E104">
        <f t="shared" ref="E104:E106" si="8">AVERAGE(E99:E103)</f>
        <v>599.35647999999992</v>
      </c>
      <c r="G104">
        <f t="shared" si="5"/>
        <v>1.4557163357288469E-2</v>
      </c>
      <c r="H104">
        <f t="shared" si="6"/>
        <v>1.3945025340327738E-2</v>
      </c>
      <c r="I104">
        <f t="shared" si="7"/>
        <v>-4.3911262025866987E-3</v>
      </c>
    </row>
    <row r="105" spans="3:9" x14ac:dyDescent="0.3">
      <c r="C105">
        <f>AVERAGE(C100:C104)</f>
        <v>595.89527999999996</v>
      </c>
      <c r="D105">
        <f t="shared" ref="D105:D107" si="9">AVERAGE(D100:D104)</f>
        <v>598.09943999999996</v>
      </c>
      <c r="E105">
        <f t="shared" si="8"/>
        <v>598.02777600000002</v>
      </c>
      <c r="G105">
        <f t="shared" si="5"/>
        <v>-4.8631280604665714E-3</v>
      </c>
      <c r="H105">
        <f t="shared" si="6"/>
        <v>-4.7903261984289843E-3</v>
      </c>
      <c r="I105">
        <f t="shared" si="7"/>
        <v>2.2193452748667719E-3</v>
      </c>
    </row>
    <row r="106" spans="3:9" x14ac:dyDescent="0.3">
      <c r="C106">
        <f>AVERAGE(C101:C105)</f>
        <v>594.54433599999993</v>
      </c>
      <c r="D106">
        <f t="shared" si="9"/>
        <v>596.68932799999993</v>
      </c>
      <c r="E106">
        <f t="shared" si="8"/>
        <v>598.70133119999991</v>
      </c>
      <c r="G106">
        <f t="shared" si="5"/>
        <v>2.269656623946147E-3</v>
      </c>
      <c r="H106">
        <f t="shared" si="6"/>
        <v>2.3604384180536536E-3</v>
      </c>
      <c r="I106">
        <f t="shared" si="7"/>
        <v>-1.1256603805655757E-3</v>
      </c>
    </row>
    <row r="107" spans="3:9" x14ac:dyDescent="0.3">
      <c r="C107">
        <f>AVERAGE(C102:C106)</f>
        <v>595.23120319999998</v>
      </c>
      <c r="D107">
        <f t="shared" si="9"/>
        <v>597.37119359999997</v>
      </c>
      <c r="E107">
        <v>603.35</v>
      </c>
      <c r="G107">
        <f t="shared" si="5"/>
        <v>-1.1546165703984652E-3</v>
      </c>
      <c r="H107">
        <f t="shared" si="6"/>
        <v>-1.1420956673187503E-3</v>
      </c>
      <c r="I107">
        <f t="shared" si="7"/>
        <v>-7.7345981065597936E-3</v>
      </c>
    </row>
    <row r="108" spans="3:9" x14ac:dyDescent="0.3">
      <c r="C108">
        <v>600.15</v>
      </c>
      <c r="D108">
        <v>602.35</v>
      </c>
      <c r="E108">
        <v>612</v>
      </c>
      <c r="G108">
        <f t="shared" si="5"/>
        <v>-8.2297170954170294E-3</v>
      </c>
      <c r="H108">
        <f t="shared" si="6"/>
        <v>-8.2999867118017587E-3</v>
      </c>
      <c r="I108">
        <f t="shared" si="7"/>
        <v>-1.4234822992716235E-2</v>
      </c>
    </row>
    <row r="109" spans="3:9" x14ac:dyDescent="0.3">
      <c r="C109">
        <v>606.85</v>
      </c>
      <c r="D109">
        <v>609.45000000000005</v>
      </c>
      <c r="E109">
        <v>615.5</v>
      </c>
      <c r="G109">
        <f t="shared" si="5"/>
        <v>-1.1102019581016814E-2</v>
      </c>
      <c r="H109">
        <f t="shared" si="6"/>
        <v>-1.1718239388983798E-2</v>
      </c>
      <c r="I109">
        <f t="shared" si="7"/>
        <v>-5.7026631121821682E-3</v>
      </c>
    </row>
    <row r="110" spans="3:9" x14ac:dyDescent="0.3">
      <c r="C110">
        <v>612.54999999999995</v>
      </c>
      <c r="D110">
        <v>615.20000000000005</v>
      </c>
      <c r="E110">
        <f>AVERAGE(E105:E109)</f>
        <v>605.51582143999997</v>
      </c>
      <c r="G110">
        <f t="shared" si="5"/>
        <v>-9.3489281878089414E-3</v>
      </c>
      <c r="H110">
        <f t="shared" si="6"/>
        <v>-9.3905070895888027E-3</v>
      </c>
      <c r="I110">
        <f t="shared" si="7"/>
        <v>1.6354253426902072E-2</v>
      </c>
    </row>
    <row r="111" spans="3:9" x14ac:dyDescent="0.3">
      <c r="C111">
        <f>AVERAGE(C106:C110)</f>
        <v>601.86510784000006</v>
      </c>
      <c r="D111">
        <f>AVERAGE(D106:D110)</f>
        <v>604.21210431999987</v>
      </c>
      <c r="E111">
        <f>AVERAGE(E106:E110)</f>
        <v>607.01343052799996</v>
      </c>
      <c r="G111">
        <f t="shared" si="5"/>
        <v>1.7597224895025226E-2</v>
      </c>
      <c r="H111">
        <f t="shared" si="6"/>
        <v>1.8022115808285485E-2</v>
      </c>
      <c r="I111">
        <f t="shared" si="7"/>
        <v>-2.4702246928965839E-3</v>
      </c>
    </row>
    <row r="112" spans="3:9" x14ac:dyDescent="0.3">
      <c r="C112">
        <f>AVERAGE(C107:C111)</f>
        <v>603.32926220800005</v>
      </c>
      <c r="D112">
        <v>665.15</v>
      </c>
      <c r="E112">
        <v>668.5</v>
      </c>
      <c r="G112">
        <f t="shared" si="5"/>
        <v>-2.4297410022945855E-3</v>
      </c>
      <c r="H112">
        <f t="shared" si="6"/>
        <v>-9.6087276746765829E-2</v>
      </c>
      <c r="I112">
        <f t="shared" si="7"/>
        <v>-9.6485479651495079E-2</v>
      </c>
    </row>
    <row r="113" spans="3:9" x14ac:dyDescent="0.3">
      <c r="C113">
        <v>664.05</v>
      </c>
      <c r="D113">
        <v>654</v>
      </c>
      <c r="E113">
        <v>655.35</v>
      </c>
      <c r="G113">
        <f t="shared" si="5"/>
        <v>-9.5894359998810824E-2</v>
      </c>
      <c r="H113">
        <f t="shared" si="6"/>
        <v>1.6905227672715958E-2</v>
      </c>
      <c r="I113">
        <f t="shared" si="7"/>
        <v>1.9866952476443222E-2</v>
      </c>
    </row>
    <row r="114" spans="3:9" x14ac:dyDescent="0.3">
      <c r="C114">
        <v>652.45000000000005</v>
      </c>
      <c r="D114">
        <v>658.65</v>
      </c>
      <c r="E114">
        <v>660.9</v>
      </c>
      <c r="G114">
        <f t="shared" si="5"/>
        <v>1.7622939938003693E-2</v>
      </c>
      <c r="H114">
        <f t="shared" si="6"/>
        <v>-7.0849342186374452E-3</v>
      </c>
      <c r="I114">
        <f t="shared" si="7"/>
        <v>-8.4330984108524961E-3</v>
      </c>
    </row>
    <row r="115" spans="3:9" x14ac:dyDescent="0.3">
      <c r="C115">
        <v>656.1</v>
      </c>
      <c r="D115">
        <v>673.25</v>
      </c>
      <c r="E115">
        <v>674.8</v>
      </c>
      <c r="G115">
        <f t="shared" si="5"/>
        <v>-5.5787084425759498E-3</v>
      </c>
      <c r="H115">
        <f t="shared" si="6"/>
        <v>-2.1924446015872151E-2</v>
      </c>
      <c r="I115">
        <f t="shared" si="7"/>
        <v>-2.0813808195406031E-2</v>
      </c>
    </row>
    <row r="116" spans="3:9" x14ac:dyDescent="0.3">
      <c r="C116">
        <v>671.95</v>
      </c>
      <c r="D116">
        <v>665.6</v>
      </c>
      <c r="E116">
        <v>664.65</v>
      </c>
      <c r="G116">
        <f t="shared" si="5"/>
        <v>-2.387071664224133E-2</v>
      </c>
      <c r="H116">
        <f t="shared" si="6"/>
        <v>1.1427842184709403E-2</v>
      </c>
      <c r="I116">
        <f t="shared" si="7"/>
        <v>1.5155764358205042E-2</v>
      </c>
    </row>
    <row r="117" spans="3:9" x14ac:dyDescent="0.3">
      <c r="C117">
        <v>661.45</v>
      </c>
      <c r="D117">
        <v>667.8</v>
      </c>
      <c r="E117">
        <v>669.45</v>
      </c>
      <c r="G117">
        <f t="shared" si="5"/>
        <v>1.5749538084684104E-2</v>
      </c>
      <c r="H117">
        <f t="shared" si="6"/>
        <v>-3.299838002555257E-3</v>
      </c>
      <c r="I117">
        <f t="shared" si="7"/>
        <v>-7.1958934297805211E-3</v>
      </c>
    </row>
    <row r="118" spans="3:9" x14ac:dyDescent="0.3">
      <c r="C118">
        <v>665.05</v>
      </c>
      <c r="D118">
        <v>660</v>
      </c>
      <c r="E118">
        <v>661.55</v>
      </c>
      <c r="G118">
        <f t="shared" si="5"/>
        <v>-5.4278308909160291E-3</v>
      </c>
      <c r="H118">
        <f t="shared" si="6"/>
        <v>1.1748892489082828E-2</v>
      </c>
      <c r="I118">
        <f t="shared" si="7"/>
        <v>1.1870913254968751E-2</v>
      </c>
    </row>
    <row r="119" spans="3:9" x14ac:dyDescent="0.3">
      <c r="C119">
        <v>658.1</v>
      </c>
      <c r="D119">
        <v>636.54999999999995</v>
      </c>
      <c r="E119">
        <v>641.75</v>
      </c>
      <c r="G119">
        <f t="shared" si="5"/>
        <v>1.0505330337231665E-2</v>
      </c>
      <c r="H119">
        <f t="shared" si="6"/>
        <v>3.6176865512816958E-2</v>
      </c>
      <c r="I119">
        <f t="shared" si="7"/>
        <v>3.0386746737170203E-2</v>
      </c>
    </row>
    <row r="120" spans="3:9" x14ac:dyDescent="0.3">
      <c r="C120">
        <v>633.85</v>
      </c>
      <c r="D120">
        <f>AVERAGE(D115:D119)</f>
        <v>660.64</v>
      </c>
      <c r="E120">
        <f>AVERAGE(E115:E119)</f>
        <v>662.43999999999994</v>
      </c>
      <c r="G120">
        <f t="shared" si="5"/>
        <v>3.7544562077337681E-2</v>
      </c>
      <c r="H120">
        <f t="shared" si="6"/>
        <v>-3.7146092630125735E-2</v>
      </c>
      <c r="I120">
        <f t="shared" si="7"/>
        <v>-3.1731167970040289E-2</v>
      </c>
    </row>
    <row r="121" spans="3:9" x14ac:dyDescent="0.3">
      <c r="C121">
        <f>AVERAGE(C116:C120)</f>
        <v>658.08</v>
      </c>
      <c r="D121">
        <f>AVERAGE(D116:D120)</f>
        <v>658.11799999999994</v>
      </c>
      <c r="E121">
        <f>AVERAGE(E116:E120)</f>
        <v>659.96799999999996</v>
      </c>
      <c r="G121">
        <f t="shared" si="5"/>
        <v>-3.7514171097378292E-2</v>
      </c>
      <c r="H121">
        <f t="shared" si="6"/>
        <v>3.8248155834087871E-3</v>
      </c>
      <c r="I121">
        <f t="shared" si="7"/>
        <v>3.7386387247320303E-3</v>
      </c>
    </row>
    <row r="122" spans="3:9" x14ac:dyDescent="0.3">
      <c r="C122">
        <f>AVERAGE(C117:C121)</f>
        <v>655.30599999999993</v>
      </c>
      <c r="D122">
        <v>629</v>
      </c>
      <c r="E122">
        <v>631.6</v>
      </c>
      <c r="G122">
        <f t="shared" si="5"/>
        <v>4.2242023668754118E-3</v>
      </c>
      <c r="H122">
        <f t="shared" si="6"/>
        <v>4.5252989853930788E-2</v>
      </c>
      <c r="I122">
        <f t="shared" si="7"/>
        <v>4.3935066615071044E-2</v>
      </c>
    </row>
    <row r="123" spans="3:9" x14ac:dyDescent="0.3">
      <c r="C123">
        <v>626.35</v>
      </c>
      <c r="D123">
        <v>622.35</v>
      </c>
      <c r="E123">
        <v>625.5</v>
      </c>
      <c r="G123">
        <f t="shared" si="5"/>
        <v>4.5192981825037642E-2</v>
      </c>
      <c r="H123">
        <f t="shared" si="6"/>
        <v>1.0628621253453803E-2</v>
      </c>
      <c r="I123">
        <f t="shared" si="7"/>
        <v>9.7049524745211491E-3</v>
      </c>
    </row>
    <row r="124" spans="3:9" x14ac:dyDescent="0.3">
      <c r="C124">
        <v>620.20000000000005</v>
      </c>
      <c r="D124">
        <v>641.45000000000005</v>
      </c>
      <c r="E124">
        <v>643.15</v>
      </c>
      <c r="G124">
        <f t="shared" si="5"/>
        <v>9.8673136238523005E-3</v>
      </c>
      <c r="H124">
        <f t="shared" si="6"/>
        <v>-3.0228603248362639E-2</v>
      </c>
      <c r="I124">
        <f t="shared" si="7"/>
        <v>-2.7826648617758638E-2</v>
      </c>
    </row>
    <row r="125" spans="3:9" x14ac:dyDescent="0.3">
      <c r="C125">
        <v>639.65</v>
      </c>
      <c r="D125">
        <v>642</v>
      </c>
      <c r="E125">
        <v>643.25</v>
      </c>
      <c r="G125">
        <f t="shared" si="5"/>
        <v>-3.0879145096695353E-2</v>
      </c>
      <c r="H125">
        <f t="shared" si="6"/>
        <v>-8.570649946118273E-4</v>
      </c>
      <c r="I125">
        <f t="shared" si="7"/>
        <v>-1.5547263712910989E-4</v>
      </c>
    </row>
    <row r="126" spans="3:9" x14ac:dyDescent="0.3">
      <c r="C126">
        <v>639.6</v>
      </c>
      <c r="D126">
        <v>636.15</v>
      </c>
      <c r="E126">
        <v>639.65</v>
      </c>
      <c r="G126">
        <f t="shared" si="5"/>
        <v>7.8170803244635728E-5</v>
      </c>
      <c r="H126">
        <f t="shared" si="6"/>
        <v>9.153919101251724E-3</v>
      </c>
      <c r="I126">
        <f t="shared" si="7"/>
        <v>5.6122993988095985E-3</v>
      </c>
    </row>
    <row r="127" spans="3:9" x14ac:dyDescent="0.3">
      <c r="C127">
        <v>634.15</v>
      </c>
      <c r="D127">
        <v>629.20000000000005</v>
      </c>
      <c r="E127">
        <v>631.35</v>
      </c>
      <c r="G127">
        <f t="shared" si="5"/>
        <v>8.5574614463607562E-3</v>
      </c>
      <c r="H127">
        <f t="shared" si="6"/>
        <v>1.0985213404586509E-2</v>
      </c>
      <c r="I127">
        <f t="shared" si="7"/>
        <v>1.3060767878354496E-2</v>
      </c>
    </row>
    <row r="128" spans="3:9" x14ac:dyDescent="0.3">
      <c r="C128">
        <v>627.04999999999995</v>
      </c>
      <c r="D128">
        <v>643.85</v>
      </c>
      <c r="E128">
        <v>647.29999999999995</v>
      </c>
      <c r="G128">
        <f t="shared" si="5"/>
        <v>1.1259237243379855E-2</v>
      </c>
      <c r="H128">
        <f t="shared" si="6"/>
        <v>-2.3016608535670075E-2</v>
      </c>
      <c r="I128">
        <f t="shared" si="7"/>
        <v>-2.4949481666775072E-2</v>
      </c>
    </row>
    <row r="129" spans="3:9" x14ac:dyDescent="0.3">
      <c r="C129">
        <v>640.5</v>
      </c>
      <c r="D129">
        <v>643.29999999999995</v>
      </c>
      <c r="E129">
        <v>646</v>
      </c>
      <c r="G129">
        <f t="shared" si="5"/>
        <v>-2.1222839066730222E-2</v>
      </c>
      <c r="H129">
        <f t="shared" si="6"/>
        <v>8.5460130283827114E-4</v>
      </c>
      <c r="I129">
        <f t="shared" si="7"/>
        <v>2.0103617688625882E-3</v>
      </c>
    </row>
    <row r="130" spans="3:9" x14ac:dyDescent="0.3">
      <c r="C130">
        <v>640.85</v>
      </c>
      <c r="D130">
        <f>AVERAGE(D125:D129)</f>
        <v>638.9</v>
      </c>
      <c r="E130">
        <f>AVERAGE(E125:E129)</f>
        <v>641.51</v>
      </c>
      <c r="G130">
        <f t="shared" si="5"/>
        <v>-5.462988390441257E-4</v>
      </c>
      <c r="H130">
        <f t="shared" si="6"/>
        <v>6.8632308086570264E-3</v>
      </c>
      <c r="I130">
        <f t="shared" si="7"/>
        <v>6.9747313838734396E-3</v>
      </c>
    </row>
    <row r="131" spans="3:9" x14ac:dyDescent="0.3">
      <c r="C131">
        <f>AVERAGE(C126:C130)</f>
        <v>636.43000000000006</v>
      </c>
      <c r="D131">
        <v>597.29999999999995</v>
      </c>
      <c r="E131">
        <v>594.29999999999995</v>
      </c>
      <c r="G131">
        <f t="shared" si="5"/>
        <v>6.9209846598444445E-3</v>
      </c>
      <c r="H131">
        <f t="shared" si="6"/>
        <v>6.7328447870037306E-2</v>
      </c>
      <c r="I131">
        <f t="shared" si="7"/>
        <v>7.6440530026113673E-2</v>
      </c>
    </row>
    <row r="132" spans="3:9" x14ac:dyDescent="0.3">
      <c r="C132">
        <v>594.45000000000005</v>
      </c>
      <c r="D132">
        <v>646.35</v>
      </c>
      <c r="E132">
        <v>648.95000000000005</v>
      </c>
      <c r="G132">
        <f t="shared" si="5"/>
        <v>6.8237827211434857E-2</v>
      </c>
      <c r="H132">
        <f t="shared" si="6"/>
        <v>-7.8921652991696539E-2</v>
      </c>
      <c r="I132">
        <f t="shared" si="7"/>
        <v>-8.7971429761153172E-2</v>
      </c>
    </row>
    <row r="133" spans="3:9" x14ac:dyDescent="0.3">
      <c r="C133">
        <v>643.9</v>
      </c>
      <c r="D133">
        <f>AVERAGE(D128:D132)</f>
        <v>633.94000000000005</v>
      </c>
      <c r="E133">
        <f>AVERAGE(E128:E132)</f>
        <v>635.61199999999985</v>
      </c>
      <c r="G133">
        <f t="shared" ref="G133:G196" si="10">LN(C132/C133)</f>
        <v>-7.9906826239584047E-2</v>
      </c>
      <c r="H133">
        <f t="shared" ref="H133:H196" si="11">LN(D132/D133)</f>
        <v>1.9386839995090038E-2</v>
      </c>
      <c r="I133">
        <f t="shared" ref="I133:I196" si="12">LN(E132/E133)</f>
        <v>2.076735785081299E-2</v>
      </c>
    </row>
    <row r="134" spans="3:9" x14ac:dyDescent="0.3">
      <c r="C134">
        <f>AVERAGE(C129:C133)</f>
        <v>631.226</v>
      </c>
      <c r="D134">
        <v>610.04999999999995</v>
      </c>
      <c r="E134">
        <v>611.54999999999995</v>
      </c>
      <c r="G134">
        <f t="shared" si="10"/>
        <v>1.9879474479319471E-2</v>
      </c>
      <c r="H134">
        <f t="shared" si="11"/>
        <v>3.8413391713523475E-2</v>
      </c>
      <c r="I134">
        <f t="shared" si="12"/>
        <v>3.859159634958307E-2</v>
      </c>
    </row>
    <row r="135" spans="3:9" x14ac:dyDescent="0.3">
      <c r="C135">
        <v>608.6</v>
      </c>
      <c r="D135">
        <v>577.5</v>
      </c>
      <c r="E135">
        <v>579.29999999999995</v>
      </c>
      <c r="G135">
        <f t="shared" si="10"/>
        <v>3.6502722601947708E-2</v>
      </c>
      <c r="H135">
        <f t="shared" si="11"/>
        <v>5.4832478625394657E-2</v>
      </c>
      <c r="I135">
        <f t="shared" si="12"/>
        <v>5.4176239830793699E-2</v>
      </c>
    </row>
    <row r="136" spans="3:9" x14ac:dyDescent="0.3">
      <c r="C136">
        <v>574.35</v>
      </c>
      <c r="D136">
        <v>548.4</v>
      </c>
      <c r="E136">
        <v>543</v>
      </c>
      <c r="G136">
        <f t="shared" si="10"/>
        <v>5.7922270871457397E-2</v>
      </c>
      <c r="H136">
        <f t="shared" si="11"/>
        <v>5.1703494707789364E-2</v>
      </c>
      <c r="I136">
        <f t="shared" si="12"/>
        <v>6.4711158168642965E-2</v>
      </c>
    </row>
    <row r="137" spans="3:9" x14ac:dyDescent="0.3">
      <c r="C137">
        <v>548.29999999999995</v>
      </c>
      <c r="D137">
        <v>519.70000000000005</v>
      </c>
      <c r="E137">
        <v>515</v>
      </c>
      <c r="G137">
        <f t="shared" si="10"/>
        <v>4.6416384181410454E-2</v>
      </c>
      <c r="H137">
        <f t="shared" si="11"/>
        <v>5.3753225673763047E-2</v>
      </c>
      <c r="I137">
        <f t="shared" si="12"/>
        <v>5.2942419270199312E-2</v>
      </c>
    </row>
    <row r="138" spans="3:9" x14ac:dyDescent="0.3">
      <c r="C138">
        <v>520.20000000000005</v>
      </c>
      <c r="D138">
        <f>AVERAGE(D133:D137)</f>
        <v>577.91800000000001</v>
      </c>
      <c r="E138">
        <f>AVERAGE(E133:E137)</f>
        <v>576.89239999999995</v>
      </c>
      <c r="G138">
        <f t="shared" si="10"/>
        <v>5.2609229395451353E-2</v>
      </c>
      <c r="H138">
        <f t="shared" si="11"/>
        <v>-0.10618026808158124</v>
      </c>
      <c r="I138">
        <f t="shared" si="12"/>
        <v>-0.11348886665204366</v>
      </c>
    </row>
    <row r="139" spans="3:9" x14ac:dyDescent="0.3">
      <c r="C139">
        <f>AVERAGE(C134:C138)</f>
        <v>576.53519999999992</v>
      </c>
      <c r="D139">
        <v>485.2</v>
      </c>
      <c r="E139">
        <v>486.9</v>
      </c>
      <c r="G139">
        <f t="shared" si="10"/>
        <v>-0.102823042939872</v>
      </c>
      <c r="H139">
        <f t="shared" si="11"/>
        <v>0.17487081302608243</v>
      </c>
      <c r="I139">
        <f t="shared" si="12"/>
        <v>0.16959700412712461</v>
      </c>
    </row>
    <row r="140" spans="3:9" x14ac:dyDescent="0.3">
      <c r="C140">
        <v>483.85</v>
      </c>
      <c r="D140">
        <v>472.45</v>
      </c>
      <c r="E140">
        <v>477.05</v>
      </c>
      <c r="G140">
        <f t="shared" si="10"/>
        <v>0.17526145462747164</v>
      </c>
      <c r="H140">
        <f t="shared" si="11"/>
        <v>2.6629255841260132E-2</v>
      </c>
      <c r="I140">
        <f t="shared" si="12"/>
        <v>2.0437455990800282E-2</v>
      </c>
    </row>
    <row r="141" spans="3:9" x14ac:dyDescent="0.3">
      <c r="C141">
        <v>471.4</v>
      </c>
      <c r="D141">
        <v>494.9</v>
      </c>
      <c r="E141">
        <v>500.55</v>
      </c>
      <c r="G141">
        <f t="shared" si="10"/>
        <v>2.6067950824920826E-2</v>
      </c>
      <c r="H141">
        <f t="shared" si="11"/>
        <v>-4.6423800729205426E-2</v>
      </c>
      <c r="I141">
        <f t="shared" si="12"/>
        <v>-4.8086186667637795E-2</v>
      </c>
    </row>
    <row r="142" spans="3:9" x14ac:dyDescent="0.3">
      <c r="C142">
        <v>494.6</v>
      </c>
      <c r="D142">
        <v>486.15</v>
      </c>
      <c r="E142">
        <v>490.35</v>
      </c>
      <c r="G142">
        <f t="shared" si="10"/>
        <v>-4.8042364585285199E-2</v>
      </c>
      <c r="H142">
        <f t="shared" si="11"/>
        <v>1.7838503702174369E-2</v>
      </c>
      <c r="I142">
        <f t="shared" si="12"/>
        <v>2.0588072027163298E-2</v>
      </c>
    </row>
    <row r="143" spans="3:9" x14ac:dyDescent="0.3">
      <c r="C143">
        <v>485.7</v>
      </c>
      <c r="D143">
        <v>493.1</v>
      </c>
      <c r="E143">
        <v>492.5</v>
      </c>
      <c r="G143">
        <f t="shared" si="10"/>
        <v>1.8158205735616779E-2</v>
      </c>
      <c r="H143">
        <f t="shared" si="11"/>
        <v>-1.4194774974414411E-2</v>
      </c>
      <c r="I143">
        <f t="shared" si="12"/>
        <v>-4.3750387738142457E-3</v>
      </c>
    </row>
    <row r="144" spans="3:9" x14ac:dyDescent="0.3">
      <c r="C144">
        <v>491.6</v>
      </c>
      <c r="D144">
        <v>480.2</v>
      </c>
      <c r="E144">
        <v>482.5</v>
      </c>
      <c r="G144">
        <f t="shared" si="10"/>
        <v>-1.2074228340180701E-2</v>
      </c>
      <c r="H144">
        <f t="shared" si="11"/>
        <v>2.6509309442927599E-2</v>
      </c>
      <c r="I144">
        <f t="shared" si="12"/>
        <v>2.0513539833103028E-2</v>
      </c>
    </row>
    <row r="145" spans="3:9" x14ac:dyDescent="0.3">
      <c r="C145">
        <v>478.55</v>
      </c>
      <c r="D145">
        <v>453.85</v>
      </c>
      <c r="E145">
        <v>456.75</v>
      </c>
      <c r="G145">
        <f t="shared" si="10"/>
        <v>2.69046790499642E-2</v>
      </c>
      <c r="H145">
        <f t="shared" si="11"/>
        <v>5.6435936814516613E-2</v>
      </c>
      <c r="I145">
        <f t="shared" si="12"/>
        <v>5.4844725520924488E-2</v>
      </c>
    </row>
    <row r="146" spans="3:9" x14ac:dyDescent="0.3">
      <c r="C146">
        <v>452.1</v>
      </c>
      <c r="D146">
        <v>472.35</v>
      </c>
      <c r="E146">
        <v>474.05</v>
      </c>
      <c r="G146">
        <f t="shared" si="10"/>
        <v>5.6857304341355976E-2</v>
      </c>
      <c r="H146">
        <f t="shared" si="11"/>
        <v>-3.9953489242507148E-2</v>
      </c>
      <c r="I146">
        <f t="shared" si="12"/>
        <v>-3.7176606105852071E-2</v>
      </c>
    </row>
    <row r="147" spans="3:9" x14ac:dyDescent="0.3">
      <c r="C147">
        <v>470.8</v>
      </c>
      <c r="D147">
        <v>475.6</v>
      </c>
      <c r="E147">
        <v>479.65</v>
      </c>
      <c r="G147">
        <f t="shared" si="10"/>
        <v>-4.0529981085562106E-2</v>
      </c>
      <c r="H147">
        <f t="shared" si="11"/>
        <v>-6.8569286014834698E-3</v>
      </c>
      <c r="I147">
        <f t="shared" si="12"/>
        <v>-1.1743869899988366E-2</v>
      </c>
    </row>
    <row r="148" spans="3:9" x14ac:dyDescent="0.3">
      <c r="C148">
        <v>474.1</v>
      </c>
      <c r="D148">
        <v>465.25</v>
      </c>
      <c r="E148">
        <v>468.1</v>
      </c>
      <c r="G148">
        <f t="shared" si="10"/>
        <v>-6.9848945219509817E-3</v>
      </c>
      <c r="H148">
        <f t="shared" si="11"/>
        <v>2.2002269294266779E-2</v>
      </c>
      <c r="I148">
        <f t="shared" si="12"/>
        <v>2.4374722957931663E-2</v>
      </c>
    </row>
    <row r="149" spans="3:9" x14ac:dyDescent="0.3">
      <c r="C149">
        <v>463.95</v>
      </c>
      <c r="D149">
        <v>453.35</v>
      </c>
      <c r="E149">
        <v>456.3</v>
      </c>
      <c r="G149">
        <f t="shared" si="10"/>
        <v>2.1641482108884381E-2</v>
      </c>
      <c r="H149">
        <f t="shared" si="11"/>
        <v>2.5910441430295059E-2</v>
      </c>
      <c r="I149">
        <f t="shared" si="12"/>
        <v>2.5531460372668062E-2</v>
      </c>
    </row>
    <row r="150" spans="3:9" x14ac:dyDescent="0.3">
      <c r="C150">
        <v>452.35</v>
      </c>
      <c r="D150">
        <v>459.4</v>
      </c>
      <c r="E150">
        <v>461.7</v>
      </c>
      <c r="G150">
        <f t="shared" si="10"/>
        <v>2.5320571327437535E-2</v>
      </c>
      <c r="H150">
        <f t="shared" si="11"/>
        <v>-1.3256836162932686E-2</v>
      </c>
      <c r="I150">
        <f t="shared" si="12"/>
        <v>-1.176484157958637E-2</v>
      </c>
    </row>
    <row r="151" spans="3:9" x14ac:dyDescent="0.3">
      <c r="C151">
        <v>457.75</v>
      </c>
      <c r="D151">
        <v>469.85</v>
      </c>
      <c r="E151">
        <v>473.4</v>
      </c>
      <c r="G151">
        <f t="shared" si="10"/>
        <v>-1.1866967082869448E-2</v>
      </c>
      <c r="H151">
        <f t="shared" si="11"/>
        <v>-2.2492204574076215E-2</v>
      </c>
      <c r="I151">
        <f t="shared" si="12"/>
        <v>-2.5025367566940258E-2</v>
      </c>
    </row>
    <row r="152" spans="3:9" x14ac:dyDescent="0.3">
      <c r="C152">
        <v>469.2</v>
      </c>
      <c r="D152">
        <v>480.85</v>
      </c>
      <c r="E152">
        <v>481</v>
      </c>
      <c r="G152">
        <f t="shared" si="10"/>
        <v>-2.4705933224700275E-2</v>
      </c>
      <c r="H152">
        <f t="shared" si="11"/>
        <v>-2.3141876329416847E-2</v>
      </c>
      <c r="I152">
        <f t="shared" si="12"/>
        <v>-1.5926573025877622E-2</v>
      </c>
    </row>
    <row r="153" spans="3:9" x14ac:dyDescent="0.3">
      <c r="C153">
        <v>480.9</v>
      </c>
      <c r="D153">
        <v>484.25</v>
      </c>
      <c r="E153">
        <v>486.8</v>
      </c>
      <c r="G153">
        <f t="shared" si="10"/>
        <v>-2.4630231504296524E-2</v>
      </c>
      <c r="H153">
        <f t="shared" si="11"/>
        <v>-7.0459311286144516E-3</v>
      </c>
      <c r="I153">
        <f t="shared" si="12"/>
        <v>-1.1986091007610975E-2</v>
      </c>
    </row>
    <row r="154" spans="3:9" x14ac:dyDescent="0.3">
      <c r="C154">
        <v>483.6</v>
      </c>
      <c r="D154">
        <v>480.45</v>
      </c>
      <c r="E154">
        <v>484.35</v>
      </c>
      <c r="G154">
        <f t="shared" si="10"/>
        <v>-5.598770457020728E-3</v>
      </c>
      <c r="H154">
        <f t="shared" si="11"/>
        <v>7.878137563828335E-3</v>
      </c>
      <c r="I154">
        <f t="shared" si="12"/>
        <v>5.0455752409781195E-3</v>
      </c>
    </row>
    <row r="155" spans="3:9" x14ac:dyDescent="0.3">
      <c r="C155">
        <v>479.75</v>
      </c>
      <c r="D155">
        <v>485.9</v>
      </c>
      <c r="E155">
        <v>487.7</v>
      </c>
      <c r="G155">
        <f t="shared" si="10"/>
        <v>7.9929838528282528E-3</v>
      </c>
      <c r="H155">
        <f t="shared" si="11"/>
        <v>-1.1279676688580403E-2</v>
      </c>
      <c r="I155">
        <f t="shared" si="12"/>
        <v>-6.892676843612962E-3</v>
      </c>
    </row>
    <row r="156" spans="3:9" x14ac:dyDescent="0.3">
      <c r="C156">
        <v>483.95</v>
      </c>
      <c r="D156">
        <v>470.35</v>
      </c>
      <c r="E156">
        <v>474.6</v>
      </c>
      <c r="G156">
        <f t="shared" si="10"/>
        <v>-8.7164607072883187E-3</v>
      </c>
      <c r="H156">
        <f t="shared" si="11"/>
        <v>3.2525742993896739E-2</v>
      </c>
      <c r="I156">
        <f t="shared" si="12"/>
        <v>2.7228118714343681E-2</v>
      </c>
    </row>
    <row r="157" spans="3:9" x14ac:dyDescent="0.3">
      <c r="C157">
        <v>469.85</v>
      </c>
      <c r="D157">
        <v>476.1</v>
      </c>
      <c r="E157">
        <v>477.35</v>
      </c>
      <c r="G157">
        <f t="shared" si="10"/>
        <v>2.9568100766023436E-2</v>
      </c>
      <c r="H157">
        <f t="shared" si="11"/>
        <v>-1.2150817782512691E-2</v>
      </c>
      <c r="I157">
        <f t="shared" si="12"/>
        <v>-5.7776304423790403E-3</v>
      </c>
    </row>
    <row r="158" spans="3:9" x14ac:dyDescent="0.3">
      <c r="C158">
        <v>474.35</v>
      </c>
      <c r="D158">
        <v>468.65</v>
      </c>
      <c r="E158">
        <v>470</v>
      </c>
      <c r="G158">
        <f t="shared" si="10"/>
        <v>-9.5319510098118287E-3</v>
      </c>
      <c r="H158">
        <f t="shared" si="11"/>
        <v>1.5771695007978457E-2</v>
      </c>
      <c r="I158">
        <f t="shared" si="12"/>
        <v>1.5517279739937884E-2</v>
      </c>
    </row>
    <row r="159" spans="3:9" x14ac:dyDescent="0.3">
      <c r="C159">
        <v>467.3</v>
      </c>
      <c r="D159">
        <v>460.3</v>
      </c>
      <c r="E159">
        <v>459.8</v>
      </c>
      <c r="G159">
        <f t="shared" si="10"/>
        <v>1.497399613250535E-2</v>
      </c>
      <c r="H159">
        <f t="shared" si="11"/>
        <v>1.7977770369298936E-2</v>
      </c>
      <c r="I159">
        <f t="shared" si="12"/>
        <v>2.1941082375023083E-2</v>
      </c>
    </row>
    <row r="160" spans="3:9" x14ac:dyDescent="0.3">
      <c r="C160">
        <v>459.25</v>
      </c>
      <c r="D160">
        <v>461.1</v>
      </c>
      <c r="E160">
        <v>462.7</v>
      </c>
      <c r="G160">
        <f t="shared" si="10"/>
        <v>1.7376725611145533E-2</v>
      </c>
      <c r="H160">
        <f t="shared" si="11"/>
        <v>-1.736488389464112E-3</v>
      </c>
      <c r="I160">
        <f t="shared" si="12"/>
        <v>-6.2872835838727152E-3</v>
      </c>
    </row>
    <row r="161" spans="3:9" x14ac:dyDescent="0.3">
      <c r="C161">
        <v>459.25</v>
      </c>
      <c r="D161">
        <v>453.95</v>
      </c>
      <c r="E161">
        <v>459.05</v>
      </c>
      <c r="G161">
        <f t="shared" si="10"/>
        <v>0</v>
      </c>
      <c r="H161">
        <f t="shared" si="11"/>
        <v>1.5627879394893796E-2</v>
      </c>
      <c r="I161">
        <f t="shared" si="12"/>
        <v>7.9197593232448113E-3</v>
      </c>
    </row>
    <row r="162" spans="3:9" x14ac:dyDescent="0.3">
      <c r="C162">
        <v>454.35</v>
      </c>
      <c r="D162">
        <v>440.9</v>
      </c>
      <c r="E162">
        <v>443.65</v>
      </c>
      <c r="G162">
        <f t="shared" si="10"/>
        <v>1.0726897953879001E-2</v>
      </c>
      <c r="H162">
        <f t="shared" si="11"/>
        <v>2.9168967453874338E-2</v>
      </c>
      <c r="I162">
        <f t="shared" si="12"/>
        <v>3.4123173308362384E-2</v>
      </c>
    </row>
    <row r="163" spans="3:9" x14ac:dyDescent="0.3">
      <c r="C163">
        <v>439.2</v>
      </c>
      <c r="D163">
        <v>445.15</v>
      </c>
      <c r="E163">
        <v>447.7</v>
      </c>
      <c r="G163">
        <f t="shared" si="10"/>
        <v>3.3912935946035172E-2</v>
      </c>
      <c r="H163">
        <f t="shared" si="11"/>
        <v>-9.5932116557882943E-3</v>
      </c>
      <c r="I163">
        <f t="shared" si="12"/>
        <v>-9.0874019655730973E-3</v>
      </c>
    </row>
    <row r="164" spans="3:9" x14ac:dyDescent="0.3">
      <c r="C164">
        <v>443.25</v>
      </c>
      <c r="D164">
        <v>448.9</v>
      </c>
      <c r="E164">
        <v>449.35</v>
      </c>
      <c r="G164">
        <f t="shared" si="10"/>
        <v>-9.1790547589964671E-3</v>
      </c>
      <c r="H164">
        <f t="shared" si="11"/>
        <v>-8.3888417682062826E-3</v>
      </c>
      <c r="I164">
        <f t="shared" si="12"/>
        <v>-3.6787288574626569E-3</v>
      </c>
    </row>
    <row r="165" spans="3:9" x14ac:dyDescent="0.3">
      <c r="C165">
        <v>447.6</v>
      </c>
      <c r="D165">
        <v>425.65</v>
      </c>
      <c r="E165">
        <v>428.5</v>
      </c>
      <c r="G165">
        <f t="shared" si="10"/>
        <v>-9.7660314834529319E-3</v>
      </c>
      <c r="H165">
        <f t="shared" si="11"/>
        <v>5.3182733457820465E-2</v>
      </c>
      <c r="I165">
        <f t="shared" si="12"/>
        <v>4.7511356066547904E-2</v>
      </c>
    </row>
    <row r="166" spans="3:9" x14ac:dyDescent="0.3">
      <c r="C166">
        <v>423.9</v>
      </c>
      <c r="D166">
        <f>AVERAGE(D161:D165)</f>
        <v>442.91</v>
      </c>
      <c r="E166">
        <f>AVERAGE(E161:E165)</f>
        <v>445.65</v>
      </c>
      <c r="G166">
        <f t="shared" si="10"/>
        <v>5.4402398079178779E-2</v>
      </c>
      <c r="H166">
        <f t="shared" si="11"/>
        <v>-3.9749176804345941E-2</v>
      </c>
      <c r="I166">
        <f t="shared" si="12"/>
        <v>-3.9243152538891775E-2</v>
      </c>
    </row>
    <row r="167" spans="3:9" x14ac:dyDescent="0.3">
      <c r="C167">
        <f>AVERAGE(C162:C166)</f>
        <v>441.66</v>
      </c>
      <c r="D167">
        <v>417.65</v>
      </c>
      <c r="E167">
        <v>419.35</v>
      </c>
      <c r="G167">
        <f t="shared" si="10"/>
        <v>-4.1042776940078185E-2</v>
      </c>
      <c r="H167">
        <f t="shared" si="11"/>
        <v>5.8722827932496849E-2</v>
      </c>
      <c r="I167">
        <f t="shared" si="12"/>
        <v>6.0827997146305789E-2</v>
      </c>
    </row>
    <row r="168" spans="3:9" x14ac:dyDescent="0.3">
      <c r="C168">
        <v>416.65</v>
      </c>
      <c r="D168">
        <v>423.2</v>
      </c>
      <c r="E168">
        <v>425.9</v>
      </c>
      <c r="G168">
        <f t="shared" si="10"/>
        <v>5.8293814470453821E-2</v>
      </c>
      <c r="H168">
        <f t="shared" si="11"/>
        <v>-1.3201119342174397E-2</v>
      </c>
      <c r="I168">
        <f t="shared" si="12"/>
        <v>-1.5498683498747163E-2</v>
      </c>
    </row>
    <row r="169" spans="3:9" x14ac:dyDescent="0.3">
      <c r="C169">
        <v>422.7</v>
      </c>
      <c r="D169">
        <v>421.45</v>
      </c>
      <c r="E169">
        <v>425.35</v>
      </c>
      <c r="G169">
        <f t="shared" si="10"/>
        <v>-1.4416166744528483E-2</v>
      </c>
      <c r="H169">
        <f t="shared" si="11"/>
        <v>4.1437341005985274E-3</v>
      </c>
      <c r="I169">
        <f t="shared" si="12"/>
        <v>1.2922175072744059E-3</v>
      </c>
    </row>
    <row r="170" spans="3:9" x14ac:dyDescent="0.3">
      <c r="C170">
        <v>421.15</v>
      </c>
      <c r="D170">
        <v>428.3</v>
      </c>
      <c r="E170">
        <v>431.25</v>
      </c>
      <c r="G170">
        <f t="shared" si="10"/>
        <v>3.6736428113714487E-3</v>
      </c>
      <c r="H170">
        <f t="shared" si="11"/>
        <v>-1.6122738177834144E-2</v>
      </c>
      <c r="I170">
        <f t="shared" si="12"/>
        <v>-1.3775608923676118E-2</v>
      </c>
    </row>
    <row r="171" spans="3:9" x14ac:dyDescent="0.3">
      <c r="C171">
        <v>427.25</v>
      </c>
      <c r="D171">
        <v>435.05</v>
      </c>
      <c r="E171">
        <v>437.8</v>
      </c>
      <c r="G171">
        <f t="shared" si="10"/>
        <v>-1.4380257234327579E-2</v>
      </c>
      <c r="H171">
        <f t="shared" si="11"/>
        <v>-1.5637082390708122E-2</v>
      </c>
      <c r="I171">
        <f t="shared" si="12"/>
        <v>-1.5074216743193069E-2</v>
      </c>
    </row>
    <row r="172" spans="3:9" x14ac:dyDescent="0.3">
      <c r="C172">
        <v>434.65</v>
      </c>
      <c r="D172">
        <v>442.65</v>
      </c>
      <c r="E172">
        <v>446.05</v>
      </c>
      <c r="G172">
        <f t="shared" si="10"/>
        <v>-1.717178752937297E-2</v>
      </c>
      <c r="H172">
        <f t="shared" si="11"/>
        <v>-1.7318423045024602E-2</v>
      </c>
      <c r="I172">
        <f t="shared" si="12"/>
        <v>-1.8668868271029877E-2</v>
      </c>
    </row>
    <row r="173" spans="3:9" x14ac:dyDescent="0.3">
      <c r="C173">
        <v>441.8</v>
      </c>
      <c r="D173">
        <v>433.15</v>
      </c>
      <c r="E173">
        <v>435.4</v>
      </c>
      <c r="G173">
        <f t="shared" si="10"/>
        <v>-1.6316181460943574E-2</v>
      </c>
      <c r="H173">
        <f t="shared" si="11"/>
        <v>2.1695301720908847E-2</v>
      </c>
      <c r="I173">
        <f t="shared" si="12"/>
        <v>2.4165904559345502E-2</v>
      </c>
    </row>
    <row r="174" spans="3:9" x14ac:dyDescent="0.3">
      <c r="C174">
        <v>432.15</v>
      </c>
      <c r="D174">
        <v>434.05</v>
      </c>
      <c r="E174">
        <v>433.45</v>
      </c>
      <c r="G174">
        <f t="shared" si="10"/>
        <v>2.2084540787369683E-2</v>
      </c>
      <c r="H174">
        <f t="shared" si="11"/>
        <v>-2.0756465016677785E-3</v>
      </c>
      <c r="I174">
        <f t="shared" si="12"/>
        <v>4.4886994857975546E-3</v>
      </c>
    </row>
    <row r="175" spans="3:9" x14ac:dyDescent="0.3">
      <c r="C175">
        <v>433.05</v>
      </c>
      <c r="D175">
        <v>427.5</v>
      </c>
      <c r="E175">
        <v>430.5</v>
      </c>
      <c r="G175">
        <f t="shared" si="10"/>
        <v>-2.0804445784067451E-3</v>
      </c>
      <c r="H175">
        <f t="shared" si="11"/>
        <v>1.5205446461002007E-2</v>
      </c>
      <c r="I175">
        <f t="shared" si="12"/>
        <v>6.8291254468638325E-3</v>
      </c>
    </row>
    <row r="176" spans="3:9" x14ac:dyDescent="0.3">
      <c r="C176">
        <v>426.35</v>
      </c>
      <c r="D176">
        <v>442.3</v>
      </c>
      <c r="E176">
        <v>445.35</v>
      </c>
      <c r="G176">
        <f t="shared" si="10"/>
        <v>1.5592589588995075E-2</v>
      </c>
      <c r="H176">
        <f t="shared" si="11"/>
        <v>-3.4034096497466193E-2</v>
      </c>
      <c r="I176">
        <f t="shared" si="12"/>
        <v>-3.3913166010093095E-2</v>
      </c>
    </row>
    <row r="177" spans="3:9" x14ac:dyDescent="0.3">
      <c r="C177">
        <v>441.3</v>
      </c>
      <c r="D177">
        <v>443.45</v>
      </c>
      <c r="E177">
        <v>447.4</v>
      </c>
      <c r="G177">
        <f t="shared" si="10"/>
        <v>-3.4464311087442863E-2</v>
      </c>
      <c r="H177">
        <f t="shared" si="11"/>
        <v>-2.5966709481802116E-3</v>
      </c>
      <c r="I177">
        <f t="shared" si="12"/>
        <v>-4.5925591781506014E-3</v>
      </c>
    </row>
    <row r="178" spans="3:9" x14ac:dyDescent="0.3">
      <c r="C178">
        <v>443.25</v>
      </c>
      <c r="D178">
        <v>447.75</v>
      </c>
      <c r="E178">
        <v>452.9</v>
      </c>
      <c r="G178">
        <f t="shared" si="10"/>
        <v>-4.4090286788157507E-3</v>
      </c>
      <c r="H178">
        <f t="shared" si="11"/>
        <v>-9.649985118359827E-3</v>
      </c>
      <c r="I178">
        <f t="shared" si="12"/>
        <v>-1.2218301506138965E-2</v>
      </c>
    </row>
    <row r="179" spans="3:9" x14ac:dyDescent="0.3">
      <c r="C179">
        <v>447.2</v>
      </c>
      <c r="D179">
        <v>453</v>
      </c>
      <c r="E179">
        <v>455.7</v>
      </c>
      <c r="G179">
        <f t="shared" si="10"/>
        <v>-8.8719768865721145E-3</v>
      </c>
      <c r="H179">
        <f t="shared" si="11"/>
        <v>-1.1657084542212865E-2</v>
      </c>
      <c r="I179">
        <f t="shared" si="12"/>
        <v>-6.163347707668688E-3</v>
      </c>
    </row>
    <row r="180" spans="3:9" x14ac:dyDescent="0.3">
      <c r="C180">
        <v>451.15</v>
      </c>
      <c r="D180">
        <v>466.5</v>
      </c>
      <c r="E180">
        <v>469.05</v>
      </c>
      <c r="G180">
        <f t="shared" si="10"/>
        <v>-8.7939565996202652E-3</v>
      </c>
      <c r="H180">
        <f t="shared" si="11"/>
        <v>-2.936589480436454E-2</v>
      </c>
      <c r="I180">
        <f t="shared" si="12"/>
        <v>-2.8874674302123211E-2</v>
      </c>
    </row>
    <row r="181" spans="3:9" x14ac:dyDescent="0.3">
      <c r="C181">
        <v>465.35</v>
      </c>
      <c r="D181">
        <v>465.5</v>
      </c>
      <c r="E181">
        <v>469.1</v>
      </c>
      <c r="G181">
        <f t="shared" si="10"/>
        <v>-3.0989932191209921E-2</v>
      </c>
      <c r="H181">
        <f t="shared" si="11"/>
        <v>2.1459235702766762E-3</v>
      </c>
      <c r="I181">
        <f t="shared" si="12"/>
        <v>-1.0659276245233906E-4</v>
      </c>
    </row>
    <row r="182" spans="3:9" x14ac:dyDescent="0.3">
      <c r="C182">
        <v>464.65</v>
      </c>
      <c r="D182">
        <v>473.15</v>
      </c>
      <c r="E182">
        <v>476.6</v>
      </c>
      <c r="G182">
        <f t="shared" si="10"/>
        <v>1.5053766283712733E-3</v>
      </c>
      <c r="H182">
        <f t="shared" si="11"/>
        <v>-1.6300366237119859E-2</v>
      </c>
      <c r="I182">
        <f t="shared" si="12"/>
        <v>-1.5861599330229448E-2</v>
      </c>
    </row>
    <row r="183" spans="3:9" x14ac:dyDescent="0.3">
      <c r="C183">
        <v>472.2</v>
      </c>
      <c r="D183">
        <v>477.55</v>
      </c>
      <c r="E183">
        <v>476.5</v>
      </c>
      <c r="G183">
        <f t="shared" si="10"/>
        <v>-1.6118190648064207E-2</v>
      </c>
      <c r="H183">
        <f t="shared" si="11"/>
        <v>-9.2564035265048986E-3</v>
      </c>
      <c r="I183">
        <f t="shared" si="12"/>
        <v>2.0984157038494855E-4</v>
      </c>
    </row>
    <row r="184" spans="3:9" x14ac:dyDescent="0.3">
      <c r="C184">
        <v>476.9</v>
      </c>
      <c r="D184">
        <v>481.9</v>
      </c>
      <c r="E184">
        <v>486.2</v>
      </c>
      <c r="G184">
        <f t="shared" si="10"/>
        <v>-9.9042006527661382E-3</v>
      </c>
      <c r="H184">
        <f t="shared" si="11"/>
        <v>-9.0677571655404555E-3</v>
      </c>
      <c r="I184">
        <f t="shared" si="12"/>
        <v>-2.0152338787766202E-2</v>
      </c>
    </row>
    <row r="185" spans="3:9" x14ac:dyDescent="0.3">
      <c r="C185">
        <v>481.45</v>
      </c>
      <c r="D185">
        <v>473.1</v>
      </c>
      <c r="E185">
        <v>476.8</v>
      </c>
      <c r="G185">
        <f t="shared" si="10"/>
        <v>-9.4955583821143396E-3</v>
      </c>
      <c r="H185">
        <f t="shared" si="11"/>
        <v>1.8429841009184621E-2</v>
      </c>
      <c r="I185">
        <f t="shared" si="12"/>
        <v>1.9522946130882894E-2</v>
      </c>
    </row>
    <row r="186" spans="3:9" x14ac:dyDescent="0.3">
      <c r="C186">
        <v>472</v>
      </c>
      <c r="D186">
        <v>483.45</v>
      </c>
      <c r="E186">
        <v>486.8</v>
      </c>
      <c r="G186">
        <f t="shared" si="10"/>
        <v>1.9823398100737463E-2</v>
      </c>
      <c r="H186">
        <f t="shared" si="11"/>
        <v>-2.164111429245405E-2</v>
      </c>
      <c r="I186">
        <f t="shared" si="12"/>
        <v>-2.0756245362232126E-2</v>
      </c>
    </row>
    <row r="187" spans="3:9" x14ac:dyDescent="0.3">
      <c r="C187">
        <v>482.7</v>
      </c>
      <c r="D187">
        <v>507.3</v>
      </c>
      <c r="E187">
        <v>510.95</v>
      </c>
      <c r="G187">
        <f t="shared" si="10"/>
        <v>-2.2416357080891847E-2</v>
      </c>
      <c r="H187">
        <f t="shared" si="11"/>
        <v>-4.81546476430878E-2</v>
      </c>
      <c r="I187">
        <f t="shared" si="12"/>
        <v>-4.8418376944845937E-2</v>
      </c>
    </row>
    <row r="188" spans="3:9" x14ac:dyDescent="0.3">
      <c r="C188">
        <v>506.4</v>
      </c>
      <c r="D188">
        <v>508.3</v>
      </c>
      <c r="E188">
        <v>512.54999999999995</v>
      </c>
      <c r="G188">
        <f t="shared" si="10"/>
        <v>-4.7931528163519241E-2</v>
      </c>
      <c r="H188">
        <f t="shared" si="11"/>
        <v>-1.9692798802125686E-3</v>
      </c>
      <c r="I188">
        <f t="shared" si="12"/>
        <v>-3.1265291711923488E-3</v>
      </c>
    </row>
    <row r="189" spans="3:9" x14ac:dyDescent="0.3">
      <c r="C189">
        <v>507.85</v>
      </c>
      <c r="D189">
        <f>AVERAGE(D184:D188)</f>
        <v>490.81000000000006</v>
      </c>
      <c r="E189">
        <f>AVERAGE(E184:E188)</f>
        <v>494.66</v>
      </c>
      <c r="G189">
        <f t="shared" si="10"/>
        <v>-2.8592575555438466E-3</v>
      </c>
      <c r="H189">
        <f t="shared" si="11"/>
        <v>3.5014736925540364E-2</v>
      </c>
      <c r="I189">
        <f t="shared" si="12"/>
        <v>3.5527609349959972E-2</v>
      </c>
    </row>
    <row r="190" spans="3:9" x14ac:dyDescent="0.3">
      <c r="C190">
        <v>543.5</v>
      </c>
      <c r="D190">
        <v>543.29999999999995</v>
      </c>
      <c r="E190">
        <v>548</v>
      </c>
      <c r="G190">
        <f t="shared" si="10"/>
        <v>-6.7843578175753885E-2</v>
      </c>
      <c r="H190">
        <f t="shared" si="11"/>
        <v>-0.10160456603016073</v>
      </c>
      <c r="I190">
        <f t="shared" si="12"/>
        <v>-0.10240462906856498</v>
      </c>
    </row>
    <row r="191" spans="3:9" x14ac:dyDescent="0.3">
      <c r="C191">
        <v>538</v>
      </c>
      <c r="D191">
        <v>538.54999999999995</v>
      </c>
      <c r="E191">
        <v>539.95000000000005</v>
      </c>
      <c r="G191">
        <f t="shared" si="10"/>
        <v>1.0171146399479669E-2</v>
      </c>
      <c r="H191">
        <f t="shared" si="11"/>
        <v>8.7813107606981283E-3</v>
      </c>
      <c r="I191">
        <f t="shared" si="12"/>
        <v>1.4798744269246674E-2</v>
      </c>
    </row>
    <row r="192" spans="3:9" x14ac:dyDescent="0.3">
      <c r="C192">
        <v>552.4</v>
      </c>
      <c r="D192">
        <v>552.45000000000005</v>
      </c>
      <c r="E192">
        <v>552.5</v>
      </c>
      <c r="G192">
        <f t="shared" si="10"/>
        <v>-2.6413861373352616E-2</v>
      </c>
      <c r="H192">
        <f t="shared" si="11"/>
        <v>-2.548258876240499E-2</v>
      </c>
      <c r="I192">
        <f t="shared" si="12"/>
        <v>-2.297689071313903E-2</v>
      </c>
    </row>
    <row r="193" spans="3:9" x14ac:dyDescent="0.3">
      <c r="C193">
        <v>546.4</v>
      </c>
      <c r="D193">
        <v>546.6</v>
      </c>
      <c r="E193">
        <v>551.5</v>
      </c>
      <c r="G193">
        <f t="shared" si="10"/>
        <v>1.0921113278556787E-2</v>
      </c>
      <c r="H193">
        <f t="shared" si="11"/>
        <v>1.0645658065216482E-2</v>
      </c>
      <c r="I193">
        <f t="shared" si="12"/>
        <v>1.8115946983508241E-3</v>
      </c>
    </row>
    <row r="194" spans="3:9" x14ac:dyDescent="0.3">
      <c r="C194">
        <v>566.54999999999995</v>
      </c>
      <c r="D194">
        <v>566.6</v>
      </c>
      <c r="E194">
        <v>572.45000000000005</v>
      </c>
      <c r="G194">
        <f t="shared" si="10"/>
        <v>-3.6214029569995185E-2</v>
      </c>
      <c r="H194">
        <f t="shared" si="11"/>
        <v>-3.5936313902448593E-2</v>
      </c>
      <c r="I194">
        <f t="shared" si="12"/>
        <v>-3.7283556676264304E-2</v>
      </c>
    </row>
    <row r="195" spans="3:9" x14ac:dyDescent="0.3">
      <c r="C195">
        <v>583</v>
      </c>
      <c r="D195">
        <v>583.45000000000005</v>
      </c>
      <c r="E195">
        <v>584.35</v>
      </c>
      <c r="G195">
        <f t="shared" si="10"/>
        <v>-2.8621848523916946E-2</v>
      </c>
      <c r="H195">
        <f t="shared" si="11"/>
        <v>-2.9305170855700148E-2</v>
      </c>
      <c r="I195">
        <f t="shared" si="12"/>
        <v>-2.0574723009344591E-2</v>
      </c>
    </row>
    <row r="196" spans="3:9" x14ac:dyDescent="0.3">
      <c r="C196">
        <v>596.04999999999995</v>
      </c>
      <c r="D196">
        <v>595.6</v>
      </c>
      <c r="E196">
        <v>604</v>
      </c>
      <c r="G196">
        <f t="shared" si="10"/>
        <v>-2.2137369813518142E-2</v>
      </c>
      <c r="H196">
        <f t="shared" si="11"/>
        <v>-2.0610542557737574E-2</v>
      </c>
      <c r="I196">
        <f t="shared" si="12"/>
        <v>-3.3074079555648943E-2</v>
      </c>
    </row>
    <row r="197" spans="3:9" x14ac:dyDescent="0.3">
      <c r="C197">
        <v>609.79999999999995</v>
      </c>
      <c r="D197">
        <v>609.04999999999995</v>
      </c>
      <c r="E197">
        <v>615.4</v>
      </c>
      <c r="G197">
        <f t="shared" ref="G197:G250" si="13">LN(C196/C197)</f>
        <v>-2.2806478390143822E-2</v>
      </c>
      <c r="H197">
        <f t="shared" ref="H197:H250" si="14">LN(D196/D197)</f>
        <v>-2.2331065336113939E-2</v>
      </c>
      <c r="I197">
        <f t="shared" ref="I197:I250" si="15">LN(E196/E197)</f>
        <v>-1.8698264953126518E-2</v>
      </c>
    </row>
    <row r="198" spans="3:9" x14ac:dyDescent="0.3">
      <c r="C198">
        <v>613.25</v>
      </c>
      <c r="D198">
        <v>612.70000000000005</v>
      </c>
      <c r="E198">
        <v>618.45000000000005</v>
      </c>
      <c r="G198">
        <f t="shared" si="13"/>
        <v>-5.6416485844443358E-3</v>
      </c>
      <c r="H198">
        <f t="shared" si="14"/>
        <v>-5.9750535856411434E-3</v>
      </c>
      <c r="I198">
        <f t="shared" si="15"/>
        <v>-4.9438849330773194E-3</v>
      </c>
    </row>
    <row r="199" spans="3:9" x14ac:dyDescent="0.3">
      <c r="C199">
        <v>601.85</v>
      </c>
      <c r="D199">
        <v>601.95000000000005</v>
      </c>
      <c r="E199">
        <v>608.4</v>
      </c>
      <c r="G199">
        <f t="shared" si="13"/>
        <v>1.8764438312854868E-2</v>
      </c>
      <c r="H199">
        <f t="shared" si="14"/>
        <v>1.770103435057355E-2</v>
      </c>
      <c r="I199">
        <f t="shared" si="15"/>
        <v>1.638378743588103E-2</v>
      </c>
    </row>
    <row r="200" spans="3:9" x14ac:dyDescent="0.3">
      <c r="C200">
        <v>581.5</v>
      </c>
      <c r="D200">
        <v>582.54999999999995</v>
      </c>
      <c r="E200">
        <v>581.5</v>
      </c>
      <c r="G200">
        <f t="shared" si="13"/>
        <v>3.4397272867024813E-2</v>
      </c>
      <c r="H200">
        <f t="shared" si="14"/>
        <v>3.2759366715085454E-2</v>
      </c>
      <c r="I200">
        <f t="shared" si="15"/>
        <v>4.5221588426418678E-2</v>
      </c>
    </row>
    <row r="201" spans="3:9" x14ac:dyDescent="0.3">
      <c r="C201">
        <v>590.1</v>
      </c>
      <c r="D201">
        <v>592.1</v>
      </c>
      <c r="E201">
        <v>596.29999999999995</v>
      </c>
      <c r="G201">
        <f t="shared" si="13"/>
        <v>-1.4681042104403996E-2</v>
      </c>
      <c r="H201">
        <f t="shared" si="14"/>
        <v>-1.6260520871780405E-2</v>
      </c>
      <c r="I201">
        <f t="shared" si="15"/>
        <v>-2.5132924170340989E-2</v>
      </c>
    </row>
    <row r="202" spans="3:9" x14ac:dyDescent="0.3">
      <c r="C202">
        <v>595.85</v>
      </c>
      <c r="D202">
        <v>596.70000000000005</v>
      </c>
      <c r="E202">
        <v>603</v>
      </c>
      <c r="G202">
        <f t="shared" si="13"/>
        <v>-9.6969434736921302E-3</v>
      </c>
      <c r="H202">
        <f t="shared" si="14"/>
        <v>-7.7389349903057812E-3</v>
      </c>
      <c r="I202">
        <f t="shared" si="15"/>
        <v>-1.1173300598125302E-2</v>
      </c>
    </row>
    <row r="203" spans="3:9" x14ac:dyDescent="0.3">
      <c r="C203">
        <v>586.54999999999995</v>
      </c>
      <c r="D203">
        <v>587.79999999999995</v>
      </c>
      <c r="E203">
        <v>592.04999999999995</v>
      </c>
      <c r="G203">
        <f t="shared" si="13"/>
        <v>1.5731041585086057E-2</v>
      </c>
      <c r="H203">
        <f t="shared" si="14"/>
        <v>1.502772054321937E-2</v>
      </c>
      <c r="I203">
        <f t="shared" si="15"/>
        <v>1.8326105950219745E-2</v>
      </c>
    </row>
    <row r="204" spans="3:9" x14ac:dyDescent="0.3">
      <c r="C204">
        <v>594.15</v>
      </c>
      <c r="D204">
        <v>596.75</v>
      </c>
      <c r="E204">
        <v>600.45000000000005</v>
      </c>
      <c r="G204">
        <f t="shared" si="13"/>
        <v>-1.2873896784305996E-2</v>
      </c>
      <c r="H204">
        <f t="shared" si="14"/>
        <v>-1.5111511234122594E-2</v>
      </c>
      <c r="I204">
        <f t="shared" si="15"/>
        <v>-1.4088283329726692E-2</v>
      </c>
    </row>
    <row r="205" spans="3:9" x14ac:dyDescent="0.3">
      <c r="C205">
        <v>601.04999999999995</v>
      </c>
      <c r="D205">
        <v>603.20000000000005</v>
      </c>
      <c r="E205">
        <v>607.29999999999995</v>
      </c>
      <c r="G205">
        <f t="shared" si="13"/>
        <v>-1.154631301422788E-2</v>
      </c>
      <c r="H205">
        <f t="shared" si="14"/>
        <v>-1.0750551474806941E-2</v>
      </c>
      <c r="I205">
        <f t="shared" si="15"/>
        <v>-1.1343528796837237E-2</v>
      </c>
    </row>
    <row r="206" spans="3:9" x14ac:dyDescent="0.3">
      <c r="C206">
        <v>617.04999999999995</v>
      </c>
      <c r="D206">
        <v>619.54999999999995</v>
      </c>
      <c r="E206">
        <v>622.95000000000005</v>
      </c>
      <c r="G206">
        <f t="shared" si="13"/>
        <v>-2.6271932148929329E-2</v>
      </c>
      <c r="H206">
        <f t="shared" si="14"/>
        <v>-2.6744591368755465E-2</v>
      </c>
      <c r="I206">
        <f t="shared" si="15"/>
        <v>-2.5443355841342725E-2</v>
      </c>
    </row>
    <row r="207" spans="3:9" x14ac:dyDescent="0.3">
      <c r="C207">
        <v>624.70000000000005</v>
      </c>
      <c r="D207">
        <v>627.95000000000005</v>
      </c>
      <c r="E207">
        <v>630.45000000000005</v>
      </c>
      <c r="G207">
        <f t="shared" si="13"/>
        <v>-1.2321476600331886E-2</v>
      </c>
      <c r="H207">
        <f t="shared" si="14"/>
        <v>-1.3467137401633932E-2</v>
      </c>
      <c r="I207">
        <f t="shared" si="15"/>
        <v>-1.1967591374363196E-2</v>
      </c>
    </row>
    <row r="208" spans="3:9" x14ac:dyDescent="0.3">
      <c r="C208">
        <v>609.85</v>
      </c>
      <c r="D208">
        <v>612.70000000000005</v>
      </c>
      <c r="E208">
        <v>615.85</v>
      </c>
      <c r="G208">
        <f t="shared" si="13"/>
        <v>2.4058509210276913E-2</v>
      </c>
      <c r="H208">
        <f t="shared" si="14"/>
        <v>2.4585125732526945E-2</v>
      </c>
      <c r="I208">
        <f t="shared" si="15"/>
        <v>2.3430422731742201E-2</v>
      </c>
    </row>
    <row r="209" spans="3:9" x14ac:dyDescent="0.3">
      <c r="C209">
        <v>589</v>
      </c>
      <c r="D209">
        <v>591.5</v>
      </c>
      <c r="E209">
        <v>596.5</v>
      </c>
      <c r="G209">
        <f t="shared" si="13"/>
        <v>3.4786841637660673E-2</v>
      </c>
      <c r="H209">
        <f t="shared" si="14"/>
        <v>3.5213736313167453E-2</v>
      </c>
      <c r="I209">
        <f t="shared" si="15"/>
        <v>3.1924185849522446E-2</v>
      </c>
    </row>
    <row r="210" spans="3:9" x14ac:dyDescent="0.3">
      <c r="C210">
        <v>596.20000000000005</v>
      </c>
      <c r="D210">
        <v>599.75</v>
      </c>
      <c r="E210">
        <v>601.95000000000005</v>
      </c>
      <c r="G210">
        <f t="shared" si="13"/>
        <v>-1.2149997592384392E-2</v>
      </c>
      <c r="H210">
        <f t="shared" si="14"/>
        <v>-1.3851218301362446E-2</v>
      </c>
      <c r="I210">
        <f t="shared" si="15"/>
        <v>-9.0951438430647413E-3</v>
      </c>
    </row>
    <row r="211" spans="3:9" x14ac:dyDescent="0.3">
      <c r="C211">
        <v>635.4</v>
      </c>
      <c r="D211">
        <v>637.25</v>
      </c>
      <c r="E211">
        <v>638</v>
      </c>
      <c r="G211">
        <f t="shared" si="13"/>
        <v>-6.3678540591444593E-2</v>
      </c>
      <c r="H211">
        <f t="shared" si="14"/>
        <v>-6.0649141536420814E-2</v>
      </c>
      <c r="I211">
        <f t="shared" si="15"/>
        <v>-5.8163897963754416E-2</v>
      </c>
    </row>
    <row r="212" spans="3:9" x14ac:dyDescent="0.3">
      <c r="C212">
        <v>630.25</v>
      </c>
      <c r="D212">
        <v>632.75</v>
      </c>
      <c r="E212">
        <v>636.45000000000005</v>
      </c>
      <c r="G212">
        <f t="shared" si="13"/>
        <v>8.1381557673866015E-3</v>
      </c>
      <c r="H212">
        <f t="shared" si="14"/>
        <v>7.0866438309914346E-3</v>
      </c>
      <c r="I212">
        <f t="shared" si="15"/>
        <v>2.43242302834634E-3</v>
      </c>
    </row>
    <row r="213" spans="3:9" x14ac:dyDescent="0.3">
      <c r="C213">
        <v>639.35</v>
      </c>
      <c r="D213">
        <v>644.1</v>
      </c>
      <c r="E213">
        <v>646.04999999999995</v>
      </c>
      <c r="G213">
        <f t="shared" si="13"/>
        <v>-1.4335469189148109E-2</v>
      </c>
      <c r="H213">
        <f t="shared" si="14"/>
        <v>-1.7778594127611645E-2</v>
      </c>
      <c r="I213">
        <f t="shared" si="15"/>
        <v>-1.4971039851785535E-2</v>
      </c>
    </row>
    <row r="214" spans="3:9" x14ac:dyDescent="0.3">
      <c r="C214">
        <v>635.70000000000005</v>
      </c>
      <c r="D214">
        <v>639.04999999999995</v>
      </c>
      <c r="E214">
        <v>642.85</v>
      </c>
      <c r="G214">
        <f t="shared" si="13"/>
        <v>5.7252813148141717E-3</v>
      </c>
      <c r="H214">
        <f t="shared" si="14"/>
        <v>7.8712949751217343E-3</v>
      </c>
      <c r="I214">
        <f t="shared" si="15"/>
        <v>4.9654846379713763E-3</v>
      </c>
    </row>
    <row r="215" spans="3:9" x14ac:dyDescent="0.3">
      <c r="C215">
        <v>637.85</v>
      </c>
      <c r="D215">
        <v>639.75</v>
      </c>
      <c r="E215">
        <v>642.5</v>
      </c>
      <c r="G215">
        <f t="shared" si="13"/>
        <v>-3.3763920419359402E-3</v>
      </c>
      <c r="H215">
        <f t="shared" si="14"/>
        <v>-1.0947764621748971E-3</v>
      </c>
      <c r="I215">
        <f t="shared" si="15"/>
        <v>5.4459876088308015E-4</v>
      </c>
    </row>
    <row r="216" spans="3:9" x14ac:dyDescent="0.3">
      <c r="C216">
        <v>647.54999999999995</v>
      </c>
      <c r="D216">
        <v>649.5</v>
      </c>
      <c r="E216">
        <v>652.85</v>
      </c>
      <c r="G216">
        <f t="shared" si="13"/>
        <v>-1.5092864685297061E-2</v>
      </c>
      <c r="H216">
        <f t="shared" si="14"/>
        <v>-1.5125361070755992E-2</v>
      </c>
      <c r="I216">
        <f t="shared" si="15"/>
        <v>-1.598057708467273E-2</v>
      </c>
    </row>
    <row r="217" spans="3:9" x14ac:dyDescent="0.3">
      <c r="C217">
        <v>644.35</v>
      </c>
      <c r="D217">
        <v>647.9</v>
      </c>
      <c r="E217">
        <v>652</v>
      </c>
      <c r="G217">
        <f t="shared" si="13"/>
        <v>4.953953935195936E-3</v>
      </c>
      <c r="H217">
        <f t="shared" si="14"/>
        <v>2.4664726547426255E-3</v>
      </c>
      <c r="I217">
        <f t="shared" si="15"/>
        <v>1.3028319273947105E-3</v>
      </c>
    </row>
    <row r="218" spans="3:9" x14ac:dyDescent="0.3">
      <c r="C218">
        <v>649.4</v>
      </c>
      <c r="D218">
        <v>649.95000000000005</v>
      </c>
      <c r="E218">
        <v>654.70000000000005</v>
      </c>
      <c r="G218">
        <f t="shared" si="13"/>
        <v>-7.8068029343452998E-3</v>
      </c>
      <c r="H218">
        <f t="shared" si="14"/>
        <v>-3.1590733981166695E-3</v>
      </c>
      <c r="I218">
        <f t="shared" si="15"/>
        <v>-4.1325535203927859E-3</v>
      </c>
    </row>
    <row r="219" spans="3:9" x14ac:dyDescent="0.3">
      <c r="C219">
        <v>648.9</v>
      </c>
      <c r="D219">
        <v>650.29999999999995</v>
      </c>
      <c r="E219">
        <v>654.9</v>
      </c>
      <c r="G219">
        <f t="shared" si="13"/>
        <v>7.7023804162285286E-4</v>
      </c>
      <c r="H219">
        <f t="shared" si="14"/>
        <v>-5.3835802107792495E-4</v>
      </c>
      <c r="I219">
        <f t="shared" si="15"/>
        <v>-3.0543677696208323E-4</v>
      </c>
    </row>
    <row r="220" spans="3:9" x14ac:dyDescent="0.3">
      <c r="C220">
        <v>660.05</v>
      </c>
      <c r="D220">
        <v>663.3</v>
      </c>
      <c r="E220">
        <v>664</v>
      </c>
      <c r="G220">
        <f t="shared" si="13"/>
        <v>-1.7036968099645746E-2</v>
      </c>
      <c r="H220">
        <f t="shared" si="14"/>
        <v>-1.9793581656404186E-2</v>
      </c>
      <c r="I220">
        <f t="shared" si="15"/>
        <v>-1.3799597252425942E-2</v>
      </c>
    </row>
    <row r="221" spans="3:9" x14ac:dyDescent="0.3">
      <c r="C221">
        <v>655.15</v>
      </c>
      <c r="D221">
        <v>657.6</v>
      </c>
      <c r="E221">
        <v>659.15</v>
      </c>
      <c r="G221">
        <f t="shared" si="13"/>
        <v>7.4513726761742376E-3</v>
      </c>
      <c r="H221">
        <f t="shared" si="14"/>
        <v>8.6305327895399731E-3</v>
      </c>
      <c r="I221">
        <f t="shared" si="15"/>
        <v>7.33102327245495E-3</v>
      </c>
    </row>
    <row r="222" spans="3:9" x14ac:dyDescent="0.3">
      <c r="C222">
        <v>656</v>
      </c>
      <c r="D222">
        <v>658.15</v>
      </c>
      <c r="E222">
        <v>660.95</v>
      </c>
      <c r="G222">
        <f t="shared" si="13"/>
        <v>-1.296571893494791E-3</v>
      </c>
      <c r="H222">
        <f t="shared" si="14"/>
        <v>-8.3602512944644706E-4</v>
      </c>
      <c r="I222">
        <f t="shared" si="15"/>
        <v>-2.7270678214298782E-3</v>
      </c>
    </row>
    <row r="223" spans="3:9" x14ac:dyDescent="0.3">
      <c r="C223">
        <v>667.3</v>
      </c>
      <c r="D223">
        <v>669.6</v>
      </c>
      <c r="E223">
        <v>671.85</v>
      </c>
      <c r="G223">
        <f t="shared" si="13"/>
        <v>-1.7078930965471698E-2</v>
      </c>
      <c r="H223">
        <f t="shared" si="14"/>
        <v>-1.7247650303848894E-2</v>
      </c>
      <c r="I223">
        <f t="shared" si="15"/>
        <v>-1.6356907296010071E-2</v>
      </c>
    </row>
    <row r="224" spans="3:9" x14ac:dyDescent="0.3">
      <c r="C224">
        <v>636.9</v>
      </c>
      <c r="D224">
        <v>638.9</v>
      </c>
      <c r="E224">
        <v>642.15</v>
      </c>
      <c r="G224">
        <f t="shared" si="13"/>
        <v>4.6627062532240679E-2</v>
      </c>
      <c r="H224">
        <f t="shared" si="14"/>
        <v>4.6932571566968104E-2</v>
      </c>
      <c r="I224">
        <f t="shared" si="15"/>
        <v>4.5213180062354079E-2</v>
      </c>
    </row>
    <row r="225" spans="3:9" x14ac:dyDescent="0.3">
      <c r="C225">
        <v>590.65</v>
      </c>
      <c r="D225">
        <v>594.35</v>
      </c>
      <c r="E225">
        <v>592.04999999999995</v>
      </c>
      <c r="G225">
        <f t="shared" si="13"/>
        <v>7.5389031982791246E-2</v>
      </c>
      <c r="H225">
        <f t="shared" si="14"/>
        <v>7.2279576181664168E-2</v>
      </c>
      <c r="I225">
        <f t="shared" si="15"/>
        <v>8.1230830482099087E-2</v>
      </c>
    </row>
    <row r="226" spans="3:9" x14ac:dyDescent="0.3">
      <c r="C226">
        <v>567.45000000000005</v>
      </c>
      <c r="D226">
        <v>570.5</v>
      </c>
      <c r="E226">
        <v>573.35</v>
      </c>
      <c r="G226">
        <f t="shared" si="13"/>
        <v>4.0070985647380847E-2</v>
      </c>
      <c r="H226">
        <f t="shared" si="14"/>
        <v>4.0955202124503119E-2</v>
      </c>
      <c r="I226">
        <f t="shared" si="15"/>
        <v>3.2094740292652225E-2</v>
      </c>
    </row>
    <row r="227" spans="3:9" x14ac:dyDescent="0.3">
      <c r="C227">
        <v>552.35</v>
      </c>
      <c r="D227">
        <v>552.9</v>
      </c>
      <c r="E227">
        <v>556.04999999999995</v>
      </c>
      <c r="G227">
        <f t="shared" si="13"/>
        <v>2.6970736428863901E-2</v>
      </c>
      <c r="H227">
        <f t="shared" si="14"/>
        <v>3.1336015958243001E-2</v>
      </c>
      <c r="I227">
        <f t="shared" si="15"/>
        <v>3.0638132219462537E-2</v>
      </c>
    </row>
    <row r="228" spans="3:9" x14ac:dyDescent="0.3">
      <c r="C228">
        <v>516.95000000000005</v>
      </c>
      <c r="D228">
        <v>512.85</v>
      </c>
      <c r="E228">
        <v>522.75</v>
      </c>
      <c r="G228">
        <f t="shared" si="13"/>
        <v>6.6235745285581876E-2</v>
      </c>
      <c r="H228">
        <f t="shared" si="14"/>
        <v>7.5193748590467277E-2</v>
      </c>
      <c r="I228">
        <f t="shared" si="15"/>
        <v>6.1754879956108025E-2</v>
      </c>
    </row>
    <row r="229" spans="3:9" x14ac:dyDescent="0.3">
      <c r="C229">
        <v>477.05</v>
      </c>
      <c r="D229">
        <v>472.9</v>
      </c>
      <c r="E229">
        <v>482.7</v>
      </c>
      <c r="G229">
        <f t="shared" si="13"/>
        <v>8.0324850834847167E-2</v>
      </c>
      <c r="H229">
        <f t="shared" si="14"/>
        <v>8.1099455103590026E-2</v>
      </c>
      <c r="I229">
        <f t="shared" si="15"/>
        <v>7.970799564229579E-2</v>
      </c>
    </row>
    <row r="230" spans="3:9" x14ac:dyDescent="0.3">
      <c r="C230">
        <v>463.55</v>
      </c>
      <c r="D230">
        <v>465.2</v>
      </c>
      <c r="E230">
        <v>467.4</v>
      </c>
      <c r="G230">
        <f t="shared" si="13"/>
        <v>2.870705314486342E-2</v>
      </c>
      <c r="H230">
        <f t="shared" si="14"/>
        <v>1.6416529005320736E-2</v>
      </c>
      <c r="I230">
        <f t="shared" si="15"/>
        <v>3.2209920561689767E-2</v>
      </c>
    </row>
    <row r="231" spans="3:9" x14ac:dyDescent="0.3">
      <c r="C231">
        <v>465.1</v>
      </c>
      <c r="D231">
        <v>466.7</v>
      </c>
      <c r="E231">
        <v>467.85</v>
      </c>
      <c r="G231">
        <f t="shared" si="13"/>
        <v>-3.3381821770599304E-3</v>
      </c>
      <c r="H231">
        <f t="shared" si="14"/>
        <v>-3.2192323112605167E-3</v>
      </c>
      <c r="I231">
        <f t="shared" si="15"/>
        <v>-9.6230961716448245E-4</v>
      </c>
    </row>
    <row r="232" spans="3:9" x14ac:dyDescent="0.3">
      <c r="C232">
        <v>470.55</v>
      </c>
      <c r="D232">
        <v>471.65</v>
      </c>
      <c r="E232">
        <v>472.5</v>
      </c>
      <c r="G232">
        <f t="shared" si="13"/>
        <v>-1.1649787074745508E-2</v>
      </c>
      <c r="H232">
        <f t="shared" si="14"/>
        <v>-1.0550532140092238E-2</v>
      </c>
      <c r="I232">
        <f t="shared" si="15"/>
        <v>-9.8900152118754064E-3</v>
      </c>
    </row>
    <row r="233" spans="3:9" x14ac:dyDescent="0.3">
      <c r="C233">
        <v>483.35</v>
      </c>
      <c r="D233">
        <v>485.45</v>
      </c>
      <c r="E233">
        <v>488.2</v>
      </c>
      <c r="G233">
        <f t="shared" si="13"/>
        <v>-2.6838805605817639E-2</v>
      </c>
      <c r="H233">
        <f t="shared" si="14"/>
        <v>-2.8839110720291695E-2</v>
      </c>
      <c r="I233">
        <f t="shared" si="15"/>
        <v>-3.2687411025062202E-2</v>
      </c>
    </row>
    <row r="234" spans="3:9" x14ac:dyDescent="0.3">
      <c r="C234">
        <v>497.8</v>
      </c>
      <c r="D234">
        <v>499.75</v>
      </c>
      <c r="E234">
        <v>502.75</v>
      </c>
      <c r="G234">
        <f t="shared" si="13"/>
        <v>-2.9457361022877181E-2</v>
      </c>
      <c r="H234">
        <f t="shared" si="14"/>
        <v>-2.9031677564355578E-2</v>
      </c>
      <c r="I234">
        <f t="shared" si="15"/>
        <v>-2.9367870693901805E-2</v>
      </c>
    </row>
    <row r="235" spans="3:9" x14ac:dyDescent="0.3">
      <c r="C235">
        <v>502.35</v>
      </c>
      <c r="D235">
        <v>504.2</v>
      </c>
      <c r="E235">
        <v>508.6</v>
      </c>
      <c r="G235">
        <f t="shared" si="13"/>
        <v>-9.0986979748316869E-3</v>
      </c>
      <c r="H235">
        <f t="shared" si="14"/>
        <v>-8.8650413733099408E-3</v>
      </c>
      <c r="I235">
        <f t="shared" si="15"/>
        <v>-1.1568824335257858E-2</v>
      </c>
    </row>
    <row r="236" spans="3:9" x14ac:dyDescent="0.3">
      <c r="C236">
        <v>502.45</v>
      </c>
      <c r="D236">
        <v>504.35</v>
      </c>
      <c r="E236">
        <v>505.35</v>
      </c>
      <c r="G236">
        <f t="shared" si="13"/>
        <v>-1.9904458664439628E-4</v>
      </c>
      <c r="H236">
        <f t="shared" si="14"/>
        <v>-2.9745674702498612E-4</v>
      </c>
      <c r="I236">
        <f t="shared" si="15"/>
        <v>6.4105944673477442E-3</v>
      </c>
    </row>
    <row r="237" spans="3:9" x14ac:dyDescent="0.3">
      <c r="C237">
        <v>499.2</v>
      </c>
      <c r="D237">
        <v>500.85</v>
      </c>
      <c r="E237">
        <v>504.15</v>
      </c>
      <c r="G237">
        <f t="shared" si="13"/>
        <v>6.4893154397498683E-3</v>
      </c>
      <c r="H237">
        <f t="shared" si="14"/>
        <v>6.9638164430712276E-3</v>
      </c>
      <c r="I237">
        <f t="shared" si="15"/>
        <v>2.3774156814473498E-3</v>
      </c>
    </row>
    <row r="238" spans="3:9" x14ac:dyDescent="0.3">
      <c r="C238">
        <v>481.25</v>
      </c>
      <c r="D238">
        <v>482.55</v>
      </c>
      <c r="E238">
        <v>483.85</v>
      </c>
      <c r="G238">
        <f t="shared" si="13"/>
        <v>3.66199314532238E-2</v>
      </c>
      <c r="H238">
        <f t="shared" si="14"/>
        <v>3.7222112704628108E-2</v>
      </c>
      <c r="I238">
        <f t="shared" si="15"/>
        <v>4.1098901512272752E-2</v>
      </c>
    </row>
    <row r="239" spans="3:9" x14ac:dyDescent="0.3">
      <c r="C239">
        <v>493.05</v>
      </c>
      <c r="D239">
        <v>494.65</v>
      </c>
      <c r="E239">
        <v>498.9</v>
      </c>
      <c r="G239">
        <f t="shared" si="13"/>
        <v>-2.4223703176344143E-2</v>
      </c>
      <c r="H239">
        <f t="shared" si="14"/>
        <v>-2.4765899416086503E-2</v>
      </c>
      <c r="I239">
        <f t="shared" si="15"/>
        <v>-3.0630733540040075E-2</v>
      </c>
    </row>
    <row r="240" spans="3:9" x14ac:dyDescent="0.3">
      <c r="C240">
        <v>503.6</v>
      </c>
      <c r="D240">
        <v>505.25</v>
      </c>
      <c r="E240">
        <v>509.05</v>
      </c>
      <c r="G240">
        <f t="shared" si="13"/>
        <v>-2.1171713391854016E-2</v>
      </c>
      <c r="H240">
        <f t="shared" si="14"/>
        <v>-2.120291451449886E-2</v>
      </c>
      <c r="I240">
        <f t="shared" si="15"/>
        <v>-2.0140568686213133E-2</v>
      </c>
    </row>
    <row r="241" spans="3:9" x14ac:dyDescent="0.3">
      <c r="C241">
        <v>504.15</v>
      </c>
      <c r="D241">
        <v>506.45</v>
      </c>
      <c r="E241">
        <v>510.3</v>
      </c>
      <c r="G241">
        <f t="shared" si="13"/>
        <v>-1.0915406690322031E-3</v>
      </c>
      <c r="H241">
        <f t="shared" si="14"/>
        <v>-2.3722458490757479E-3</v>
      </c>
      <c r="I241">
        <f t="shared" si="15"/>
        <v>-2.4525445167210658E-3</v>
      </c>
    </row>
    <row r="242" spans="3:9" x14ac:dyDescent="0.3">
      <c r="C242">
        <v>502.25</v>
      </c>
      <c r="D242">
        <v>503.8</v>
      </c>
      <c r="E242">
        <v>505.05</v>
      </c>
      <c r="G242">
        <f t="shared" si="13"/>
        <v>3.7758391441804645E-3</v>
      </c>
      <c r="H242">
        <f t="shared" si="14"/>
        <v>5.2462382142962945E-3</v>
      </c>
      <c r="I242">
        <f t="shared" si="15"/>
        <v>1.0341353794732531E-2</v>
      </c>
    </row>
    <row r="243" spans="3:9" x14ac:dyDescent="0.3">
      <c r="C243">
        <v>524.79999999999995</v>
      </c>
      <c r="D243">
        <v>526</v>
      </c>
      <c r="E243">
        <v>526.70000000000005</v>
      </c>
      <c r="G243">
        <f t="shared" si="13"/>
        <v>-4.3919233934835378E-2</v>
      </c>
      <c r="H243">
        <f t="shared" si="14"/>
        <v>-4.3121848819200038E-2</v>
      </c>
      <c r="I243">
        <f t="shared" si="15"/>
        <v>-4.1973692214150586E-2</v>
      </c>
    </row>
    <row r="244" spans="3:9" x14ac:dyDescent="0.3">
      <c r="C244">
        <v>521.20000000000005</v>
      </c>
      <c r="D244">
        <v>522.54999999999995</v>
      </c>
      <c r="E244">
        <v>526.04999999999995</v>
      </c>
      <c r="G244">
        <f t="shared" si="13"/>
        <v>6.8833923791890234E-3</v>
      </c>
      <c r="H244">
        <f t="shared" si="14"/>
        <v>6.580539697197344E-3</v>
      </c>
      <c r="I244">
        <f t="shared" si="15"/>
        <v>1.2348612350470763E-3</v>
      </c>
    </row>
    <row r="245" spans="3:9" x14ac:dyDescent="0.3">
      <c r="C245">
        <v>522.5</v>
      </c>
      <c r="D245">
        <v>524.25</v>
      </c>
      <c r="E245">
        <v>524.15</v>
      </c>
      <c r="G245">
        <f t="shared" si="13"/>
        <v>-2.491138588275927E-3</v>
      </c>
      <c r="H245">
        <f t="shared" si="14"/>
        <v>-3.2479967415167299E-3</v>
      </c>
      <c r="I245">
        <f t="shared" si="15"/>
        <v>3.6183623557150936E-3</v>
      </c>
    </row>
    <row r="246" spans="3:9" x14ac:dyDescent="0.3">
      <c r="C246">
        <v>521.6</v>
      </c>
      <c r="D246">
        <v>523.6</v>
      </c>
      <c r="E246">
        <v>527.6</v>
      </c>
      <c r="G246">
        <f t="shared" si="13"/>
        <v>1.7239732265227376E-3</v>
      </c>
      <c r="H246">
        <f t="shared" si="14"/>
        <v>1.2406357462843194E-3</v>
      </c>
      <c r="I246">
        <f t="shared" si="15"/>
        <v>-6.5605179445779194E-3</v>
      </c>
    </row>
    <row r="247" spans="3:9" x14ac:dyDescent="0.3">
      <c r="C247">
        <v>525.04999999999995</v>
      </c>
      <c r="D247">
        <v>526.85</v>
      </c>
      <c r="E247">
        <v>528.6</v>
      </c>
      <c r="G247">
        <f t="shared" si="13"/>
        <v>-6.5924855395590688E-3</v>
      </c>
      <c r="H247">
        <f t="shared" si="14"/>
        <v>-6.1878440097917469E-3</v>
      </c>
      <c r="I247">
        <f t="shared" si="15"/>
        <v>-1.8935813270293382E-3</v>
      </c>
    </row>
    <row r="248" spans="3:9" x14ac:dyDescent="0.3">
      <c r="C248">
        <v>518.95000000000005</v>
      </c>
      <c r="D248">
        <v>522.29999999999995</v>
      </c>
      <c r="E248">
        <v>524.54999999999995</v>
      </c>
      <c r="G248">
        <f t="shared" si="13"/>
        <v>1.1685956740704115E-2</v>
      </c>
      <c r="H248">
        <f t="shared" si="14"/>
        <v>8.6737426032837232E-3</v>
      </c>
      <c r="I248">
        <f t="shared" si="15"/>
        <v>7.691249992694521E-3</v>
      </c>
    </row>
    <row r="249" spans="3:9" x14ac:dyDescent="0.3">
      <c r="C249">
        <v>519.15</v>
      </c>
      <c r="D249">
        <v>520.6</v>
      </c>
      <c r="E249">
        <v>524.65</v>
      </c>
      <c r="G249">
        <f t="shared" si="13"/>
        <v>-3.8531933816481312E-4</v>
      </c>
      <c r="H249">
        <f t="shared" si="14"/>
        <v>3.2601428817879601E-3</v>
      </c>
      <c r="I249">
        <f t="shared" si="15"/>
        <v>-1.9062142642548808E-4</v>
      </c>
    </row>
    <row r="250" spans="3:9" x14ac:dyDescent="0.3">
      <c r="C250">
        <v>526.54999999999995</v>
      </c>
      <c r="D250">
        <v>527.70000000000005</v>
      </c>
      <c r="E250">
        <v>532.5</v>
      </c>
      <c r="G250">
        <f t="shared" si="13"/>
        <v>-1.41534350771432E-2</v>
      </c>
      <c r="H250">
        <f t="shared" si="14"/>
        <v>-1.354594785115721E-2</v>
      </c>
      <c r="I250">
        <f t="shared" si="15"/>
        <v>-1.4851523979660247E-2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Near</vt:lpstr>
      <vt:lpstr>Next</vt:lpstr>
      <vt:lpstr>Far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SPANDAN PAL</cp:lastModifiedBy>
  <dcterms:created xsi:type="dcterms:W3CDTF">2022-12-01T09:51:06Z</dcterms:created>
  <dcterms:modified xsi:type="dcterms:W3CDTF">2022-12-08T08:32:40Z</dcterms:modified>
</cp:coreProperties>
</file>