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hekn\Downloads\Grp37_DRM_Assignment_Files\"/>
    </mc:Choice>
  </mc:AlternateContent>
  <xr:revisionPtr revIDLastSave="0" documentId="13_ncr:1_{FAF08945-4E54-4098-B974-46A51DA69D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ar" sheetId="1" r:id="rId1"/>
    <sheet name="Next" sheetId="2" r:id="rId2"/>
    <sheet name="Far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8" i="3" l="1"/>
  <c r="M165" i="3"/>
  <c r="M137" i="3"/>
  <c r="M129" i="3"/>
  <c r="L120" i="3"/>
  <c r="M120" i="3"/>
  <c r="M119" i="3"/>
  <c r="L110" i="3"/>
  <c r="M110" i="3"/>
  <c r="M109" i="3"/>
  <c r="L103" i="3"/>
  <c r="M103" i="3"/>
  <c r="L104" i="3"/>
  <c r="L105" i="3" s="1"/>
  <c r="M104" i="3"/>
  <c r="M105" i="3"/>
  <c r="M102" i="3"/>
  <c r="L100" i="3"/>
  <c r="M100" i="3"/>
  <c r="M99" i="3"/>
  <c r="L87" i="3"/>
  <c r="M87" i="3"/>
  <c r="M86" i="3"/>
  <c r="M77" i="3"/>
  <c r="L59" i="3"/>
  <c r="M59" i="3"/>
  <c r="M58" i="3"/>
  <c r="M16" i="3"/>
  <c r="M6" i="3"/>
  <c r="M188" i="2"/>
  <c r="M165" i="2"/>
  <c r="M137" i="2"/>
  <c r="M132" i="2"/>
  <c r="M129" i="2"/>
  <c r="L120" i="2"/>
  <c r="M120" i="2"/>
  <c r="M119" i="2"/>
  <c r="L110" i="2"/>
  <c r="M110" i="2"/>
  <c r="M109" i="2"/>
  <c r="L103" i="2"/>
  <c r="M103" i="2"/>
  <c r="M105" i="2" s="1"/>
  <c r="L104" i="2"/>
  <c r="L105" i="2" s="1"/>
  <c r="M104" i="2"/>
  <c r="M102" i="2"/>
  <c r="L100" i="2"/>
  <c r="M100" i="2"/>
  <c r="M99" i="2"/>
  <c r="L87" i="2"/>
  <c r="M87" i="2"/>
  <c r="M86" i="2"/>
  <c r="M77" i="2"/>
  <c r="L59" i="2"/>
  <c r="M59" i="2"/>
  <c r="M58" i="2"/>
  <c r="M16" i="2"/>
  <c r="M6" i="2"/>
  <c r="M166" i="1"/>
  <c r="M138" i="1"/>
  <c r="M133" i="1"/>
  <c r="M130" i="1"/>
  <c r="L121" i="1"/>
  <c r="M121" i="1"/>
  <c r="M120" i="1"/>
  <c r="L111" i="1"/>
  <c r="M111" i="1"/>
  <c r="M110" i="1"/>
  <c r="L104" i="1"/>
  <c r="L106" i="1" s="1"/>
  <c r="M104" i="1"/>
  <c r="L105" i="1"/>
  <c r="M105" i="1"/>
  <c r="M106" i="1" s="1"/>
  <c r="M103" i="1"/>
  <c r="M101" i="1"/>
  <c r="M100" i="1"/>
  <c r="M88" i="1"/>
  <c r="M87" i="1"/>
  <c r="M78" i="1"/>
  <c r="M64" i="1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F3" i="4"/>
  <c r="G3" i="4"/>
  <c r="E3" i="4"/>
  <c r="C189" i="4"/>
  <c r="C166" i="4"/>
  <c r="C130" i="4"/>
  <c r="C133" i="4" s="1"/>
  <c r="C138" i="4" s="1"/>
  <c r="C121" i="4"/>
  <c r="C120" i="4"/>
  <c r="C100" i="4"/>
  <c r="C87" i="4"/>
  <c r="C88" i="4" s="1"/>
  <c r="C78" i="4"/>
  <c r="C60" i="4"/>
  <c r="C59" i="4"/>
  <c r="C17" i="4"/>
  <c r="C7" i="4"/>
  <c r="L119" i="3"/>
  <c r="B189" i="4"/>
  <c r="B166" i="4"/>
  <c r="B130" i="4"/>
  <c r="B133" i="4" s="1"/>
  <c r="B138" i="4" s="1"/>
  <c r="B120" i="4"/>
  <c r="B121" i="4" s="1"/>
  <c r="B101" i="4"/>
  <c r="B100" i="4"/>
  <c r="B103" i="4" s="1"/>
  <c r="B87" i="4"/>
  <c r="B88" i="4" s="1"/>
  <c r="B78" i="4"/>
  <c r="B59" i="4"/>
  <c r="B60" i="4" s="1"/>
  <c r="B17" i="4"/>
  <c r="B7" i="4"/>
  <c r="A167" i="4"/>
  <c r="A131" i="4"/>
  <c r="A134" i="4" s="1"/>
  <c r="A139" i="4" s="1"/>
  <c r="A121" i="4"/>
  <c r="A122" i="4" s="1"/>
  <c r="A102" i="4"/>
  <c r="A101" i="4"/>
  <c r="A88" i="4"/>
  <c r="A89" i="4" s="1"/>
  <c r="A79" i="4"/>
  <c r="A59" i="4"/>
  <c r="A60" i="4" s="1"/>
  <c r="A65" i="4" s="1"/>
  <c r="A17" i="4"/>
  <c r="A7" i="4"/>
  <c r="L188" i="3"/>
  <c r="L165" i="3"/>
  <c r="L132" i="3"/>
  <c r="L137" i="3" s="1"/>
  <c r="L129" i="3"/>
  <c r="L99" i="3"/>
  <c r="L86" i="3"/>
  <c r="L77" i="3"/>
  <c r="L58" i="3"/>
  <c r="L16" i="3"/>
  <c r="L6" i="3"/>
  <c r="L188" i="2"/>
  <c r="L165" i="2"/>
  <c r="L129" i="2"/>
  <c r="L132" i="2" s="1"/>
  <c r="L137" i="2" s="1"/>
  <c r="L119" i="2"/>
  <c r="L99" i="2"/>
  <c r="L86" i="2"/>
  <c r="L77" i="2"/>
  <c r="L58" i="2"/>
  <c r="L16" i="2"/>
  <c r="L6" i="2"/>
  <c r="L166" i="1"/>
  <c r="L138" i="1"/>
  <c r="L130" i="1"/>
  <c r="L133" i="1" s="1"/>
  <c r="L120" i="1"/>
  <c r="L100" i="1"/>
  <c r="L101" i="1" s="1"/>
  <c r="L87" i="1"/>
  <c r="L88" i="1" s="1"/>
  <c r="L78" i="1"/>
  <c r="L58" i="1"/>
  <c r="L59" i="1" s="1"/>
  <c r="L64" i="1" s="1"/>
  <c r="L16" i="1"/>
  <c r="L6" i="1"/>
  <c r="C101" i="4" l="1"/>
  <c r="B106" i="4"/>
  <c r="B104" i="4"/>
  <c r="B105" i="4"/>
  <c r="A104" i="4"/>
  <c r="L102" i="3"/>
  <c r="L102" i="2"/>
  <c r="L103" i="1"/>
  <c r="C103" i="4" l="1"/>
  <c r="C104" i="4" s="1"/>
  <c r="B110" i="4"/>
  <c r="B111" i="4"/>
  <c r="A106" i="4"/>
  <c r="A105" i="4"/>
  <c r="A107" i="4" s="1"/>
  <c r="L109" i="2"/>
  <c r="C105" i="4" l="1"/>
  <c r="C106" i="4"/>
  <c r="A111" i="4"/>
  <c r="A112" i="4" s="1"/>
  <c r="L109" i="3"/>
  <c r="L110" i="1"/>
  <c r="C111" i="4" l="1"/>
  <c r="C110" i="4"/>
</calcChain>
</file>

<file path=xl/sharedStrings.xml><?xml version="1.0" encoding="utf-8"?>
<sst xmlns="http://schemas.openxmlformats.org/spreadsheetml/2006/main" count="3449" uniqueCount="266">
  <si>
    <t>TIMESTAMP</t>
  </si>
  <si>
    <t>INSTRUMENT</t>
  </si>
  <si>
    <t>SYMBOL</t>
  </si>
  <si>
    <t>EXPIRY_DT</t>
  </si>
  <si>
    <t>STRIKE_PR</t>
  </si>
  <si>
    <t>OPTION_TYP</t>
  </si>
  <si>
    <t>OPEN</t>
  </si>
  <si>
    <t>HIGH</t>
  </si>
  <si>
    <t>LOW</t>
  </si>
  <si>
    <t>CLOSE</t>
  </si>
  <si>
    <t>SETTLE_PR</t>
  </si>
  <si>
    <t>CONTRACTS</t>
  </si>
  <si>
    <t>VAL_INLAKH</t>
  </si>
  <si>
    <t>OPEN_INT</t>
  </si>
  <si>
    <t>CHG_IN_OI</t>
  </si>
  <si>
    <t>Unnamed: 15</t>
  </si>
  <si>
    <t>01-NOV-2021</t>
  </si>
  <si>
    <t>FUTSTK</t>
  </si>
  <si>
    <t>POWERGRID</t>
  </si>
  <si>
    <t>25-Nov-2021</t>
  </si>
  <si>
    <t>XX</t>
  </si>
  <si>
    <t>02-NOV-2021</t>
  </si>
  <si>
    <t>03-NOV-2021</t>
  </si>
  <si>
    <t>04-NOV-2021</t>
  </si>
  <si>
    <t>08-NOV-2021</t>
  </si>
  <si>
    <t>09-NOV-2021</t>
  </si>
  <si>
    <t>10-NOV-2021</t>
  </si>
  <si>
    <t>11-NOV-2021</t>
  </si>
  <si>
    <t>12-NOV-2021</t>
  </si>
  <si>
    <t>15-NOV-2021</t>
  </si>
  <si>
    <t>16-NOV-2021</t>
  </si>
  <si>
    <t>17-NOV-2021</t>
  </si>
  <si>
    <t>18-NOV-2021</t>
  </si>
  <si>
    <t>22-NOV-2021</t>
  </si>
  <si>
    <t>23-NOV-2021</t>
  </si>
  <si>
    <t>24-NOV-2021</t>
  </si>
  <si>
    <t>25-NOV-2021</t>
  </si>
  <si>
    <t>26-NOV-2021</t>
  </si>
  <si>
    <t>30-Dec-2021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</si>
  <si>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</si>
  <si>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</si>
  <si>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</si>
  <si>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</si>
  <si>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</si>
  <si>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</si>
  <si>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</si>
  <si>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</si>
  <si>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</si>
  <si>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</si>
  <si>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</si>
  <si>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</si>
  <si>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</si>
  <si>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</si>
  <si>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</si>
  <si>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</si>
  <si>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</si>
  <si>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</si>
  <si>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</si>
  <si>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</si>
  <si>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</si>
  <si>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</si>
  <si>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</si>
  <si>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</si>
  <si>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</si>
  <si>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27-Jan-2022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</si>
  <si>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</si>
  <si>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</si>
  <si>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</si>
  <si>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</si>
  <si>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</si>
  <si>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</si>
  <si>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</si>
  <si>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</si>
  <si>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</si>
  <si>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</si>
  <si>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</si>
  <si>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20-JAN-2022</t>
  </si>
  <si>
    <t>21-JAN-2022</t>
  </si>
  <si>
    <t>24-JAN-2022</t>
  </si>
  <si>
    <t>25-JAN-2022</t>
  </si>
  <si>
    <t>27-JAN-2022</t>
  </si>
  <si>
    <t>28-JAN-2022</t>
  </si>
  <si>
    <t>24-Feb-2022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</si>
  <si>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</si>
  <si>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</si>
  <si>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</si>
  <si>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</si>
  <si>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</si>
  <si>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</si>
  <si>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</si>
  <si>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</si>
  <si>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</si>
  <si>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</si>
  <si>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</si>
  <si>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</si>
  <si>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</si>
  <si>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</si>
  <si>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</si>
  <si>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</si>
  <si>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</si>
  <si>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</si>
  <si>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</si>
  <si>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31-Mar-2022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</si>
  <si>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</si>
  <si>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</si>
  <si>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</si>
  <si>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</si>
  <si>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</si>
  <si>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</si>
  <si>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</si>
  <si>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</si>
  <si>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</si>
  <si>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</si>
  <si>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</si>
  <si>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21-MAR-2022</t>
  </si>
  <si>
    <t>28-MAR-2022</t>
  </si>
  <si>
    <t>29-MAR-2022</t>
  </si>
  <si>
    <t>30-MAR-2022</t>
  </si>
  <si>
    <t>04-APR-2022</t>
  </si>
  <si>
    <t>28-Apr-2022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</si>
  <si>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</si>
  <si>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</si>
  <si>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</si>
  <si>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</si>
  <si>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</si>
  <si>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</si>
  <si>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</si>
  <si>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</si>
  <si>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</si>
  <si>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</si>
  <si>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</si>
  <si>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</si>
  <si>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</si>
  <si>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</si>
  <si>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</si>
  <si>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29-APR-2022</t>
  </si>
  <si>
    <t>26-May-2022</t>
  </si>
  <si>
    <t>02-MAY-2022</t>
  </si>
  <si>
    <t>04-MAY-2022</t>
  </si>
  <si>
    <t>05-MAY-2022</t>
  </si>
  <si>
    <t>06-MAY-2022</t>
  </si>
  <si>
    <t>09-MAY-2022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</si>
  <si>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</si>
  <si>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</si>
  <si>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</si>
  <si>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</si>
  <si>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</si>
  <si>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</si>
  <si>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</si>
  <si>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</si>
  <si>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</si>
  <si>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</si>
  <si>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</si>
  <si>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</si>
  <si>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</si>
  <si>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30-Jun-2022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</si>
  <si>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</si>
  <si>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</si>
  <si>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</si>
  <si>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</si>
  <si>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</si>
  <si>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</si>
  <si>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</si>
  <si>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</si>
  <si>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</si>
  <si>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</si>
  <si>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</si>
  <si>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</si>
  <si>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</si>
  <si>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</si>
  <si>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</si>
  <si>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</si>
  <si>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</si>
  <si>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</si>
  <si>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</si>
  <si>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</si>
  <si>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</si>
  <si>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</si>
  <si>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</si>
  <si>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</si>
  <si>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28-Jul-2022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</si>
  <si>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</si>
  <si>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</si>
  <si>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</si>
  <si>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</si>
  <si>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</si>
  <si>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</si>
  <si>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</si>
  <si>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</si>
  <si>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</si>
  <si>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</si>
  <si>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</si>
  <si>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</si>
  <si>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</si>
  <si>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</si>
  <si>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</si>
  <si>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</si>
  <si>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</si>
  <si>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</si>
  <si>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</si>
  <si>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25-Aug-2022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</si>
  <si>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</si>
  <si>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</si>
  <si>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</si>
  <si>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</si>
  <si>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</si>
  <si>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</si>
  <si>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</si>
  <si>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</si>
  <si>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</si>
  <si>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</si>
  <si>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</si>
  <si>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</si>
  <si>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</si>
  <si>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</si>
  <si>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</si>
  <si>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</si>
  <si>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</si>
  <si>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29-Sep-2022</t>
  </si>
  <si>
    <t>29-AUG-2022</t>
  </si>
  <si>
    <t>30-AUG-2022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</si>
  <si>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</si>
  <si>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</si>
  <si>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</si>
  <si>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</si>
  <si>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</si>
  <si>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</si>
  <si>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</si>
  <si>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</si>
  <si>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</si>
  <si>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</si>
  <si>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</si>
  <si>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</si>
  <si>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23-SEP-2022</t>
  </si>
  <si>
    <t>26-SEP-2022</t>
  </si>
  <si>
    <t>27-SEP-2022</t>
  </si>
  <si>
    <t>28-SEP-2022</t>
  </si>
  <si>
    <t>29-SEP-2022</t>
  </si>
  <si>
    <t>03-OCT-2022</t>
  </si>
  <si>
    <t>27-Oct-2022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</si>
  <si>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</si>
  <si>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</si>
  <si>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</si>
  <si>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</si>
  <si>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</si>
  <si>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</si>
  <si>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</si>
  <si>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</si>
  <si>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</si>
  <si>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</si>
  <si>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</si>
  <si>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</si>
  <si>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</si>
  <si>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25-OCT-2022</t>
  </si>
  <si>
    <t>27-OCT-2022</t>
  </si>
  <si>
    <t>28-OCT-2022</t>
  </si>
  <si>
    <t>24-Nov-2022</t>
  </si>
  <si>
    <t>31-OCT-2022</t>
  </si>
  <si>
    <t>29-Dec-2022</t>
  </si>
  <si>
    <t>25-Jan-2023</t>
  </si>
  <si>
    <t>28-FEB=2022</t>
  </si>
  <si>
    <t>near</t>
  </si>
  <si>
    <t>next</t>
  </si>
  <si>
    <t>far</t>
  </si>
  <si>
    <t>Far</t>
  </si>
  <si>
    <t>NOTE: missing data has been replaced by a 5day moving average of past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</si>
</sst>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Sheet1!$E$3:$E$249</c:f>
              <c:numCache>
                <c:formatCode>General</c:formatCode>
                <c:ptCount val="247"/>
                <c:pt idx="0">
                  <c:v>1.347003125133928E-2</c:v>
                </c:pt>
                <c:pt idx="1">
                  <c:v>5.4259361070739857E-4</c:v>
                </c:pt>
                <c:pt idx="2">
                  <c:v>-6.2221220623088786E-3</c:v>
                </c:pt>
                <c:pt idx="3">
                  <c:v>1.011838596901784E-3</c:v>
                </c:pt>
                <c:pt idx="4">
                  <c:v>-2.4993803283387222E-2</c:v>
                </c:pt>
                <c:pt idx="5">
                  <c:v>1.1919092237210284E-2</c:v>
                </c:pt>
                <c:pt idx="6">
                  <c:v>1.2602392289715672E-2</c:v>
                </c:pt>
                <c:pt idx="7">
                  <c:v>1.33099886959239E-2</c:v>
                </c:pt>
                <c:pt idx="8">
                  <c:v>5.4704596550231028E-4</c:v>
                </c:pt>
                <c:pt idx="9">
                  <c:v>-2.9917337033218916E-2</c:v>
                </c:pt>
                <c:pt idx="10">
                  <c:v>4.2575902526411956E-3</c:v>
                </c:pt>
                <c:pt idx="11">
                  <c:v>-2.1108963210235168E-2</c:v>
                </c:pt>
                <c:pt idx="12">
                  <c:v>-6.2467667996200082E-3</c:v>
                </c:pt>
                <c:pt idx="13">
                  <c:v>2.1771351715954564E-2</c:v>
                </c:pt>
                <c:pt idx="14">
                  <c:v>-2.7979338544239979E-2</c:v>
                </c:pt>
                <c:pt idx="15">
                  <c:v>-3.6956875976977895E-2</c:v>
                </c:pt>
                <c:pt idx="16">
                  <c:v>-1.0383282408716893E-2</c:v>
                </c:pt>
                <c:pt idx="17">
                  <c:v>-4.6620131058113011E-3</c:v>
                </c:pt>
                <c:pt idx="18">
                  <c:v>3.9191337819746812E-2</c:v>
                </c:pt>
                <c:pt idx="19">
                  <c:v>2.2938712747251717E-3</c:v>
                </c:pt>
                <c:pt idx="20">
                  <c:v>-2.7681686991715838E-2</c:v>
                </c:pt>
                <c:pt idx="21">
                  <c:v>-5.9391414369613831E-3</c:v>
                </c:pt>
                <c:pt idx="22">
                  <c:v>-3.4197584833556643E-2</c:v>
                </c:pt>
                <c:pt idx="23">
                  <c:v>2.291189095752769E-2</c:v>
                </c:pt>
                <c:pt idx="24">
                  <c:v>1.8466608724762346E-2</c:v>
                </c:pt>
                <c:pt idx="25">
                  <c:v>-1.6513006149823595E-2</c:v>
                </c:pt>
                <c:pt idx="26">
                  <c:v>2.4473825235929248E-3</c:v>
                </c:pt>
                <c:pt idx="27">
                  <c:v>8.366190529940162E-3</c:v>
                </c:pt>
                <c:pt idx="28">
                  <c:v>-1.9748216736477494E-3</c:v>
                </c:pt>
                <c:pt idx="29">
                  <c:v>9.6643051779482184E-3</c:v>
                </c:pt>
                <c:pt idx="30">
                  <c:v>-2.6779637397216158E-2</c:v>
                </c:pt>
                <c:pt idx="31">
                  <c:v>1.1949904426165867E-2</c:v>
                </c:pt>
                <c:pt idx="32">
                  <c:v>7.6345648500234873E-3</c:v>
                </c:pt>
                <c:pt idx="33">
                  <c:v>-6.1614489440485753E-3</c:v>
                </c:pt>
                <c:pt idx="34">
                  <c:v>2.4573043495078269E-4</c:v>
                </c:pt>
                <c:pt idx="35">
                  <c:v>1.5604031775926267E-2</c:v>
                </c:pt>
                <c:pt idx="36">
                  <c:v>-6.4692935254408472E-3</c:v>
                </c:pt>
                <c:pt idx="37">
                  <c:v>-3.3893284445740766E-2</c:v>
                </c:pt>
                <c:pt idx="38">
                  <c:v>1.6193707346339802E-2</c:v>
                </c:pt>
                <c:pt idx="39">
                  <c:v>-3.4055007371294214E-3</c:v>
                </c:pt>
                <c:pt idx="40">
                  <c:v>5.84512136650003E-3</c:v>
                </c:pt>
                <c:pt idx="41">
                  <c:v>1.7112826569575751E-3</c:v>
                </c:pt>
                <c:pt idx="42">
                  <c:v>-4.8816303922813243E-3</c:v>
                </c:pt>
                <c:pt idx="43">
                  <c:v>4.8709207002995162E-4</c:v>
                </c:pt>
                <c:pt idx="44">
                  <c:v>-2.433091224641555E-3</c:v>
                </c:pt>
                <c:pt idx="45">
                  <c:v>-2.7799537608897366E-2</c:v>
                </c:pt>
                <c:pt idx="46">
                  <c:v>8.5450318187609182E-3</c:v>
                </c:pt>
                <c:pt idx="47">
                  <c:v>1.3922452439895131E-2</c:v>
                </c:pt>
                <c:pt idx="48">
                  <c:v>2.9048676926302069E-3</c:v>
                </c:pt>
                <c:pt idx="49">
                  <c:v>5.8351733767219921E-3</c:v>
                </c:pt>
                <c:pt idx="50">
                  <c:v>1.464129104889448E-3</c:v>
                </c:pt>
                <c:pt idx="51">
                  <c:v>-5.1151006667704887E-3</c:v>
                </c:pt>
                <c:pt idx="52">
                  <c:v>-1.3513719166722707E-2</c:v>
                </c:pt>
                <c:pt idx="53">
                  <c:v>-2.3966447088957855E-4</c:v>
                </c:pt>
                <c:pt idx="54">
                  <c:v>6.9736966522336965E-3</c:v>
                </c:pt>
                <c:pt idx="55">
                  <c:v>9.6571711995879132E-4</c:v>
                </c:pt>
                <c:pt idx="56">
                  <c:v>-2.1715535135077954E-3</c:v>
                </c:pt>
                <c:pt idx="57">
                  <c:v>-3.48170158558328E-2</c:v>
                </c:pt>
                <c:pt idx="58">
                  <c:v>-6.9808030758077607E-4</c:v>
                </c:pt>
                <c:pt idx="59">
                  <c:v>5.5983351254208346E-3</c:v>
                </c:pt>
                <c:pt idx="60">
                  <c:v>-2.4036285430537766E-2</c:v>
                </c:pt>
                <c:pt idx="61">
                  <c:v>2.296084053694673E-2</c:v>
                </c:pt>
                <c:pt idx="62">
                  <c:v>-4.0575575105435196E-3</c:v>
                </c:pt>
                <c:pt idx="63">
                  <c:v>1.9742121795978493E-2</c:v>
                </c:pt>
                <c:pt idx="64">
                  <c:v>-2.2066623075093959E-2</c:v>
                </c:pt>
                <c:pt idx="65">
                  <c:v>1.0737731554198576E-2</c:v>
                </c:pt>
                <c:pt idx="66">
                  <c:v>4.9406052739085441E-3</c:v>
                </c:pt>
                <c:pt idx="67">
                  <c:v>1.329554248124472E-2</c:v>
                </c:pt>
                <c:pt idx="68">
                  <c:v>7.677580899034332E-3</c:v>
                </c:pt>
                <c:pt idx="69">
                  <c:v>-1.17324463236576E-2</c:v>
                </c:pt>
                <c:pt idx="70">
                  <c:v>1.2696301819964201E-2</c:v>
                </c:pt>
                <c:pt idx="71">
                  <c:v>3.1389618916263921E-3</c:v>
                </c:pt>
                <c:pt idx="72">
                  <c:v>-4.1028173879328316E-3</c:v>
                </c:pt>
                <c:pt idx="73">
                  <c:v>2.3392879574705375E-2</c:v>
                </c:pt>
                <c:pt idx="74">
                  <c:v>2.9016542979039613E-2</c:v>
                </c:pt>
                <c:pt idx="75">
                  <c:v>-3.643471951373204E-2</c:v>
                </c:pt>
                <c:pt idx="76">
                  <c:v>3.7450463633567438E-2</c:v>
                </c:pt>
                <c:pt idx="77">
                  <c:v>-2.2839751078305051E-3</c:v>
                </c:pt>
                <c:pt idx="78">
                  <c:v>5.3374125947209753E-3</c:v>
                </c:pt>
                <c:pt idx="79">
                  <c:v>-1.0394313383694682E-2</c:v>
                </c:pt>
                <c:pt idx="80">
                  <c:v>2.0196926835239944E-3</c:v>
                </c:pt>
                <c:pt idx="81">
                  <c:v>-2.5268477708681643E-4</c:v>
                </c:pt>
                <c:pt idx="82">
                  <c:v>3.4965001362292844E-2</c:v>
                </c:pt>
                <c:pt idx="83">
                  <c:v>-2.9899134398852542E-2</c:v>
                </c:pt>
                <c:pt idx="84">
                  <c:v>2.5425897247143554E-3</c:v>
                </c:pt>
                <c:pt idx="85">
                  <c:v>1.8856871780324946E-3</c:v>
                </c:pt>
                <c:pt idx="86">
                  <c:v>-6.4066543222478053E-2</c:v>
                </c:pt>
                <c:pt idx="87">
                  <c:v>-3.2481085555950709E-2</c:v>
                </c:pt>
                <c:pt idx="88">
                  <c:v>1.0008229703892204E-2</c:v>
                </c:pt>
                <c:pt idx="89">
                  <c:v>3.9845359174357289E-3</c:v>
                </c:pt>
                <c:pt idx="90">
                  <c:v>9.3984969324227867E-4</c:v>
                </c:pt>
                <c:pt idx="91">
                  <c:v>1.7787733312267202E-2</c:v>
                </c:pt>
                <c:pt idx="92">
                  <c:v>-3.8213564533912683E-3</c:v>
                </c:pt>
                <c:pt idx="93">
                  <c:v>-1.6314346944373843E-2</c:v>
                </c:pt>
                <c:pt idx="94">
                  <c:v>-3.978940299265727E-3</c:v>
                </c:pt>
                <c:pt idx="95">
                  <c:v>1.7436822554425396E-2</c:v>
                </c:pt>
                <c:pt idx="96">
                  <c:v>-2.3767082702494112E-4</c:v>
                </c:pt>
                <c:pt idx="97">
                  <c:v>-5.4508963025216911E-3</c:v>
                </c:pt>
                <c:pt idx="98">
                  <c:v>-1.7002790663980171E-3</c:v>
                </c:pt>
                <c:pt idx="99">
                  <c:v>2.9013908016560869E-2</c:v>
                </c:pt>
                <c:pt idx="100">
                  <c:v>-2.0016923726106955E-2</c:v>
                </c:pt>
                <c:pt idx="101">
                  <c:v>3.2193818493462032E-4</c:v>
                </c:pt>
                <c:pt idx="102">
                  <c:v>4.3411388758003889E-4</c:v>
                </c:pt>
                <c:pt idx="103">
                  <c:v>1.6183624332933657E-3</c:v>
                </c:pt>
                <c:pt idx="104">
                  <c:v>-1.6267138933010003E-2</c:v>
                </c:pt>
                <c:pt idx="105">
                  <c:v>7.068832450724964E-3</c:v>
                </c:pt>
                <c:pt idx="106">
                  <c:v>-2.4986705646993686E-2</c:v>
                </c:pt>
                <c:pt idx="107">
                  <c:v>2.1854028579515395E-2</c:v>
                </c:pt>
                <c:pt idx="108">
                  <c:v>-2.1288215187839875E-3</c:v>
                </c:pt>
                <c:pt idx="109">
                  <c:v>-6.8778910564934181E-2</c:v>
                </c:pt>
                <c:pt idx="110">
                  <c:v>-2.4510499326130763E-2</c:v>
                </c:pt>
                <c:pt idx="111">
                  <c:v>-1.594252067553513E-2</c:v>
                </c:pt>
                <c:pt idx="112">
                  <c:v>1.9376737401253622E-2</c:v>
                </c:pt>
                <c:pt idx="113">
                  <c:v>-6.2158596875953858E-3</c:v>
                </c:pt>
                <c:pt idx="114">
                  <c:v>8.7992841599488433E-3</c:v>
                </c:pt>
                <c:pt idx="115">
                  <c:v>-5.5890085297005667E-3</c:v>
                </c:pt>
                <c:pt idx="116">
                  <c:v>1.2293910905717105E-2</c:v>
                </c:pt>
                <c:pt idx="117">
                  <c:v>-8.7721756045996586E-3</c:v>
                </c:pt>
                <c:pt idx="118">
                  <c:v>1.032622259090627E-4</c:v>
                </c:pt>
                <c:pt idx="119">
                  <c:v>1.7484705341168031E-3</c:v>
                </c:pt>
                <c:pt idx="120">
                  <c:v>1.6295852191232169E-2</c:v>
                </c:pt>
                <c:pt idx="121">
                  <c:v>2.8518172229020414E-3</c:v>
                </c:pt>
                <c:pt idx="122">
                  <c:v>-1.7559267022649199E-3</c:v>
                </c:pt>
                <c:pt idx="123">
                  <c:v>9.2532054804831763E-3</c:v>
                </c:pt>
                <c:pt idx="124">
                  <c:v>1.1800203717349203E-2</c:v>
                </c:pt>
                <c:pt idx="125">
                  <c:v>-3.7151211681722099E-2</c:v>
                </c:pt>
                <c:pt idx="126">
                  <c:v>1.0412241574471603E-2</c:v>
                </c:pt>
                <c:pt idx="127">
                  <c:v>7.3096861045618307E-3</c:v>
                </c:pt>
                <c:pt idx="128">
                  <c:v>-4.9082003963336132E-3</c:v>
                </c:pt>
                <c:pt idx="129">
                  <c:v>-1.4754010310300048E-2</c:v>
                </c:pt>
                <c:pt idx="130">
                  <c:v>9.7131847337393971E-3</c:v>
                </c:pt>
                <c:pt idx="131">
                  <c:v>-3.4179887576720698E-2</c:v>
                </c:pt>
                <c:pt idx="132">
                  <c:v>1.2903404835908001E-2</c:v>
                </c:pt>
                <c:pt idx="133">
                  <c:v>-1.6051030978901454E-2</c:v>
                </c:pt>
                <c:pt idx="134">
                  <c:v>-2.768771908400678E-2</c:v>
                </c:pt>
                <c:pt idx="135">
                  <c:v>3.3229128596490444E-2</c:v>
                </c:pt>
                <c:pt idx="136">
                  <c:v>-1.1182289402569373E-2</c:v>
                </c:pt>
                <c:pt idx="137">
                  <c:v>1.7654935238720745E-2</c:v>
                </c:pt>
                <c:pt idx="138">
                  <c:v>-3.386963441015804E-3</c:v>
                </c:pt>
                <c:pt idx="139">
                  <c:v>3.3869634410158803E-3</c:v>
                </c:pt>
                <c:pt idx="140">
                  <c:v>-1.5360638685347736E-2</c:v>
                </c:pt>
                <c:pt idx="141">
                  <c:v>4.6370875427907965E-2</c:v>
                </c:pt>
                <c:pt idx="142">
                  <c:v>-2.1869874335397129E-4</c:v>
                </c:pt>
                <c:pt idx="143">
                  <c:v>-4.1462143413471403E-3</c:v>
                </c:pt>
                <c:pt idx="144">
                  <c:v>1.957181769783059E-2</c:v>
                </c:pt>
                <c:pt idx="145">
                  <c:v>-9.5038841109169481E-3</c:v>
                </c:pt>
                <c:pt idx="146">
                  <c:v>9.2818345929623503E-3</c:v>
                </c:pt>
                <c:pt idx="147">
                  <c:v>-8.8417905814610117E-3</c:v>
                </c:pt>
                <c:pt idx="148">
                  <c:v>1.1509644542653354E-2</c:v>
                </c:pt>
                <c:pt idx="149">
                  <c:v>-1.8745724795308245E-2</c:v>
                </c:pt>
                <c:pt idx="150">
                  <c:v>-1.7112948757631717E-2</c:v>
                </c:pt>
                <c:pt idx="151">
                  <c:v>1.2970350442627405E-2</c:v>
                </c:pt>
                <c:pt idx="152">
                  <c:v>1.5126891532687793E-2</c:v>
                </c:pt>
                <c:pt idx="153">
                  <c:v>-1.1038747119383036E-3</c:v>
                </c:pt>
                <c:pt idx="154">
                  <c:v>4.4228289700020459E-3</c:v>
                </c:pt>
                <c:pt idx="155">
                  <c:v>-1.9926941167103633E-3</c:v>
                </c:pt>
                <c:pt idx="156">
                  <c:v>2.6578088735210396E-3</c:v>
                </c:pt>
                <c:pt idx="157">
                  <c:v>-8.8672140591711072E-4</c:v>
                </c:pt>
                <c:pt idx="158">
                  <c:v>1.5522788348114019E-3</c:v>
                </c:pt>
                <c:pt idx="159">
                  <c:v>1.1831815670487298E-2</c:v>
                </c:pt>
                <c:pt idx="160">
                  <c:v>-8.7200105366313264E-3</c:v>
                </c:pt>
                <c:pt idx="161">
                  <c:v>8.9446034628982846E-3</c:v>
                </c:pt>
                <c:pt idx="162">
                  <c:v>2.9172533636336546E-2</c:v>
                </c:pt>
                <c:pt idx="163">
                  <c:v>-2.7688953891567541E-2</c:v>
                </c:pt>
                <c:pt idx="164">
                  <c:v>6.2037190534155268E-2</c:v>
                </c:pt>
                <c:pt idx="165">
                  <c:v>-1.0239403665987638E-2</c:v>
                </c:pt>
                <c:pt idx="166">
                  <c:v>1.1852555613005248E-3</c:v>
                </c:pt>
                <c:pt idx="167">
                  <c:v>8.0972102326195231E-3</c:v>
                </c:pt>
                <c:pt idx="168">
                  <c:v>-2.626867182183822E-3</c:v>
                </c:pt>
                <c:pt idx="169">
                  <c:v>-9.9668599153920363E-3</c:v>
                </c:pt>
                <c:pt idx="170">
                  <c:v>6.8712508235096491E-3</c:v>
                </c:pt>
                <c:pt idx="171">
                  <c:v>-5.6899157776784592E-3</c:v>
                </c:pt>
                <c:pt idx="172">
                  <c:v>-1.8894667879207493E-3</c:v>
                </c:pt>
                <c:pt idx="173">
                  <c:v>2.1706278581863074E-2</c:v>
                </c:pt>
                <c:pt idx="174">
                  <c:v>-2.0761991448429128E-2</c:v>
                </c:pt>
                <c:pt idx="175">
                  <c:v>-1.1973379337069724E-2</c:v>
                </c:pt>
                <c:pt idx="176">
                  <c:v>1.4101291240605926E-2</c:v>
                </c:pt>
                <c:pt idx="177">
                  <c:v>-1.0594566431396028E-2</c:v>
                </c:pt>
                <c:pt idx="178">
                  <c:v>-2.4978171860138038E-2</c:v>
                </c:pt>
                <c:pt idx="179">
                  <c:v>5.4970362883155714E-3</c:v>
                </c:pt>
                <c:pt idx="180">
                  <c:v>1.5507775196515725E-2</c:v>
                </c:pt>
                <c:pt idx="181">
                  <c:v>-3.2603661857592836E-3</c:v>
                </c:pt>
                <c:pt idx="182">
                  <c:v>0</c:v>
                </c:pt>
                <c:pt idx="183">
                  <c:v>2.2097749193215444E-2</c:v>
                </c:pt>
                <c:pt idx="184">
                  <c:v>-3.0853234395366645E-3</c:v>
                </c:pt>
                <c:pt idx="185">
                  <c:v>7.1115328349766519E-4</c:v>
                </c:pt>
                <c:pt idx="186">
                  <c:v>-7.3243091752150059E-3</c:v>
                </c:pt>
                <c:pt idx="187">
                  <c:v>8.9856362453477334E-3</c:v>
                </c:pt>
                <c:pt idx="188">
                  <c:v>1.0986496941567607E-2</c:v>
                </c:pt>
                <c:pt idx="189">
                  <c:v>-3.3565123816516455E-3</c:v>
                </c:pt>
                <c:pt idx="190">
                  <c:v>-8.1049311373549843E-3</c:v>
                </c:pt>
                <c:pt idx="191">
                  <c:v>-1.6716104361504915E-2</c:v>
                </c:pt>
                <c:pt idx="192">
                  <c:v>3.2740908574089111E-3</c:v>
                </c:pt>
                <c:pt idx="193">
                  <c:v>-2.1551060003612347E-2</c:v>
                </c:pt>
                <c:pt idx="194">
                  <c:v>-1.2530064834952075E-2</c:v>
                </c:pt>
                <c:pt idx="195">
                  <c:v>-4.5177397823830462E-3</c:v>
                </c:pt>
                <c:pt idx="196">
                  <c:v>1.3158084577511201E-2</c:v>
                </c:pt>
                <c:pt idx="197">
                  <c:v>-1.2481723374858474E-2</c:v>
                </c:pt>
                <c:pt idx="198">
                  <c:v>6.1079253342698394E-3</c:v>
                </c:pt>
                <c:pt idx="199">
                  <c:v>-8.5856831060179446E-3</c:v>
                </c:pt>
                <c:pt idx="200">
                  <c:v>4.9616700796781578E-3</c:v>
                </c:pt>
                <c:pt idx="201">
                  <c:v>-2.2578359367684243E-2</c:v>
                </c:pt>
                <c:pt idx="202">
                  <c:v>-3.0898281037760314E-3</c:v>
                </c:pt>
                <c:pt idx="203">
                  <c:v>-1.1611478909435036E-2</c:v>
                </c:pt>
                <c:pt idx="204">
                  <c:v>4.3658659174777032E-3</c:v>
                </c:pt>
                <c:pt idx="205">
                  <c:v>9.010059854664642E-3</c:v>
                </c:pt>
                <c:pt idx="206">
                  <c:v>-6.6006840313520242E-3</c:v>
                </c:pt>
                <c:pt idx="207">
                  <c:v>-5.9035920887402123E-3</c:v>
                </c:pt>
                <c:pt idx="208">
                  <c:v>1.338766840368915E-2</c:v>
                </c:pt>
                <c:pt idx="209">
                  <c:v>-2.3581878798838728E-2</c:v>
                </c:pt>
                <c:pt idx="210">
                  <c:v>1.4563891807322454E-2</c:v>
                </c:pt>
                <c:pt idx="211">
                  <c:v>-1.1970977649327037E-2</c:v>
                </c:pt>
                <c:pt idx="212">
                  <c:v>2.0768043398367457E-2</c:v>
                </c:pt>
                <c:pt idx="213">
                  <c:v>3.9840690148745129E-3</c:v>
                </c:pt>
                <c:pt idx="214">
                  <c:v>-2.2175407563987089E-4</c:v>
                </c:pt>
                <c:pt idx="215">
                  <c:v>6.2277781358517281E-3</c:v>
                </c:pt>
                <c:pt idx="216">
                  <c:v>-4.4523671058052609E-3</c:v>
                </c:pt>
                <c:pt idx="217">
                  <c:v>-1.0165833403749195E-2</c:v>
                </c:pt>
                <c:pt idx="218">
                  <c:v>-2.4971441937894231E-2</c:v>
                </c:pt>
                <c:pt idx="219">
                  <c:v>-2.0588650417144756E-2</c:v>
                </c:pt>
                <c:pt idx="220">
                  <c:v>7.5917699082128833E-3</c:v>
                </c:pt>
                <c:pt idx="221">
                  <c:v>1.235372473587764E-2</c:v>
                </c:pt>
                <c:pt idx="222">
                  <c:v>0</c:v>
                </c:pt>
                <c:pt idx="223">
                  <c:v>2.715492148342414E-2</c:v>
                </c:pt>
                <c:pt idx="224">
                  <c:v>0.11147178895762112</c:v>
                </c:pt>
                <c:pt idx="225">
                  <c:v>7.1649472669617943E-3</c:v>
                </c:pt>
                <c:pt idx="226">
                  <c:v>-1.6476457819031041E-2</c:v>
                </c:pt>
                <c:pt idx="227">
                  <c:v>-1.1880367640468679E-2</c:v>
                </c:pt>
                <c:pt idx="228">
                  <c:v>-2.6477329224411121E-3</c:v>
                </c:pt>
                <c:pt idx="229">
                  <c:v>-1.5977447311480902E-2</c:v>
                </c:pt>
                <c:pt idx="230">
                  <c:v>8.3145745659118902E-3</c:v>
                </c:pt>
                <c:pt idx="231">
                  <c:v>1.2482159181517904E-2</c:v>
                </c:pt>
                <c:pt idx="232">
                  <c:v>-1.5578505587688335E-2</c:v>
                </c:pt>
                <c:pt idx="233">
                  <c:v>3.3349244819769279E-3</c:v>
                </c:pt>
                <c:pt idx="234">
                  <c:v>2.3889165685064633E-3</c:v>
                </c:pt>
                <c:pt idx="235">
                  <c:v>-3.2010264198912432E-2</c:v>
                </c:pt>
                <c:pt idx="236">
                  <c:v>7.2068195219551776E-3</c:v>
                </c:pt>
                <c:pt idx="237">
                  <c:v>4.6772770022264175E-3</c:v>
                </c:pt>
                <c:pt idx="238">
                  <c:v>3.2871595694574001E-3</c:v>
                </c:pt>
                <c:pt idx="239">
                  <c:v>-2.3490731967238509E-3</c:v>
                </c:pt>
                <c:pt idx="240">
                  <c:v>-5.1486189090769203E-3</c:v>
                </c:pt>
                <c:pt idx="241">
                  <c:v>-1.5518551153040835E-2</c:v>
                </c:pt>
                <c:pt idx="242">
                  <c:v>1.6101211069089456E-3</c:v>
                </c:pt>
                <c:pt idx="243">
                  <c:v>-8.0248051876270349E-3</c:v>
                </c:pt>
                <c:pt idx="244">
                  <c:v>-2.2356130357301853E-2</c:v>
                </c:pt>
                <c:pt idx="245">
                  <c:v>-9.9989723191429743E-3</c:v>
                </c:pt>
                <c:pt idx="246">
                  <c:v>-5.0722349346453864E-3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4-4FD3-9CBF-45CB34FC9D68}"/>
            </c:ext>
          </c:extLst>
        </c:ser>
        <c:ser>
          <c:idx val="1"/>
          <c:order val="1"/>
          <c:tx>
            <c:v>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Sheet1!$F$3:$F$249</c:f>
              <c:numCache>
                <c:formatCode>General</c:formatCode>
                <c:ptCount val="247"/>
                <c:pt idx="0">
                  <c:v>2.7090298185222433E-2</c:v>
                </c:pt>
                <c:pt idx="1">
                  <c:v>2.7225717879108971E-3</c:v>
                </c:pt>
                <c:pt idx="2">
                  <c:v>-6.2508696536431024E-3</c:v>
                </c:pt>
                <c:pt idx="3">
                  <c:v>-3.5158927360713545E-3</c:v>
                </c:pt>
                <c:pt idx="4">
                  <c:v>-2.0575208124862961E-2</c:v>
                </c:pt>
                <c:pt idx="5">
                  <c:v>1.1170328913819189E-2</c:v>
                </c:pt>
                <c:pt idx="6">
                  <c:v>1.3462777380438069E-2</c:v>
                </c:pt>
                <c:pt idx="7">
                  <c:v>1.2547900588111805E-2</c:v>
                </c:pt>
                <c:pt idx="8">
                  <c:v>1.3734379304962366E-3</c:v>
                </c:pt>
                <c:pt idx="9">
                  <c:v>-2.7116628937440566E-2</c:v>
                </c:pt>
                <c:pt idx="10">
                  <c:v>4.5582596688855254E-3</c:v>
                </c:pt>
                <c:pt idx="11">
                  <c:v>-2.0745424841002898E-2</c:v>
                </c:pt>
                <c:pt idx="12">
                  <c:v>-7.8657982896689262E-3</c:v>
                </c:pt>
                <c:pt idx="13">
                  <c:v>2.2182055525974704E-2</c:v>
                </c:pt>
                <c:pt idx="14">
                  <c:v>-1.7732368822772869E-2</c:v>
                </c:pt>
                <c:pt idx="15">
                  <c:v>-3.8847328416342301E-2</c:v>
                </c:pt>
                <c:pt idx="16">
                  <c:v>-4.7828914337065325E-3</c:v>
                </c:pt>
                <c:pt idx="17">
                  <c:v>-8.5021767474236284E-3</c:v>
                </c:pt>
                <c:pt idx="18">
                  <c:v>2.4449863171933775E-2</c:v>
                </c:pt>
                <c:pt idx="19">
                  <c:v>9.7436668307250771E-3</c:v>
                </c:pt>
                <c:pt idx="20">
                  <c:v>-3.444250299037576E-2</c:v>
                </c:pt>
                <c:pt idx="21">
                  <c:v>-5.9568307191915576E-3</c:v>
                </c:pt>
                <c:pt idx="22">
                  <c:v>-3.4058266278091331E-2</c:v>
                </c:pt>
                <c:pt idx="23">
                  <c:v>2.3963387986775095E-2</c:v>
                </c:pt>
                <c:pt idx="24">
                  <c:v>1.6549716988928077E-2</c:v>
                </c:pt>
                <c:pt idx="25">
                  <c:v>-1.4833399294101062E-2</c:v>
                </c:pt>
                <c:pt idx="26">
                  <c:v>2.9491296872362137E-3</c:v>
                </c:pt>
                <c:pt idx="27">
                  <c:v>9.3967061350629221E-3</c:v>
                </c:pt>
                <c:pt idx="28">
                  <c:v>-1.7376198985407374E-3</c:v>
                </c:pt>
                <c:pt idx="29">
                  <c:v>2.480466340386743E-4</c:v>
                </c:pt>
                <c:pt idx="30">
                  <c:v>-2.5714653071099328E-2</c:v>
                </c:pt>
                <c:pt idx="31">
                  <c:v>1.142869582362285E-2</c:v>
                </c:pt>
                <c:pt idx="32">
                  <c:v>7.8566571581950677E-3</c:v>
                </c:pt>
                <c:pt idx="33">
                  <c:v>-6.1432801633428853E-3</c:v>
                </c:pt>
                <c:pt idx="34">
                  <c:v>2.4500796398431283E-4</c:v>
                </c:pt>
                <c:pt idx="35">
                  <c:v>1.6055674034240491E-2</c:v>
                </c:pt>
                <c:pt idx="36">
                  <c:v>-5.7107541918476785E-3</c:v>
                </c:pt>
                <c:pt idx="37">
                  <c:v>-3.3596148933762518E-2</c:v>
                </c:pt>
                <c:pt idx="38">
                  <c:v>1.6413595613765687E-2</c:v>
                </c:pt>
                <c:pt idx="39">
                  <c:v>-3.1587925669946007E-3</c:v>
                </c:pt>
                <c:pt idx="40">
                  <c:v>7.7935124135568587E-3</c:v>
                </c:pt>
                <c:pt idx="41">
                  <c:v>3.1835462175940923E-3</c:v>
                </c:pt>
                <c:pt idx="42">
                  <c:v>-1.2189326933328458E-2</c:v>
                </c:pt>
                <c:pt idx="43">
                  <c:v>8.7613118231832515E-3</c:v>
                </c:pt>
                <c:pt idx="44">
                  <c:v>-3.416303957130027E-3</c:v>
                </c:pt>
                <c:pt idx="45">
                  <c:v>-2.7866323895970154E-2</c:v>
                </c:pt>
                <c:pt idx="46">
                  <c:v>7.8487737920712036E-3</c:v>
                </c:pt>
                <c:pt idx="47">
                  <c:v>1.4914878359230228E-2</c:v>
                </c:pt>
                <c:pt idx="48">
                  <c:v>5.3463067805918215E-3</c:v>
                </c:pt>
                <c:pt idx="49">
                  <c:v>4.6403795565020797E-3</c:v>
                </c:pt>
                <c:pt idx="50">
                  <c:v>3.6787288574625884E-3</c:v>
                </c:pt>
                <c:pt idx="51">
                  <c:v>-5.6351980557623783E-3</c:v>
                </c:pt>
                <c:pt idx="52">
                  <c:v>-1.2383307446915862E-2</c:v>
                </c:pt>
                <c:pt idx="53">
                  <c:v>-4.8250905640607317E-4</c:v>
                </c:pt>
                <c:pt idx="54">
                  <c:v>7.0192712258202823E-3</c:v>
                </c:pt>
                <c:pt idx="55">
                  <c:v>7.2895155700247434E-4</c:v>
                </c:pt>
                <c:pt idx="56">
                  <c:v>-2.1367529497354422E-3</c:v>
                </c:pt>
                <c:pt idx="57">
                  <c:v>-3.7186793254178993E-2</c:v>
                </c:pt>
                <c:pt idx="58">
                  <c:v>5.1546505886644221E-3</c:v>
                </c:pt>
                <c:pt idx="59">
                  <c:v>8.9665537038136883E-3</c:v>
                </c:pt>
                <c:pt idx="60">
                  <c:v>-2.5969408872196887E-2</c:v>
                </c:pt>
                <c:pt idx="61">
                  <c:v>1.4890921965239595E-2</c:v>
                </c:pt>
                <c:pt idx="62">
                  <c:v>1.7737251106224379E-2</c:v>
                </c:pt>
                <c:pt idx="63">
                  <c:v>-2.1247258219874613E-2</c:v>
                </c:pt>
                <c:pt idx="64">
                  <c:v>1.1039454450135777E-2</c:v>
                </c:pt>
                <c:pt idx="65">
                  <c:v>-2.1233935075145138E-3</c:v>
                </c:pt>
                <c:pt idx="66">
                  <c:v>1.3763862278749187E-2</c:v>
                </c:pt>
                <c:pt idx="67">
                  <c:v>6.7130436709383302E-3</c:v>
                </c:pt>
                <c:pt idx="68">
                  <c:v>-1.195614433788348E-2</c:v>
                </c:pt>
                <c:pt idx="69">
                  <c:v>1.2196731371402746E-2</c:v>
                </c:pt>
                <c:pt idx="70">
                  <c:v>3.1329101417161597E-3</c:v>
                </c:pt>
                <c:pt idx="71">
                  <c:v>-4.5755648761779243E-3</c:v>
                </c:pt>
                <c:pt idx="72">
                  <c:v>2.4074110965853025E-2</c:v>
                </c:pt>
                <c:pt idx="73">
                  <c:v>2.7952905576335892E-2</c:v>
                </c:pt>
                <c:pt idx="74">
                  <c:v>-3.5798005875779054E-2</c:v>
                </c:pt>
                <c:pt idx="75">
                  <c:v>3.7824862409542505E-2</c:v>
                </c:pt>
                <c:pt idx="76">
                  <c:v>-2.5329294190582774E-3</c:v>
                </c:pt>
                <c:pt idx="77">
                  <c:v>5.0722908648760338E-3</c:v>
                </c:pt>
                <c:pt idx="78">
                  <c:v>-1.0873795344655178E-2</c:v>
                </c:pt>
                <c:pt idx="79">
                  <c:v>3.2749745860296644E-3</c:v>
                </c:pt>
                <c:pt idx="80">
                  <c:v>-1.5128595926303177E-3</c:v>
                </c:pt>
                <c:pt idx="81">
                  <c:v>3.7478719086652512E-2</c:v>
                </c:pt>
                <c:pt idx="82">
                  <c:v>-3.2426927590236521E-2</c:v>
                </c:pt>
                <c:pt idx="83">
                  <c:v>3.2974031145052577E-3</c:v>
                </c:pt>
                <c:pt idx="84">
                  <c:v>2.0345886977874567E-3</c:v>
                </c:pt>
                <c:pt idx="85">
                  <c:v>-6.4570343441826841E-2</c:v>
                </c:pt>
                <c:pt idx="86">
                  <c:v>-3.2866808080352104E-2</c:v>
                </c:pt>
                <c:pt idx="87">
                  <c:v>1.0913843381164422E-2</c:v>
                </c:pt>
                <c:pt idx="88">
                  <c:v>5.3845383519548285E-3</c:v>
                </c:pt>
                <c:pt idx="89">
                  <c:v>0</c:v>
                </c:pt>
                <c:pt idx="90">
                  <c:v>1.6568426347232705E-2</c:v>
                </c:pt>
                <c:pt idx="91">
                  <c:v>-4.0490706743374974E-3</c:v>
                </c:pt>
                <c:pt idx="92">
                  <c:v>-1.6502024636387759E-2</c:v>
                </c:pt>
                <c:pt idx="93">
                  <c:v>-3.7339599976520493E-3</c:v>
                </c:pt>
                <c:pt idx="94">
                  <c:v>1.7150661194503203E-2</c:v>
                </c:pt>
                <c:pt idx="95">
                  <c:v>2.3699490571896343E-4</c:v>
                </c:pt>
                <c:pt idx="96">
                  <c:v>-5.7195684271500995E-3</c:v>
                </c:pt>
                <c:pt idx="97">
                  <c:v>-1.7048054199389419E-3</c:v>
                </c:pt>
                <c:pt idx="98">
                  <c:v>2.8745100016349279E-2</c:v>
                </c:pt>
                <c:pt idx="99">
                  <c:v>-1.9785535567721384E-2</c:v>
                </c:pt>
                <c:pt idx="100">
                  <c:v>3.5481429035377651E-4</c:v>
                </c:pt>
                <c:pt idx="101">
                  <c:v>3.7843001098322927E-4</c:v>
                </c:pt>
                <c:pt idx="102">
                  <c:v>1.605286292573325E-3</c:v>
                </c:pt>
                <c:pt idx="103">
                  <c:v>-1.6591744715135547E-2</c:v>
                </c:pt>
                <c:pt idx="104">
                  <c:v>6.8099359101511788E-3</c:v>
                </c:pt>
                <c:pt idx="105">
                  <c:v>-2.4439712863764694E-2</c:v>
                </c:pt>
                <c:pt idx="106">
                  <c:v>2.1704122284934197E-2</c:v>
                </c:pt>
                <c:pt idx="107">
                  <c:v>-2.1682061321785327E-3</c:v>
                </c:pt>
                <c:pt idx="108">
                  <c:v>-6.8665454890963457E-2</c:v>
                </c:pt>
                <c:pt idx="109">
                  <c:v>-2.3367571256112878E-2</c:v>
                </c:pt>
                <c:pt idx="110">
                  <c:v>-1.6543325328180161E-2</c:v>
                </c:pt>
                <c:pt idx="111">
                  <c:v>1.8684195338763938E-2</c:v>
                </c:pt>
                <c:pt idx="112">
                  <c:v>-5.9829238295933986E-3</c:v>
                </c:pt>
                <c:pt idx="113">
                  <c:v>8.1283869996950434E-3</c:v>
                </c:pt>
                <c:pt idx="114">
                  <c:v>-4.286333180685266E-3</c:v>
                </c:pt>
                <c:pt idx="115">
                  <c:v>1.2481332677518307E-2</c:v>
                </c:pt>
                <c:pt idx="116">
                  <c:v>-9.4828296812617691E-3</c:v>
                </c:pt>
                <c:pt idx="117">
                  <c:v>1.7161489659420163E-4</c:v>
                </c:pt>
                <c:pt idx="118">
                  <c:v>1.7607528544597371E-3</c:v>
                </c:pt>
                <c:pt idx="119">
                  <c:v>1.6468411191006508E-2</c:v>
                </c:pt>
                <c:pt idx="120">
                  <c:v>3.282637809308655E-3</c:v>
                </c:pt>
                <c:pt idx="121">
                  <c:v>-2.4083208137219455E-3</c:v>
                </c:pt>
                <c:pt idx="122">
                  <c:v>9.0061015101583382E-3</c:v>
                </c:pt>
                <c:pt idx="123">
                  <c:v>1.176353594059695E-2</c:v>
                </c:pt>
                <c:pt idx="124">
                  <c:v>-3.7037212324447157E-2</c:v>
                </c:pt>
                <c:pt idx="125">
                  <c:v>1.0163348376278584E-2</c:v>
                </c:pt>
                <c:pt idx="126">
                  <c:v>7.5047256540677924E-3</c:v>
                </c:pt>
                <c:pt idx="127">
                  <c:v>-5.1110785531898713E-3</c:v>
                </c:pt>
                <c:pt idx="128">
                  <c:v>-1.4061886656576646E-2</c:v>
                </c:pt>
                <c:pt idx="129">
                  <c:v>9.25428958004894E-3</c:v>
                </c:pt>
                <c:pt idx="130">
                  <c:v>-3.3239308614067153E-2</c:v>
                </c:pt>
                <c:pt idx="131">
                  <c:v>1.2026730045144537E-2</c:v>
                </c:pt>
                <c:pt idx="132">
                  <c:v>-1.5794789768277494E-2</c:v>
                </c:pt>
                <c:pt idx="133">
                  <c:v>-2.7410268327021065E-2</c:v>
                </c:pt>
                <c:pt idx="134">
                  <c:v>3.3020628070011958E-2</c:v>
                </c:pt>
                <c:pt idx="135">
                  <c:v>-1.1235960577781687E-2</c:v>
                </c:pt>
                <c:pt idx="136">
                  <c:v>1.7818310217175316E-2</c:v>
                </c:pt>
                <c:pt idx="137">
                  <c:v>-2.7458038161842671E-3</c:v>
                </c:pt>
                <c:pt idx="138">
                  <c:v>2.9573321088821368E-3</c:v>
                </c:pt>
                <c:pt idx="139">
                  <c:v>-1.5325166102745983E-2</c:v>
                </c:pt>
                <c:pt idx="140">
                  <c:v>4.6480333882541532E-2</c:v>
                </c:pt>
                <c:pt idx="141">
                  <c:v>1.0918223597986769E-3</c:v>
                </c:pt>
                <c:pt idx="142">
                  <c:v>-5.22990950182654E-3</c:v>
                </c:pt>
                <c:pt idx="143">
                  <c:v>1.975481274707256E-2</c:v>
                </c:pt>
                <c:pt idx="144">
                  <c:v>-1.0584442805045367E-2</c:v>
                </c:pt>
                <c:pt idx="145">
                  <c:v>9.6981143623555751E-3</c:v>
                </c:pt>
                <c:pt idx="146">
                  <c:v>-7.0624879739247751E-3</c:v>
                </c:pt>
                <c:pt idx="147">
                  <c:v>1.1057167054303235E-2</c:v>
                </c:pt>
                <c:pt idx="148">
                  <c:v>-1.3692793442733942E-2</c:v>
                </c:pt>
                <c:pt idx="149">
                  <c:v>-1.868807103449752E-2</c:v>
                </c:pt>
                <c:pt idx="150">
                  <c:v>1.2129236853105449E-2</c:v>
                </c:pt>
                <c:pt idx="151">
                  <c:v>1.44866449169903E-2</c:v>
                </c:pt>
                <c:pt idx="152">
                  <c:v>-3.531232978622326E-3</c:v>
                </c:pt>
                <c:pt idx="153">
                  <c:v>4.4159930451859323E-3</c:v>
                </c:pt>
                <c:pt idx="154">
                  <c:v>-1.7687380246788915E-3</c:v>
                </c:pt>
                <c:pt idx="155">
                  <c:v>2.6542815848727233E-3</c:v>
                </c:pt>
                <c:pt idx="156">
                  <c:v>-1.3280214435194557E-3</c:v>
                </c:pt>
                <c:pt idx="157">
                  <c:v>1.9926941167102974E-3</c:v>
                </c:pt>
                <c:pt idx="158">
                  <c:v>1.2040279232080531E-2</c:v>
                </c:pt>
                <c:pt idx="159">
                  <c:v>-9.1549148953579979E-3</c:v>
                </c:pt>
                <c:pt idx="160">
                  <c:v>9.6036472340522844E-3</c:v>
                </c:pt>
                <c:pt idx="161">
                  <c:v>2.845304039249319E-2</c:v>
                </c:pt>
                <c:pt idx="162">
                  <c:v>-2.7375260514497072E-2</c:v>
                </c:pt>
                <c:pt idx="163">
                  <c:v>6.3819872166649069E-2</c:v>
                </c:pt>
                <c:pt idx="164">
                  <c:v>-1.1665410228799531E-2</c:v>
                </c:pt>
                <c:pt idx="165">
                  <c:v>1.184132761216772E-3</c:v>
                </c:pt>
                <c:pt idx="166">
                  <c:v>7.6118350396300744E-3</c:v>
                </c:pt>
                <c:pt idx="167">
                  <c:v>-2.3849283901507981E-3</c:v>
                </c:pt>
                <c:pt idx="168">
                  <c:v>-1.0897999353295412E-2</c:v>
                </c:pt>
                <c:pt idx="169">
                  <c:v>7.3312377548571664E-3</c:v>
                </c:pt>
                <c:pt idx="170">
                  <c:v>-6.6241074955741596E-3</c:v>
                </c:pt>
                <c:pt idx="171">
                  <c:v>-1.6491934471839823E-3</c:v>
                </c:pt>
                <c:pt idx="172">
                  <c:v>2.6960955463983076E-2</c:v>
                </c:pt>
                <c:pt idx="173">
                  <c:v>-1.9399482763406636E-2</c:v>
                </c:pt>
                <c:pt idx="174">
                  <c:v>-1.155536970458116E-2</c:v>
                </c:pt>
                <c:pt idx="175">
                  <c:v>1.2029865561645283E-2</c:v>
                </c:pt>
                <c:pt idx="176">
                  <c:v>-9.2123008894992604E-3</c:v>
                </c:pt>
                <c:pt idx="177">
                  <c:v>-2.3240646298663951E-2</c:v>
                </c:pt>
                <c:pt idx="178">
                  <c:v>5.0668003376709049E-3</c:v>
                </c:pt>
                <c:pt idx="179">
                  <c:v>1.4184634991956381E-2</c:v>
                </c:pt>
                <c:pt idx="180">
                  <c:v>-1.8717834196807367E-3</c:v>
                </c:pt>
                <c:pt idx="181">
                  <c:v>-1.1680879730200007E-3</c:v>
                </c:pt>
                <c:pt idx="182">
                  <c:v>2.3625006173172591E-2</c:v>
                </c:pt>
                <c:pt idx="183">
                  <c:v>-3.341291891392421E-3</c:v>
                </c:pt>
                <c:pt idx="184">
                  <c:v>2.6243603276456815E-3</c:v>
                </c:pt>
                <c:pt idx="185">
                  <c:v>-9.368306860189364E-3</c:v>
                </c:pt>
                <c:pt idx="186">
                  <c:v>1.5157977417958402E-3</c:v>
                </c:pt>
                <c:pt idx="187">
                  <c:v>8.0914292007628185E-3</c:v>
                </c:pt>
                <c:pt idx="188">
                  <c:v>9.6039153541803528E-3</c:v>
                </c:pt>
                <c:pt idx="189">
                  <c:v>-2.6502846497226808E-3</c:v>
                </c:pt>
                <c:pt idx="190">
                  <c:v>-7.6702197713094094E-3</c:v>
                </c:pt>
                <c:pt idx="191">
                  <c:v>-1.7515240668134962E-2</c:v>
                </c:pt>
                <c:pt idx="192">
                  <c:v>-2.5776229854625175E-3</c:v>
                </c:pt>
                <c:pt idx="193">
                  <c:v>-2.3361765592688172E-2</c:v>
                </c:pt>
                <c:pt idx="194">
                  <c:v>-7.9699841212244795E-3</c:v>
                </c:pt>
                <c:pt idx="195">
                  <c:v>-6.5559181346016562E-3</c:v>
                </c:pt>
                <c:pt idx="196">
                  <c:v>1.2014198686255912E-2</c:v>
                </c:pt>
                <c:pt idx="197">
                  <c:v>-1.2689950485818943E-2</c:v>
                </c:pt>
                <c:pt idx="198">
                  <c:v>5.8717422540418545E-3</c:v>
                </c:pt>
                <c:pt idx="199">
                  <c:v>-8.1209559777939335E-3</c:v>
                </c:pt>
                <c:pt idx="200">
                  <c:v>4.2778405887346459E-3</c:v>
                </c:pt>
                <c:pt idx="201">
                  <c:v>-2.2753602640354559E-2</c:v>
                </c:pt>
                <c:pt idx="202">
                  <c:v>-3.7424369491676954E-3</c:v>
                </c:pt>
                <c:pt idx="203">
                  <c:v>-1.2663924703866243E-2</c:v>
                </c:pt>
                <c:pt idx="204">
                  <c:v>3.477508394714703E-3</c:v>
                </c:pt>
                <c:pt idx="205">
                  <c:v>9.4061723807973563E-3</c:v>
                </c:pt>
                <c:pt idx="206">
                  <c:v>-8.0989826521759029E-3</c:v>
                </c:pt>
                <c:pt idx="207">
                  <c:v>-6.5189279098169239E-3</c:v>
                </c:pt>
                <c:pt idx="208">
                  <c:v>1.3080631243106313E-2</c:v>
                </c:pt>
                <c:pt idx="209">
                  <c:v>-1.9987630426702194E-2</c:v>
                </c:pt>
                <c:pt idx="210">
                  <c:v>1.3425927093412822E-2</c:v>
                </c:pt>
                <c:pt idx="211">
                  <c:v>-1.1919092237210311E-2</c:v>
                </c:pt>
                <c:pt idx="212">
                  <c:v>2.0018074889386134E-2</c:v>
                </c:pt>
                <c:pt idx="213">
                  <c:v>3.963889797099285E-3</c:v>
                </c:pt>
                <c:pt idx="214">
                  <c:v>6.6217859168312917E-4</c:v>
                </c:pt>
                <c:pt idx="215">
                  <c:v>6.6460147150415004E-3</c:v>
                </c:pt>
                <c:pt idx="216">
                  <c:v>-5.7624272928543073E-3</c:v>
                </c:pt>
                <c:pt idx="217">
                  <c:v>-9.0199709557144438E-3</c:v>
                </c:pt>
                <c:pt idx="218">
                  <c:v>-2.4660561821951497E-2</c:v>
                </c:pt>
                <c:pt idx="219">
                  <c:v>-2.0723938974062498E-2</c:v>
                </c:pt>
                <c:pt idx="220">
                  <c:v>6.7198908900459372E-3</c:v>
                </c:pt>
                <c:pt idx="221">
                  <c:v>1.2722817927967971E-2</c:v>
                </c:pt>
                <c:pt idx="222">
                  <c:v>0</c:v>
                </c:pt>
                <c:pt idx="223">
                  <c:v>2.4847340735996613E-2</c:v>
                </c:pt>
                <c:pt idx="224">
                  <c:v>0.11486125265678133</c:v>
                </c:pt>
                <c:pt idx="225">
                  <c:v>8.1311277113968478E-3</c:v>
                </c:pt>
                <c:pt idx="226">
                  <c:v>-1.9598863486837967E-2</c:v>
                </c:pt>
                <c:pt idx="227">
                  <c:v>-1.0617860370513012E-2</c:v>
                </c:pt>
                <c:pt idx="228">
                  <c:v>-2.3975077415573092E-3</c:v>
                </c:pt>
                <c:pt idx="229">
                  <c:v>-9.7701241840851185E-3</c:v>
                </c:pt>
                <c:pt idx="230">
                  <c:v>8.8127282277577594E-3</c:v>
                </c:pt>
                <c:pt idx="231">
                  <c:v>1.1791738122037362E-2</c:v>
                </c:pt>
                <c:pt idx="232">
                  <c:v>-1.3703784593662852E-2</c:v>
                </c:pt>
                <c:pt idx="233">
                  <c:v>2.6300074932522964E-3</c:v>
                </c:pt>
                <c:pt idx="234">
                  <c:v>2.6369426762578784E-3</c:v>
                </c:pt>
                <c:pt idx="235">
                  <c:v>-2.933039010114535E-2</c:v>
                </c:pt>
                <c:pt idx="236">
                  <c:v>5.3757287340626975E-3</c:v>
                </c:pt>
                <c:pt idx="237">
                  <c:v>1.876613264786615E-3</c:v>
                </c:pt>
                <c:pt idx="238">
                  <c:v>2.8215396099423159E-3</c:v>
                </c:pt>
                <c:pt idx="239">
                  <c:v>-2.821539609942309E-3</c:v>
                </c:pt>
                <c:pt idx="240">
                  <c:v>-9.3874684199690347E-4</c:v>
                </c:pt>
                <c:pt idx="241">
                  <c:v>-1.5825324449416416E-2</c:v>
                </c:pt>
                <c:pt idx="242">
                  <c:v>4.1647445667835443E-3</c:v>
                </c:pt>
                <c:pt idx="243">
                  <c:v>-9.0017918879353748E-3</c:v>
                </c:pt>
                <c:pt idx="244">
                  <c:v>-2.1369305988363424E-2</c:v>
                </c:pt>
                <c:pt idx="245">
                  <c:v>-1.8717123952937755E-2</c:v>
                </c:pt>
                <c:pt idx="246">
                  <c:v>-4.1854890929243042E-3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4-4FD3-9CBF-45CB34FC9D68}"/>
            </c:ext>
          </c:extLst>
        </c:ser>
        <c:ser>
          <c:idx val="2"/>
          <c:order val="2"/>
          <c:tx>
            <c:v>Far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Sheet1!$G$3:$G$249</c:f>
              <c:numCache>
                <c:formatCode>General</c:formatCode>
                <c:ptCount val="247"/>
                <c:pt idx="0">
                  <c:v>2.5656137317286751E-2</c:v>
                </c:pt>
                <c:pt idx="1">
                  <c:v>-5.1302934178948682E-3</c:v>
                </c:pt>
                <c:pt idx="2">
                  <c:v>-5.9076433898375838E-3</c:v>
                </c:pt>
                <c:pt idx="3">
                  <c:v>5.3561865233382646E-4</c:v>
                </c:pt>
                <c:pt idx="4">
                  <c:v>-1.5153819161888214E-2</c:v>
                </c:pt>
                <c:pt idx="5">
                  <c:v>1.3013063728325738E-2</c:v>
                </c:pt>
                <c:pt idx="6">
                  <c:v>1.3455531318147588E-2</c:v>
                </c:pt>
                <c:pt idx="7">
                  <c:v>1.2541058587240051E-2</c:v>
                </c:pt>
                <c:pt idx="8">
                  <c:v>1.0979962673251093E-3</c:v>
                </c:pt>
                <c:pt idx="9">
                  <c:v>-2.4685913791800882E-2</c:v>
                </c:pt>
                <c:pt idx="10">
                  <c:v>2.6831247650384391E-3</c:v>
                </c:pt>
                <c:pt idx="11">
                  <c:v>-2.0213454170035169E-2</c:v>
                </c:pt>
                <c:pt idx="12">
                  <c:v>-5.7758102283896676E-3</c:v>
                </c:pt>
                <c:pt idx="13">
                  <c:v>2.0469865556932657E-2</c:v>
                </c:pt>
                <c:pt idx="14">
                  <c:v>-4.4268195111019794E-2</c:v>
                </c:pt>
                <c:pt idx="15">
                  <c:v>-1.3204864295170624E-2</c:v>
                </c:pt>
                <c:pt idx="16">
                  <c:v>-2.7711316385537321E-3</c:v>
                </c:pt>
                <c:pt idx="17">
                  <c:v>-8.267615676268476E-3</c:v>
                </c:pt>
                <c:pt idx="18">
                  <c:v>-1.7804624633506592E-2</c:v>
                </c:pt>
                <c:pt idx="19">
                  <c:v>9.1099977574365248E-3</c:v>
                </c:pt>
                <c:pt idx="20">
                  <c:v>1.0692629538743236E-2</c:v>
                </c:pt>
                <c:pt idx="21">
                  <c:v>-4.4734331340170727E-2</c:v>
                </c:pt>
                <c:pt idx="22">
                  <c:v>2.153883805052405E-3</c:v>
                </c:pt>
                <c:pt idx="23">
                  <c:v>2.4740529406787358E-2</c:v>
                </c:pt>
                <c:pt idx="24">
                  <c:v>-9.8183611225681304E-4</c:v>
                </c:pt>
                <c:pt idx="25">
                  <c:v>-1.8474030503109078E-2</c:v>
                </c:pt>
                <c:pt idx="26">
                  <c:v>2.3886097833779204E-2</c:v>
                </c:pt>
                <c:pt idx="27">
                  <c:v>6.6823661604910618E-3</c:v>
                </c:pt>
                <c:pt idx="28">
                  <c:v>2.4835465171720185E-4</c:v>
                </c:pt>
                <c:pt idx="29">
                  <c:v>1.4914245866701199E-3</c:v>
                </c:pt>
                <c:pt idx="30">
                  <c:v>-2.3113888599835684E-2</c:v>
                </c:pt>
                <c:pt idx="31">
                  <c:v>-2.7806201827421217E-2</c:v>
                </c:pt>
                <c:pt idx="32">
                  <c:v>4.4720442547731588E-2</c:v>
                </c:pt>
                <c:pt idx="33">
                  <c:v>-7.879873326661329E-3</c:v>
                </c:pt>
                <c:pt idx="34">
                  <c:v>-3.6367644170874951E-2</c:v>
                </c:pt>
                <c:pt idx="35">
                  <c:v>5.2688481220075314E-2</c:v>
                </c:pt>
                <c:pt idx="36">
                  <c:v>-1.2142386825725425E-2</c:v>
                </c:pt>
                <c:pt idx="37">
                  <c:v>-2.4572456387163009E-2</c:v>
                </c:pt>
                <c:pt idx="38">
                  <c:v>6.993878743412273E-3</c:v>
                </c:pt>
                <c:pt idx="39">
                  <c:v>7.7745775471300006E-3</c:v>
                </c:pt>
                <c:pt idx="40">
                  <c:v>-9.4672390563332234E-3</c:v>
                </c:pt>
                <c:pt idx="41">
                  <c:v>1.9024964062434556E-2</c:v>
                </c:pt>
                <c:pt idx="42">
                  <c:v>-2.0955932560083487E-2</c:v>
                </c:pt>
                <c:pt idx="43">
                  <c:v>4.1077742913027552E-3</c:v>
                </c:pt>
                <c:pt idx="44">
                  <c:v>-2.6598975904888172E-3</c:v>
                </c:pt>
                <c:pt idx="45">
                  <c:v>-2.6687311708066208E-2</c:v>
                </c:pt>
                <c:pt idx="46">
                  <c:v>1.8749807616487636E-2</c:v>
                </c:pt>
                <c:pt idx="47">
                  <c:v>3.8406192191877448E-3</c:v>
                </c:pt>
                <c:pt idx="48">
                  <c:v>1.4291147913620747E-2</c:v>
                </c:pt>
                <c:pt idx="49">
                  <c:v>5.1363693699370038E-3</c:v>
                </c:pt>
                <c:pt idx="50">
                  <c:v>1.9636726977598734E-3</c:v>
                </c:pt>
                <c:pt idx="51">
                  <c:v>-1.5844329021151019E-2</c:v>
                </c:pt>
                <c:pt idx="52">
                  <c:v>-2.1741764815272242E-3</c:v>
                </c:pt>
                <c:pt idx="53">
                  <c:v>-1.1277863985752628E-2</c:v>
                </c:pt>
                <c:pt idx="54">
                  <c:v>7.1839389421301178E-3</c:v>
                </c:pt>
                <c:pt idx="55">
                  <c:v>5.0113341516881092E-3</c:v>
                </c:pt>
                <c:pt idx="56">
                  <c:v>-3.385403573795786E-3</c:v>
                </c:pt>
                <c:pt idx="57">
                  <c:v>-2.6312681520730439E-2</c:v>
                </c:pt>
                <c:pt idx="58">
                  <c:v>2.1124289042990505E-3</c:v>
                </c:pt>
                <c:pt idx="59">
                  <c:v>9.9174366573461445E-3</c:v>
                </c:pt>
                <c:pt idx="60">
                  <c:v>-2.5074541567798942E-2</c:v>
                </c:pt>
                <c:pt idx="61">
                  <c:v>1.5862240678299666E-2</c:v>
                </c:pt>
                <c:pt idx="62">
                  <c:v>1.1763323318587583E-3</c:v>
                </c:pt>
                <c:pt idx="63">
                  <c:v>-1.1003271496580999E-2</c:v>
                </c:pt>
                <c:pt idx="64">
                  <c:v>-1.6284754093195712E-3</c:v>
                </c:pt>
                <c:pt idx="65">
                  <c:v>-4.8695748399565E-3</c:v>
                </c:pt>
                <c:pt idx="66">
                  <c:v>3.1726312677204299E-2</c:v>
                </c:pt>
                <c:pt idx="67">
                  <c:v>5.5070173894843574E-3</c:v>
                </c:pt>
                <c:pt idx="68">
                  <c:v>-3.4917442046900136E-2</c:v>
                </c:pt>
                <c:pt idx="69">
                  <c:v>1.7070448421839697E-2</c:v>
                </c:pt>
                <c:pt idx="70">
                  <c:v>3.5440084347293315E-3</c:v>
                </c:pt>
                <c:pt idx="71">
                  <c:v>-1.2700076625542569E-2</c:v>
                </c:pt>
                <c:pt idx="72">
                  <c:v>5.0076337980176085E-2</c:v>
                </c:pt>
                <c:pt idx="73">
                  <c:v>3.1194045156666139E-2</c:v>
                </c:pt>
                <c:pt idx="74">
                  <c:v>-5.1093020848719563E-2</c:v>
                </c:pt>
                <c:pt idx="75">
                  <c:v>4.7297949880167958E-2</c:v>
                </c:pt>
                <c:pt idx="76">
                  <c:v>-3.0257209165369561E-3</c:v>
                </c:pt>
                <c:pt idx="77">
                  <c:v>6.0606246116909545E-3</c:v>
                </c:pt>
                <c:pt idx="78">
                  <c:v>-8.575084070769335E-3</c:v>
                </c:pt>
                <c:pt idx="79">
                  <c:v>-2.7586224390797514E-3</c:v>
                </c:pt>
                <c:pt idx="80">
                  <c:v>3.0097840629041972E-3</c:v>
                </c:pt>
                <c:pt idx="81">
                  <c:v>3.840717829966829E-2</c:v>
                </c:pt>
                <c:pt idx="82">
                  <c:v>-4.0163986381079951E-2</c:v>
                </c:pt>
                <c:pt idx="83">
                  <c:v>8.3092508799749148E-3</c:v>
                </c:pt>
                <c:pt idx="84">
                  <c:v>1.3662932571010631E-3</c:v>
                </c:pt>
                <c:pt idx="85">
                  <c:v>-7.5654852318763038E-2</c:v>
                </c:pt>
                <c:pt idx="86">
                  <c:v>-3.2335380642936465E-2</c:v>
                </c:pt>
                <c:pt idx="87">
                  <c:v>1.3039187371530658E-2</c:v>
                </c:pt>
                <c:pt idx="88">
                  <c:v>1.7420020113177889E-2</c:v>
                </c:pt>
                <c:pt idx="89">
                  <c:v>-4.2085636118783408E-3</c:v>
                </c:pt>
                <c:pt idx="90">
                  <c:v>2.0269371762062713E-2</c:v>
                </c:pt>
                <c:pt idx="91">
                  <c:v>-3.5650661644961459E-3</c:v>
                </c:pt>
                <c:pt idx="92">
                  <c:v>-1.6470960595924296E-2</c:v>
                </c:pt>
                <c:pt idx="93">
                  <c:v>-4.4242708097401735E-3</c:v>
                </c:pt>
                <c:pt idx="94">
                  <c:v>1.7815754851492026E-2</c:v>
                </c:pt>
                <c:pt idx="95">
                  <c:v>-7.09303729939272E-4</c:v>
                </c:pt>
                <c:pt idx="96">
                  <c:v>-5.0921888525336254E-3</c:v>
                </c:pt>
                <c:pt idx="97">
                  <c:v>-1.7667683081603806E-3</c:v>
                </c:pt>
                <c:pt idx="98">
                  <c:v>2.8601541061401461E-2</c:v>
                </c:pt>
                <c:pt idx="99">
                  <c:v>-1.969463624228094E-2</c:v>
                </c:pt>
                <c:pt idx="100">
                  <c:v>2.6794395621696496E-4</c:v>
                </c:pt>
                <c:pt idx="101">
                  <c:v>4.6382262168087423E-4</c:v>
                </c:pt>
                <c:pt idx="102">
                  <c:v>1.5818440514211371E-3</c:v>
                </c:pt>
                <c:pt idx="103">
                  <c:v>-1.4707288938538551E-2</c:v>
                </c:pt>
                <c:pt idx="104">
                  <c:v>6.3358184490857035E-3</c:v>
                </c:pt>
                <c:pt idx="105">
                  <c:v>-2.7856954502966224E-2</c:v>
                </c:pt>
                <c:pt idx="106">
                  <c:v>2.3964268153998641E-2</c:v>
                </c:pt>
                <c:pt idx="107">
                  <c:v>-2.1228370871698159E-3</c:v>
                </c:pt>
                <c:pt idx="108">
                  <c:v>-6.5516494569490255E-2</c:v>
                </c:pt>
                <c:pt idx="109">
                  <c:v>-2.3606943580660442E-2</c:v>
                </c:pt>
                <c:pt idx="110">
                  <c:v>-2.2853300977438699E-2</c:v>
                </c:pt>
                <c:pt idx="111">
                  <c:v>2.2853300977438682E-2</c:v>
                </c:pt>
                <c:pt idx="112">
                  <c:v>-5.3367615189320577E-3</c:v>
                </c:pt>
                <c:pt idx="113">
                  <c:v>7.4794664312926532E-3</c:v>
                </c:pt>
                <c:pt idx="114">
                  <c:v>-9.1812324237776338E-3</c:v>
                </c:pt>
                <c:pt idx="115">
                  <c:v>1.5637032766648819E-2</c:v>
                </c:pt>
                <c:pt idx="116">
                  <c:v>-8.9409123806452866E-3</c:v>
                </c:pt>
                <c:pt idx="117">
                  <c:v>-6.846735821381677E-5</c:v>
                </c:pt>
                <c:pt idx="118">
                  <c:v>2.5535793959877702E-3</c:v>
                </c:pt>
                <c:pt idx="119">
                  <c:v>1.7745542487471875E-2</c:v>
                </c:pt>
                <c:pt idx="120">
                  <c:v>4.1571003965302517E-3</c:v>
                </c:pt>
                <c:pt idx="121">
                  <c:v>-4.8119077974235975E-3</c:v>
                </c:pt>
                <c:pt idx="122">
                  <c:v>7.4463769391199834E-3</c:v>
                </c:pt>
                <c:pt idx="123">
                  <c:v>1.260939171167021E-2</c:v>
                </c:pt>
                <c:pt idx="124">
                  <c:v>-3.4784213365763282E-2</c:v>
                </c:pt>
                <c:pt idx="125">
                  <c:v>8.4206478351473522E-3</c:v>
                </c:pt>
                <c:pt idx="126">
                  <c:v>7.5304510647110651E-3</c:v>
                </c:pt>
                <c:pt idx="127">
                  <c:v>-5.5771134930029031E-3</c:v>
                </c:pt>
                <c:pt idx="128">
                  <c:v>-1.6376147048974762E-2</c:v>
                </c:pt>
                <c:pt idx="129">
                  <c:v>1.1720479673122824E-2</c:v>
                </c:pt>
                <c:pt idx="130">
                  <c:v>-3.7251985702888971E-2</c:v>
                </c:pt>
                <c:pt idx="131">
                  <c:v>1.5748356968139112E-2</c:v>
                </c:pt>
                <c:pt idx="132">
                  <c:v>-1.9698876712489554E-2</c:v>
                </c:pt>
                <c:pt idx="133">
                  <c:v>-2.0742092846021149E-2</c:v>
                </c:pt>
                <c:pt idx="134">
                  <c:v>2.9350108572428733E-2</c:v>
                </c:pt>
                <c:pt idx="135">
                  <c:v>-1.1302038700725719E-2</c:v>
                </c:pt>
                <c:pt idx="136">
                  <c:v>1.459271256784268E-2</c:v>
                </c:pt>
                <c:pt idx="137">
                  <c:v>-2.3072899590884971E-3</c:v>
                </c:pt>
                <c:pt idx="138">
                  <c:v>5.0409684567747359E-3</c:v>
                </c:pt>
                <c:pt idx="139">
                  <c:v>-1.4424834625694893E-2</c:v>
                </c:pt>
                <c:pt idx="140">
                  <c:v>4.6302600697630238E-2</c:v>
                </c:pt>
                <c:pt idx="141">
                  <c:v>1.0875476873989189E-3</c:v>
                </c:pt>
                <c:pt idx="142">
                  <c:v>-4.9929551246532273E-3</c:v>
                </c:pt>
                <c:pt idx="143">
                  <c:v>2.2556524063354923E-2</c:v>
                </c:pt>
                <c:pt idx="144">
                  <c:v>-9.0398587159869863E-3</c:v>
                </c:pt>
                <c:pt idx="145">
                  <c:v>4.6199620178357433E-3</c:v>
                </c:pt>
                <c:pt idx="146">
                  <c:v>-1.0310500464203842E-2</c:v>
                </c:pt>
                <c:pt idx="147">
                  <c:v>7.6679091884302806E-3</c:v>
                </c:pt>
                <c:pt idx="148">
                  <c:v>-1.5277468681978395E-2</c:v>
                </c:pt>
                <c:pt idx="149">
                  <c:v>9.1384447973672459E-3</c:v>
                </c:pt>
                <c:pt idx="150">
                  <c:v>-1.3029500290333796E-2</c:v>
                </c:pt>
                <c:pt idx="151">
                  <c:v>3.0003345480694596E-2</c:v>
                </c:pt>
                <c:pt idx="152">
                  <c:v>-6.8683110369528108E-3</c:v>
                </c:pt>
                <c:pt idx="153">
                  <c:v>6.4237677978027747E-3</c:v>
                </c:pt>
                <c:pt idx="154">
                  <c:v>-1.0390278066599449E-2</c:v>
                </c:pt>
                <c:pt idx="155">
                  <c:v>8.1705213282863946E-3</c:v>
                </c:pt>
                <c:pt idx="156">
                  <c:v>-7.9505719157645094E-3</c:v>
                </c:pt>
                <c:pt idx="157">
                  <c:v>1.9817247485245945E-3</c:v>
                </c:pt>
                <c:pt idx="158">
                  <c:v>1.9137210648109526E-2</c:v>
                </c:pt>
                <c:pt idx="159">
                  <c:v>-8.0555369601289541E-3</c:v>
                </c:pt>
                <c:pt idx="160">
                  <c:v>-6.6837476031668711E-4</c:v>
                </c:pt>
                <c:pt idx="161">
                  <c:v>4.0682805989165231E-2</c:v>
                </c:pt>
                <c:pt idx="162">
                  <c:v>-3.2902057528324133E-2</c:v>
                </c:pt>
                <c:pt idx="163">
                  <c:v>7.5310402035929633E-2</c:v>
                </c:pt>
                <c:pt idx="164">
                  <c:v>-2.7215812023672275E-2</c:v>
                </c:pt>
                <c:pt idx="165">
                  <c:v>1.1845672747013626E-2</c:v>
                </c:pt>
                <c:pt idx="166">
                  <c:v>6.4554916353909628E-3</c:v>
                </c:pt>
                <c:pt idx="167">
                  <c:v>-2.8742534757682158E-3</c:v>
                </c:pt>
                <c:pt idx="168">
                  <c:v>-1.1415106115923413E-2</c:v>
                </c:pt>
                <c:pt idx="169">
                  <c:v>6.4049560675429234E-3</c:v>
                </c:pt>
                <c:pt idx="170">
                  <c:v>-9.9456183289280565E-3</c:v>
                </c:pt>
                <c:pt idx="171">
                  <c:v>2.595259212950039E-3</c:v>
                </c:pt>
                <c:pt idx="172">
                  <c:v>2.197365697535646E-2</c:v>
                </c:pt>
                <c:pt idx="173">
                  <c:v>-1.7000289708298741E-2</c:v>
                </c:pt>
                <c:pt idx="174">
                  <c:v>-2.9014669865616134E-2</c:v>
                </c:pt>
                <c:pt idx="175">
                  <c:v>3.3774317118604048E-2</c:v>
                </c:pt>
                <c:pt idx="176">
                  <c:v>-2.6134506837721633E-2</c:v>
                </c:pt>
                <c:pt idx="177">
                  <c:v>-1.247129327884247E-2</c:v>
                </c:pt>
                <c:pt idx="178">
                  <c:v>-7.7732444442754579E-3</c:v>
                </c:pt>
                <c:pt idx="179">
                  <c:v>2.6071380919366477E-2</c:v>
                </c:pt>
                <c:pt idx="180">
                  <c:v>-1.1680879730200007E-3</c:v>
                </c:pt>
                <c:pt idx="181">
                  <c:v>-4.6685341650919116E-4</c:v>
                </c:pt>
                <c:pt idx="182">
                  <c:v>2.3852825287121342E-2</c:v>
                </c:pt>
                <c:pt idx="183">
                  <c:v>-4.5308292603579116E-3</c:v>
                </c:pt>
                <c:pt idx="184">
                  <c:v>1.905216103810141E-3</c:v>
                </c:pt>
                <c:pt idx="185">
                  <c:v>-8.3086531390170575E-3</c:v>
                </c:pt>
                <c:pt idx="186">
                  <c:v>1.1827322490493941E-3</c:v>
                </c:pt>
                <c:pt idx="187">
                  <c:v>9.0347737721309072E-3</c:v>
                </c:pt>
                <c:pt idx="188">
                  <c:v>9.5993057727620547E-3</c:v>
                </c:pt>
                <c:pt idx="189">
                  <c:v>-1.9272470431672488E-3</c:v>
                </c:pt>
                <c:pt idx="190">
                  <c:v>-7.910864700878947E-3</c:v>
                </c:pt>
                <c:pt idx="191">
                  <c:v>-1.9156314767534502E-2</c:v>
                </c:pt>
                <c:pt idx="192">
                  <c:v>-2.5734018178805024E-3</c:v>
                </c:pt>
                <c:pt idx="193">
                  <c:v>-2.3095714794649395E-2</c:v>
                </c:pt>
                <c:pt idx="194">
                  <c:v>-1.0221554071538028E-2</c:v>
                </c:pt>
                <c:pt idx="195">
                  <c:v>-5.6338177182560199E-3</c:v>
                </c:pt>
                <c:pt idx="196">
                  <c:v>1.3347104598568447E-2</c:v>
                </c:pt>
                <c:pt idx="197">
                  <c:v>-1.0196077908540154E-2</c:v>
                </c:pt>
                <c:pt idx="198">
                  <c:v>1.3534854310763558E-3</c:v>
                </c:pt>
                <c:pt idx="199">
                  <c:v>-2.0996974196829738E-2</c:v>
                </c:pt>
                <c:pt idx="200">
                  <c:v>2.877699827614974E-3</c:v>
                </c:pt>
                <c:pt idx="201">
                  <c:v>-6.4081536269977122E-3</c:v>
                </c:pt>
                <c:pt idx="202">
                  <c:v>-1.9413849995876798E-2</c:v>
                </c:pt>
                <c:pt idx="203">
                  <c:v>-1.0529806112853863E-2</c:v>
                </c:pt>
                <c:pt idx="204">
                  <c:v>1.4209065755174678E-2</c:v>
                </c:pt>
                <c:pt idx="205">
                  <c:v>1.0024054299208836E-2</c:v>
                </c:pt>
                <c:pt idx="206">
                  <c:v>-7.2013404501829236E-3</c:v>
                </c:pt>
                <c:pt idx="207">
                  <c:v>-8.0130369197186115E-3</c:v>
                </c:pt>
                <c:pt idx="208">
                  <c:v>1.280816380600033E-2</c:v>
                </c:pt>
                <c:pt idx="209">
                  <c:v>-2.1185401069145317E-2</c:v>
                </c:pt>
                <c:pt idx="210">
                  <c:v>1.5303671881014256E-2</c:v>
                </c:pt>
                <c:pt idx="211">
                  <c:v>-1.1016419869394244E-2</c:v>
                </c:pt>
                <c:pt idx="212">
                  <c:v>2.1057979905537864E-2</c:v>
                </c:pt>
                <c:pt idx="213">
                  <c:v>6.8244623696711018E-3</c:v>
                </c:pt>
                <c:pt idx="214">
                  <c:v>-3.3079752295451367E-3</c:v>
                </c:pt>
                <c:pt idx="215">
                  <c:v>6.626929487608858E-3</c:v>
                </c:pt>
                <c:pt idx="216">
                  <c:v>-4.2021514892434768E-3</c:v>
                </c:pt>
                <c:pt idx="217">
                  <c:v>-6.8184581771951009E-3</c:v>
                </c:pt>
                <c:pt idx="218">
                  <c:v>-2.1468893528407671E-2</c:v>
                </c:pt>
                <c:pt idx="219">
                  <c:v>-3.0635119923673314E-2</c:v>
                </c:pt>
                <c:pt idx="220">
                  <c:v>1.7844495750127583E-2</c:v>
                </c:pt>
                <c:pt idx="221">
                  <c:v>1.0433396038223901E-2</c:v>
                </c:pt>
                <c:pt idx="222">
                  <c:v>4.2817384511999326E-4</c:v>
                </c:pt>
                <c:pt idx="223">
                  <c:v>2.6471495792516328E-2</c:v>
                </c:pt>
                <c:pt idx="224">
                  <c:v>0.10883571555286825</c:v>
                </c:pt>
                <c:pt idx="225">
                  <c:v>1.2830178466104307E-2</c:v>
                </c:pt>
                <c:pt idx="226">
                  <c:v>-2.2103060918450525E-2</c:v>
                </c:pt>
                <c:pt idx="227">
                  <c:v>-1.0149917973006998E-2</c:v>
                </c:pt>
                <c:pt idx="228">
                  <c:v>-1.6816820780057263E-3</c:v>
                </c:pt>
                <c:pt idx="229">
                  <c:v>-1.2878785209140152E-2</c:v>
                </c:pt>
                <c:pt idx="230">
                  <c:v>9.2846756734923947E-3</c:v>
                </c:pt>
                <c:pt idx="231">
                  <c:v>1.154691684483259E-2</c:v>
                </c:pt>
                <c:pt idx="232">
                  <c:v>-1.2980951507410913E-2</c:v>
                </c:pt>
                <c:pt idx="233">
                  <c:v>2.3912015219680364E-3</c:v>
                </c:pt>
                <c:pt idx="234">
                  <c:v>4.0782112418664097E-3</c:v>
                </c:pt>
                <c:pt idx="235">
                  <c:v>-2.9372078312330314E-2</c:v>
                </c:pt>
                <c:pt idx="236">
                  <c:v>-1.2295712267726931E-2</c:v>
                </c:pt>
                <c:pt idx="237">
                  <c:v>6.0129690882315453E-3</c:v>
                </c:pt>
                <c:pt idx="238">
                  <c:v>4.4170709965456693E-3</c:v>
                </c:pt>
                <c:pt idx="239">
                  <c:v>1.0539973437317834E-2</c:v>
                </c:pt>
                <c:pt idx="240">
                  <c:v>-1.8819106942034309E-3</c:v>
                </c:pt>
                <c:pt idx="241">
                  <c:v>-1.4697570067278161E-2</c:v>
                </c:pt>
                <c:pt idx="242">
                  <c:v>-1.8812208831599793E-2</c:v>
                </c:pt>
                <c:pt idx="243">
                  <c:v>1.0279930619749272E-2</c:v>
                </c:pt>
                <c:pt idx="244">
                  <c:v>-2.0455258661401729E-2</c:v>
                </c:pt>
                <c:pt idx="245">
                  <c:v>-3.6231044772503253E-2</c:v>
                </c:pt>
                <c:pt idx="246">
                  <c:v>-5.4095122718132672E-3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4-4FD3-9CBF-45CB34FC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56223"/>
        <c:axId val="1537164127"/>
      </c:lineChart>
      <c:catAx>
        <c:axId val="15371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64127"/>
        <c:crosses val="autoZero"/>
        <c:auto val="1"/>
        <c:lblAlgn val="ctr"/>
        <c:lblOffset val="100"/>
        <c:noMultiLvlLbl val="0"/>
      </c:catAx>
      <c:valAx>
        <c:axId val="15371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219</xdr:row>
      <xdr:rowOff>83820</xdr:rowOff>
    </xdr:from>
    <xdr:to>
      <xdr:col>15</xdr:col>
      <xdr:colOff>228600</xdr:colOff>
      <xdr:row>234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B94AC-EBBF-57D5-6FA7-B921721A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9"/>
  <sheetViews>
    <sheetView tabSelected="1" topLeftCell="Q1" workbookViewId="0">
      <selection activeCell="S7" sqref="S7"/>
    </sheetView>
  </sheetViews>
  <sheetFormatPr defaultRowHeight="14.4" x14ac:dyDescent="0.3"/>
  <cols>
    <col min="2" max="2" width="9.88671875" bestFit="1" customWidth="1"/>
    <col min="13" max="13" width="12.44140625" customWidth="1"/>
    <col min="14" max="14" width="13.44140625" customWidth="1"/>
    <col min="15" max="15" width="12.5546875" customWidth="1"/>
    <col min="16" max="16" width="13.441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6" x14ac:dyDescent="0.3">
      <c r="A2" s="1">
        <v>464</v>
      </c>
      <c r="B2" t="s">
        <v>16</v>
      </c>
      <c r="C2" t="s">
        <v>17</v>
      </c>
      <c r="D2" t="s">
        <v>18</v>
      </c>
      <c r="E2" t="s">
        <v>19</v>
      </c>
      <c r="F2">
        <v>0</v>
      </c>
      <c r="G2" t="s">
        <v>20</v>
      </c>
      <c r="H2">
        <v>185</v>
      </c>
      <c r="I2">
        <v>187.5</v>
      </c>
      <c r="J2">
        <v>183.7</v>
      </c>
      <c r="K2">
        <v>186.85</v>
      </c>
      <c r="L2">
        <v>186.85</v>
      </c>
      <c r="M2">
        <v>950</v>
      </c>
      <c r="N2">
        <v>9422.89</v>
      </c>
      <c r="O2">
        <v>19273462</v>
      </c>
      <c r="P2">
        <v>639960</v>
      </c>
    </row>
    <row r="3" spans="1:26" x14ac:dyDescent="0.3">
      <c r="A3" s="1">
        <v>464</v>
      </c>
      <c r="B3" t="s">
        <v>21</v>
      </c>
      <c r="C3" t="s">
        <v>17</v>
      </c>
      <c r="D3" t="s">
        <v>18</v>
      </c>
      <c r="E3" t="s">
        <v>19</v>
      </c>
      <c r="F3">
        <v>0</v>
      </c>
      <c r="G3" t="s">
        <v>20</v>
      </c>
      <c r="H3">
        <v>187</v>
      </c>
      <c r="I3">
        <v>189.25</v>
      </c>
      <c r="J3">
        <v>184.05</v>
      </c>
      <c r="K3">
        <v>184.35</v>
      </c>
      <c r="L3">
        <v>184.35</v>
      </c>
      <c r="M3">
        <v>2199</v>
      </c>
      <c r="N3">
        <v>21854.53</v>
      </c>
      <c r="O3">
        <v>20665375</v>
      </c>
      <c r="P3">
        <v>1391913</v>
      </c>
      <c r="R3" s="5" t="s">
        <v>265</v>
      </c>
      <c r="S3" s="5"/>
      <c r="T3" s="5"/>
      <c r="U3" s="5"/>
      <c r="V3" s="5"/>
      <c r="W3" s="5"/>
      <c r="X3" s="5"/>
      <c r="Y3" s="5"/>
      <c r="Z3" s="5"/>
    </row>
    <row r="4" spans="1:26" x14ac:dyDescent="0.3">
      <c r="A4" s="1">
        <v>463</v>
      </c>
      <c r="B4" t="s">
        <v>22</v>
      </c>
      <c r="C4" t="s">
        <v>17</v>
      </c>
      <c r="D4" t="s">
        <v>18</v>
      </c>
      <c r="E4" t="s">
        <v>19</v>
      </c>
      <c r="F4">
        <v>0</v>
      </c>
      <c r="G4" t="s">
        <v>20</v>
      </c>
      <c r="H4">
        <v>184.7</v>
      </c>
      <c r="I4">
        <v>186.9</v>
      </c>
      <c r="J4">
        <v>183.25</v>
      </c>
      <c r="K4">
        <v>184.25</v>
      </c>
      <c r="L4">
        <v>184.25</v>
      </c>
      <c r="M4">
        <v>1794</v>
      </c>
      <c r="N4">
        <v>17682.57</v>
      </c>
      <c r="O4">
        <v>21236006</v>
      </c>
      <c r="P4">
        <v>570631</v>
      </c>
    </row>
    <row r="5" spans="1:26" x14ac:dyDescent="0.3">
      <c r="A5" s="1">
        <v>463</v>
      </c>
      <c r="B5" t="s">
        <v>23</v>
      </c>
      <c r="C5" t="s">
        <v>17</v>
      </c>
      <c r="D5" t="s">
        <v>18</v>
      </c>
      <c r="E5" t="s">
        <v>19</v>
      </c>
      <c r="F5">
        <v>0</v>
      </c>
      <c r="G5" t="s">
        <v>20</v>
      </c>
      <c r="H5">
        <v>185.2</v>
      </c>
      <c r="I5">
        <v>185.6</v>
      </c>
      <c r="J5">
        <v>184.85</v>
      </c>
      <c r="K5">
        <v>185.4</v>
      </c>
      <c r="L5">
        <v>185.4</v>
      </c>
      <c r="M5">
        <v>139</v>
      </c>
      <c r="N5">
        <v>1373.37</v>
      </c>
      <c r="O5">
        <v>20948024</v>
      </c>
      <c r="P5">
        <v>-287982</v>
      </c>
    </row>
    <row r="6" spans="1:26" x14ac:dyDescent="0.3">
      <c r="A6" s="1"/>
      <c r="B6" s="2">
        <v>44505</v>
      </c>
      <c r="L6">
        <f>AVERAGE(L2:L5)</f>
        <v>185.21250000000001</v>
      </c>
      <c r="M6">
        <v>139</v>
      </c>
    </row>
    <row r="7" spans="1:26" x14ac:dyDescent="0.3">
      <c r="A7" s="1">
        <v>463</v>
      </c>
      <c r="B7" t="s">
        <v>24</v>
      </c>
      <c r="C7" t="s">
        <v>17</v>
      </c>
      <c r="D7" t="s">
        <v>18</v>
      </c>
      <c r="E7" t="s">
        <v>19</v>
      </c>
      <c r="F7">
        <v>0</v>
      </c>
      <c r="G7" t="s">
        <v>20</v>
      </c>
      <c r="H7">
        <v>186.8</v>
      </c>
      <c r="I7">
        <v>190.8</v>
      </c>
      <c r="J7">
        <v>184.7</v>
      </c>
      <c r="K7">
        <v>189.9</v>
      </c>
      <c r="L7">
        <v>189.9</v>
      </c>
      <c r="M7">
        <v>1863</v>
      </c>
      <c r="N7">
        <v>18758.21</v>
      </c>
      <c r="O7">
        <v>20452055</v>
      </c>
      <c r="P7">
        <v>-495969</v>
      </c>
    </row>
    <row r="8" spans="1:26" x14ac:dyDescent="0.3">
      <c r="A8" s="1">
        <v>463</v>
      </c>
      <c r="B8" t="s">
        <v>25</v>
      </c>
      <c r="C8" t="s">
        <v>17</v>
      </c>
      <c r="D8" t="s">
        <v>18</v>
      </c>
      <c r="E8" t="s">
        <v>19</v>
      </c>
      <c r="F8">
        <v>0</v>
      </c>
      <c r="G8" t="s">
        <v>20</v>
      </c>
      <c r="H8">
        <v>189.65</v>
      </c>
      <c r="I8">
        <v>189.9</v>
      </c>
      <c r="J8">
        <v>186.3</v>
      </c>
      <c r="K8">
        <v>187.65</v>
      </c>
      <c r="L8">
        <v>187.65</v>
      </c>
      <c r="M8">
        <v>2003</v>
      </c>
      <c r="N8">
        <v>20051.919999999998</v>
      </c>
      <c r="O8">
        <v>22046622</v>
      </c>
      <c r="P8">
        <v>1594567</v>
      </c>
    </row>
    <row r="9" spans="1:26" x14ac:dyDescent="0.3">
      <c r="A9" s="1">
        <v>462</v>
      </c>
      <c r="B9" t="s">
        <v>26</v>
      </c>
      <c r="C9" t="s">
        <v>17</v>
      </c>
      <c r="D9" t="s">
        <v>18</v>
      </c>
      <c r="E9" t="s">
        <v>19</v>
      </c>
      <c r="F9">
        <v>0</v>
      </c>
      <c r="G9" t="s">
        <v>20</v>
      </c>
      <c r="H9">
        <v>186.55</v>
      </c>
      <c r="I9">
        <v>186.8</v>
      </c>
      <c r="J9">
        <v>184.25</v>
      </c>
      <c r="K9">
        <v>185.3</v>
      </c>
      <c r="L9">
        <v>185.3</v>
      </c>
      <c r="M9">
        <v>2695</v>
      </c>
      <c r="N9">
        <v>26665.22</v>
      </c>
      <c r="O9">
        <v>22937233</v>
      </c>
      <c r="P9">
        <v>890611</v>
      </c>
    </row>
    <row r="10" spans="1:26" x14ac:dyDescent="0.3">
      <c r="A10" s="1">
        <v>462</v>
      </c>
      <c r="B10" t="s">
        <v>27</v>
      </c>
      <c r="C10" t="s">
        <v>17</v>
      </c>
      <c r="D10" t="s">
        <v>18</v>
      </c>
      <c r="E10" t="s">
        <v>19</v>
      </c>
      <c r="F10">
        <v>0</v>
      </c>
      <c r="G10" t="s">
        <v>20</v>
      </c>
      <c r="H10">
        <v>185.4</v>
      </c>
      <c r="I10">
        <v>185.55</v>
      </c>
      <c r="J10">
        <v>181.4</v>
      </c>
      <c r="K10">
        <v>182.85</v>
      </c>
      <c r="L10">
        <v>182.85</v>
      </c>
      <c r="M10">
        <v>1613</v>
      </c>
      <c r="N10">
        <v>15739.68</v>
      </c>
      <c r="O10">
        <v>24185155</v>
      </c>
      <c r="P10">
        <v>1247922</v>
      </c>
    </row>
    <row r="11" spans="1:26" x14ac:dyDescent="0.3">
      <c r="A11" s="1">
        <v>462</v>
      </c>
      <c r="B11" t="s">
        <v>28</v>
      </c>
      <c r="C11" t="s">
        <v>17</v>
      </c>
      <c r="D11" t="s">
        <v>18</v>
      </c>
      <c r="E11" t="s">
        <v>19</v>
      </c>
      <c r="F11">
        <v>0</v>
      </c>
      <c r="G11" t="s">
        <v>20</v>
      </c>
      <c r="H11">
        <v>183.05</v>
      </c>
      <c r="I11">
        <v>183.7</v>
      </c>
      <c r="J11">
        <v>181</v>
      </c>
      <c r="K11">
        <v>182.75</v>
      </c>
      <c r="L11">
        <v>182.75</v>
      </c>
      <c r="M11">
        <v>1317</v>
      </c>
      <c r="N11">
        <v>12819.14</v>
      </c>
      <c r="O11">
        <v>24638460</v>
      </c>
      <c r="P11">
        <v>453305</v>
      </c>
    </row>
    <row r="12" spans="1:26" x14ac:dyDescent="0.3">
      <c r="A12" s="1">
        <v>462</v>
      </c>
      <c r="B12" t="s">
        <v>29</v>
      </c>
      <c r="C12" t="s">
        <v>17</v>
      </c>
      <c r="D12" t="s">
        <v>18</v>
      </c>
      <c r="E12" t="s">
        <v>19</v>
      </c>
      <c r="F12">
        <v>0</v>
      </c>
      <c r="G12" t="s">
        <v>20</v>
      </c>
      <c r="H12">
        <v>183.35</v>
      </c>
      <c r="I12">
        <v>188.65</v>
      </c>
      <c r="J12">
        <v>182.6</v>
      </c>
      <c r="K12">
        <v>188.3</v>
      </c>
      <c r="L12">
        <v>188.3</v>
      </c>
      <c r="M12">
        <v>2418</v>
      </c>
      <c r="N12">
        <v>24066.44</v>
      </c>
      <c r="O12">
        <v>21934629</v>
      </c>
      <c r="P12">
        <v>-2703831</v>
      </c>
    </row>
    <row r="13" spans="1:26" x14ac:dyDescent="0.3">
      <c r="A13" s="1">
        <v>462</v>
      </c>
      <c r="B13" t="s">
        <v>30</v>
      </c>
      <c r="C13" t="s">
        <v>17</v>
      </c>
      <c r="D13" t="s">
        <v>18</v>
      </c>
      <c r="E13" t="s">
        <v>19</v>
      </c>
      <c r="F13">
        <v>0</v>
      </c>
      <c r="G13" t="s">
        <v>20</v>
      </c>
      <c r="H13">
        <v>188.7</v>
      </c>
      <c r="I13">
        <v>191</v>
      </c>
      <c r="J13">
        <v>186.65</v>
      </c>
      <c r="K13">
        <v>187.5</v>
      </c>
      <c r="L13">
        <v>187.5</v>
      </c>
      <c r="M13">
        <v>2655</v>
      </c>
      <c r="N13">
        <v>26704.04</v>
      </c>
      <c r="O13">
        <v>19108139</v>
      </c>
      <c r="P13">
        <v>-2826490</v>
      </c>
    </row>
    <row r="14" spans="1:26" x14ac:dyDescent="0.3">
      <c r="A14" s="1">
        <v>461</v>
      </c>
      <c r="B14" t="s">
        <v>31</v>
      </c>
      <c r="C14" t="s">
        <v>17</v>
      </c>
      <c r="D14" t="s">
        <v>18</v>
      </c>
      <c r="E14" t="s">
        <v>19</v>
      </c>
      <c r="F14">
        <v>0</v>
      </c>
      <c r="G14" t="s">
        <v>20</v>
      </c>
      <c r="H14">
        <v>187.65</v>
      </c>
      <c r="I14">
        <v>193.65</v>
      </c>
      <c r="J14">
        <v>187.25</v>
      </c>
      <c r="K14">
        <v>191.5</v>
      </c>
      <c r="L14">
        <v>191.5</v>
      </c>
      <c r="M14">
        <v>3123</v>
      </c>
      <c r="N14">
        <v>31905.08</v>
      </c>
      <c r="O14">
        <v>18910818</v>
      </c>
      <c r="P14">
        <v>-197321</v>
      </c>
    </row>
    <row r="15" spans="1:26" x14ac:dyDescent="0.3">
      <c r="A15" s="1">
        <v>461</v>
      </c>
      <c r="B15" t="s">
        <v>32</v>
      </c>
      <c r="C15" t="s">
        <v>17</v>
      </c>
      <c r="D15" t="s">
        <v>18</v>
      </c>
      <c r="E15" t="s">
        <v>19</v>
      </c>
      <c r="F15">
        <v>0</v>
      </c>
      <c r="G15" t="s">
        <v>20</v>
      </c>
      <c r="H15">
        <v>192.35</v>
      </c>
      <c r="I15">
        <v>194.4</v>
      </c>
      <c r="J15">
        <v>191.35</v>
      </c>
      <c r="K15">
        <v>192.7</v>
      </c>
      <c r="L15">
        <v>192.7</v>
      </c>
      <c r="M15">
        <v>2318</v>
      </c>
      <c r="N15">
        <v>23821.47</v>
      </c>
      <c r="O15">
        <v>18606837</v>
      </c>
      <c r="P15">
        <v>-303981</v>
      </c>
    </row>
    <row r="16" spans="1:26" x14ac:dyDescent="0.3">
      <c r="A16" s="1"/>
      <c r="B16" s="2">
        <v>44884</v>
      </c>
      <c r="L16">
        <f>AVERAGE(L11:L15)</f>
        <v>188.55</v>
      </c>
      <c r="M16">
        <v>2318</v>
      </c>
    </row>
    <row r="17" spans="1:16" x14ac:dyDescent="0.3">
      <c r="A17" s="1">
        <v>461</v>
      </c>
      <c r="B17" t="s">
        <v>33</v>
      </c>
      <c r="C17" t="s">
        <v>17</v>
      </c>
      <c r="D17" t="s">
        <v>18</v>
      </c>
      <c r="E17" t="s">
        <v>19</v>
      </c>
      <c r="F17">
        <v>0</v>
      </c>
      <c r="G17" t="s">
        <v>20</v>
      </c>
      <c r="H17">
        <v>194.1</v>
      </c>
      <c r="I17">
        <v>196.55</v>
      </c>
      <c r="J17">
        <v>191.75</v>
      </c>
      <c r="K17">
        <v>193.9</v>
      </c>
      <c r="L17">
        <v>193.9</v>
      </c>
      <c r="M17">
        <v>4891</v>
      </c>
      <c r="N17">
        <v>50627.18</v>
      </c>
      <c r="O17">
        <v>14217778</v>
      </c>
      <c r="P17">
        <v>-4389059</v>
      </c>
    </row>
    <row r="18" spans="1:16" x14ac:dyDescent="0.3">
      <c r="A18" s="1">
        <v>461</v>
      </c>
      <c r="B18" t="s">
        <v>34</v>
      </c>
      <c r="C18" t="s">
        <v>17</v>
      </c>
      <c r="D18" t="s">
        <v>18</v>
      </c>
      <c r="E18" t="s">
        <v>19</v>
      </c>
      <c r="F18">
        <v>0</v>
      </c>
      <c r="G18" t="s">
        <v>20</v>
      </c>
      <c r="H18">
        <v>194.05</v>
      </c>
      <c r="I18">
        <v>201.6</v>
      </c>
      <c r="J18">
        <v>193.8</v>
      </c>
      <c r="K18">
        <v>201.2</v>
      </c>
      <c r="L18">
        <v>201.2</v>
      </c>
      <c r="M18">
        <v>3390</v>
      </c>
      <c r="N18">
        <v>35892.800000000003</v>
      </c>
      <c r="O18">
        <v>11161969</v>
      </c>
      <c r="P18">
        <v>-3055809</v>
      </c>
    </row>
    <row r="19" spans="1:16" x14ac:dyDescent="0.3">
      <c r="A19" s="1">
        <v>460</v>
      </c>
      <c r="B19" t="s">
        <v>35</v>
      </c>
      <c r="C19" t="s">
        <v>17</v>
      </c>
      <c r="D19" t="s">
        <v>18</v>
      </c>
      <c r="E19" t="s">
        <v>19</v>
      </c>
      <c r="F19">
        <v>0</v>
      </c>
      <c r="G19" t="s">
        <v>20</v>
      </c>
      <c r="H19">
        <v>202.35</v>
      </c>
      <c r="I19">
        <v>206.7</v>
      </c>
      <c r="J19">
        <v>201.45</v>
      </c>
      <c r="K19">
        <v>203.3</v>
      </c>
      <c r="L19">
        <v>203.3</v>
      </c>
      <c r="M19">
        <v>2872</v>
      </c>
      <c r="N19">
        <v>31269.71</v>
      </c>
      <c r="O19">
        <v>8490136</v>
      </c>
      <c r="P19">
        <v>-2671833</v>
      </c>
    </row>
    <row r="20" spans="1:16" x14ac:dyDescent="0.3">
      <c r="A20" s="1">
        <v>460</v>
      </c>
      <c r="B20" t="s">
        <v>36</v>
      </c>
      <c r="C20" t="s">
        <v>17</v>
      </c>
      <c r="D20" t="s">
        <v>18</v>
      </c>
      <c r="E20" t="s">
        <v>19</v>
      </c>
      <c r="F20">
        <v>0</v>
      </c>
      <c r="G20" t="s">
        <v>20</v>
      </c>
      <c r="H20">
        <v>203.1</v>
      </c>
      <c r="I20">
        <v>205.65</v>
      </c>
      <c r="J20">
        <v>201.5</v>
      </c>
      <c r="K20">
        <v>204.95</v>
      </c>
      <c r="L20">
        <v>204.25</v>
      </c>
      <c r="M20">
        <v>1696</v>
      </c>
      <c r="N20">
        <v>18446.41</v>
      </c>
      <c r="O20">
        <v>4389059</v>
      </c>
      <c r="P20">
        <v>-4101077</v>
      </c>
    </row>
    <row r="21" spans="1:16" x14ac:dyDescent="0.3">
      <c r="A21" s="1">
        <v>460</v>
      </c>
      <c r="B21" t="s">
        <v>37</v>
      </c>
      <c r="C21" t="s">
        <v>17</v>
      </c>
      <c r="D21" t="s">
        <v>18</v>
      </c>
      <c r="E21" t="s">
        <v>38</v>
      </c>
      <c r="F21">
        <v>0</v>
      </c>
      <c r="G21" t="s">
        <v>20</v>
      </c>
      <c r="H21">
        <v>199.95</v>
      </c>
      <c r="I21">
        <v>201.5</v>
      </c>
      <c r="J21">
        <v>195.4</v>
      </c>
      <c r="K21">
        <v>196.4</v>
      </c>
      <c r="L21">
        <v>196.4</v>
      </c>
      <c r="M21">
        <v>2508</v>
      </c>
      <c r="N21">
        <v>26500.29</v>
      </c>
      <c r="O21">
        <v>18500177</v>
      </c>
      <c r="P21">
        <v>986605</v>
      </c>
    </row>
    <row r="22" spans="1:16" x14ac:dyDescent="0.3">
      <c r="A22" s="1">
        <v>460</v>
      </c>
      <c r="B22" t="s">
        <v>39</v>
      </c>
      <c r="C22" t="s">
        <v>17</v>
      </c>
      <c r="D22" t="s">
        <v>18</v>
      </c>
      <c r="E22" t="s">
        <v>38</v>
      </c>
      <c r="F22">
        <v>0</v>
      </c>
      <c r="G22" t="s">
        <v>20</v>
      </c>
      <c r="H22">
        <v>195.8</v>
      </c>
      <c r="I22">
        <v>199.2</v>
      </c>
      <c r="J22">
        <v>193.3</v>
      </c>
      <c r="K22">
        <v>195.95</v>
      </c>
      <c r="L22">
        <v>195.95</v>
      </c>
      <c r="M22">
        <v>2184</v>
      </c>
      <c r="N22">
        <v>22896.04</v>
      </c>
      <c r="O22">
        <v>17956211</v>
      </c>
      <c r="P22">
        <v>-543966</v>
      </c>
    </row>
    <row r="23" spans="1:16" x14ac:dyDescent="0.3">
      <c r="A23" s="1">
        <v>460</v>
      </c>
      <c r="B23" t="s">
        <v>40</v>
      </c>
      <c r="C23" t="s">
        <v>17</v>
      </c>
      <c r="D23" t="s">
        <v>18</v>
      </c>
      <c r="E23" t="s">
        <v>38</v>
      </c>
      <c r="F23">
        <v>0</v>
      </c>
      <c r="G23" t="s">
        <v>20</v>
      </c>
      <c r="H23">
        <v>195.95</v>
      </c>
      <c r="I23">
        <v>203.65</v>
      </c>
      <c r="J23">
        <v>195.95</v>
      </c>
      <c r="K23">
        <v>201.45</v>
      </c>
      <c r="L23">
        <v>201.45</v>
      </c>
      <c r="M23">
        <v>3448</v>
      </c>
      <c r="N23">
        <v>36999.1</v>
      </c>
      <c r="O23">
        <v>19897423</v>
      </c>
      <c r="P23">
        <v>1941212</v>
      </c>
    </row>
    <row r="24" spans="1:16" x14ac:dyDescent="0.3">
      <c r="A24" s="1">
        <v>460</v>
      </c>
      <c r="B24" t="s">
        <v>41</v>
      </c>
      <c r="C24" t="s">
        <v>17</v>
      </c>
      <c r="D24" t="s">
        <v>18</v>
      </c>
      <c r="E24" t="s">
        <v>38</v>
      </c>
      <c r="F24">
        <v>0</v>
      </c>
      <c r="G24" t="s">
        <v>20</v>
      </c>
      <c r="H24">
        <v>202.15</v>
      </c>
      <c r="I24">
        <v>203.85</v>
      </c>
      <c r="J24">
        <v>199.45</v>
      </c>
      <c r="K24">
        <v>202.65</v>
      </c>
      <c r="L24">
        <v>202.65</v>
      </c>
      <c r="M24">
        <v>1666</v>
      </c>
      <c r="N24">
        <v>17903.310000000001</v>
      </c>
      <c r="O24">
        <v>20169406</v>
      </c>
      <c r="P24">
        <v>271983</v>
      </c>
    </row>
    <row r="25" spans="1:16" x14ac:dyDescent="0.3">
      <c r="A25" s="1">
        <v>460</v>
      </c>
      <c r="B25" t="s">
        <v>42</v>
      </c>
      <c r="C25" t="s">
        <v>17</v>
      </c>
      <c r="D25" t="s">
        <v>18</v>
      </c>
      <c r="E25" t="s">
        <v>38</v>
      </c>
      <c r="F25">
        <v>0</v>
      </c>
      <c r="G25" t="s">
        <v>20</v>
      </c>
      <c r="H25">
        <v>202.25</v>
      </c>
      <c r="I25">
        <v>210.35</v>
      </c>
      <c r="J25">
        <v>201.9</v>
      </c>
      <c r="K25">
        <v>209.7</v>
      </c>
      <c r="L25">
        <v>209.7</v>
      </c>
      <c r="M25">
        <v>4277</v>
      </c>
      <c r="N25">
        <v>47562.04</v>
      </c>
      <c r="O25">
        <v>21950628</v>
      </c>
      <c r="P25">
        <v>1781222</v>
      </c>
    </row>
    <row r="26" spans="1:16" x14ac:dyDescent="0.3">
      <c r="A26" s="1">
        <v>460</v>
      </c>
      <c r="B26" t="s">
        <v>43</v>
      </c>
      <c r="C26" t="s">
        <v>17</v>
      </c>
      <c r="D26" t="s">
        <v>18</v>
      </c>
      <c r="E26" t="s">
        <v>38</v>
      </c>
      <c r="F26">
        <v>0</v>
      </c>
      <c r="G26" t="s">
        <v>20</v>
      </c>
      <c r="H26">
        <v>209.25</v>
      </c>
      <c r="I26">
        <v>211.8</v>
      </c>
      <c r="J26">
        <v>204.7</v>
      </c>
      <c r="K26">
        <v>204.95</v>
      </c>
      <c r="L26">
        <v>204.95</v>
      </c>
      <c r="M26">
        <v>3804</v>
      </c>
      <c r="N26">
        <v>42098.8</v>
      </c>
      <c r="O26">
        <v>18617503</v>
      </c>
      <c r="P26">
        <v>-3333125</v>
      </c>
    </row>
    <row r="27" spans="1:16" x14ac:dyDescent="0.3">
      <c r="A27" s="1">
        <v>460</v>
      </c>
      <c r="B27" t="s">
        <v>44</v>
      </c>
      <c r="C27" t="s">
        <v>17</v>
      </c>
      <c r="D27" t="s">
        <v>18</v>
      </c>
      <c r="E27" t="s">
        <v>38</v>
      </c>
      <c r="F27">
        <v>0</v>
      </c>
      <c r="G27" t="s">
        <v>20</v>
      </c>
      <c r="H27">
        <v>204.3</v>
      </c>
      <c r="I27">
        <v>205.4</v>
      </c>
      <c r="J27">
        <v>200.7</v>
      </c>
      <c r="K27">
        <v>201.2</v>
      </c>
      <c r="L27">
        <v>201.2</v>
      </c>
      <c r="M27">
        <v>1965</v>
      </c>
      <c r="N27">
        <v>21230.49</v>
      </c>
      <c r="O27">
        <v>16622961</v>
      </c>
      <c r="P27">
        <v>-1994542</v>
      </c>
    </row>
    <row r="28" spans="1:16" x14ac:dyDescent="0.3">
      <c r="A28" s="1">
        <v>460</v>
      </c>
      <c r="B28" t="s">
        <v>45</v>
      </c>
      <c r="C28" t="s">
        <v>17</v>
      </c>
      <c r="D28" t="s">
        <v>18</v>
      </c>
      <c r="E28" t="s">
        <v>38</v>
      </c>
      <c r="F28">
        <v>0</v>
      </c>
      <c r="G28" t="s">
        <v>20</v>
      </c>
      <c r="H28">
        <v>202.45</v>
      </c>
      <c r="I28">
        <v>205.95</v>
      </c>
      <c r="J28">
        <v>201.45</v>
      </c>
      <c r="K28">
        <v>204.55</v>
      </c>
      <c r="L28">
        <v>204.55</v>
      </c>
      <c r="M28">
        <v>1619</v>
      </c>
      <c r="N28">
        <v>17640.45</v>
      </c>
      <c r="O28">
        <v>15273712</v>
      </c>
      <c r="P28">
        <v>-1349249</v>
      </c>
    </row>
    <row r="29" spans="1:16" x14ac:dyDescent="0.3">
      <c r="A29" s="1">
        <v>459</v>
      </c>
      <c r="B29" t="s">
        <v>46</v>
      </c>
      <c r="C29" t="s">
        <v>17</v>
      </c>
      <c r="D29" t="s">
        <v>18</v>
      </c>
      <c r="E29" t="s">
        <v>38</v>
      </c>
      <c r="F29">
        <v>0</v>
      </c>
      <c r="G29" t="s">
        <v>20</v>
      </c>
      <c r="H29">
        <v>204.6</v>
      </c>
      <c r="I29">
        <v>206.3</v>
      </c>
      <c r="J29">
        <v>202.8</v>
      </c>
      <c r="K29">
        <v>204.05</v>
      </c>
      <c r="L29">
        <v>204.05</v>
      </c>
      <c r="M29">
        <v>1095</v>
      </c>
      <c r="N29">
        <v>11932.56</v>
      </c>
      <c r="O29">
        <v>15060392</v>
      </c>
      <c r="P29">
        <v>-213320</v>
      </c>
    </row>
    <row r="30" spans="1:16" x14ac:dyDescent="0.3">
      <c r="A30" s="1">
        <v>459</v>
      </c>
      <c r="B30" t="s">
        <v>47</v>
      </c>
      <c r="C30" t="s">
        <v>17</v>
      </c>
      <c r="D30" t="s">
        <v>18</v>
      </c>
      <c r="E30" t="s">
        <v>38</v>
      </c>
      <c r="F30">
        <v>0</v>
      </c>
      <c r="G30" t="s">
        <v>20</v>
      </c>
      <c r="H30">
        <v>204.4</v>
      </c>
      <c r="I30">
        <v>204.9</v>
      </c>
      <c r="J30">
        <v>201.5</v>
      </c>
      <c r="K30">
        <v>202.35</v>
      </c>
      <c r="L30">
        <v>202.35</v>
      </c>
      <c r="M30">
        <v>1177</v>
      </c>
      <c r="N30">
        <v>12724.57</v>
      </c>
      <c r="O30">
        <v>15839010</v>
      </c>
      <c r="P30">
        <v>778618</v>
      </c>
    </row>
    <row r="31" spans="1:16" x14ac:dyDescent="0.3">
      <c r="A31" s="1">
        <v>459</v>
      </c>
      <c r="B31" t="s">
        <v>48</v>
      </c>
      <c r="C31" t="s">
        <v>17</v>
      </c>
      <c r="D31" t="s">
        <v>18</v>
      </c>
      <c r="E31" t="s">
        <v>38</v>
      </c>
      <c r="F31">
        <v>0</v>
      </c>
      <c r="G31" t="s">
        <v>20</v>
      </c>
      <c r="H31">
        <v>202.6</v>
      </c>
      <c r="I31">
        <v>203.35</v>
      </c>
      <c r="J31">
        <v>200.75</v>
      </c>
      <c r="K31">
        <v>202.75</v>
      </c>
      <c r="L31">
        <v>202.75</v>
      </c>
      <c r="M31">
        <v>1052</v>
      </c>
      <c r="N31">
        <v>11332.14</v>
      </c>
      <c r="O31">
        <v>16574964</v>
      </c>
      <c r="P31">
        <v>735954</v>
      </c>
    </row>
    <row r="32" spans="1:16" x14ac:dyDescent="0.3">
      <c r="A32" s="1">
        <v>459</v>
      </c>
      <c r="B32" t="s">
        <v>49</v>
      </c>
      <c r="C32" t="s">
        <v>17</v>
      </c>
      <c r="D32" t="s">
        <v>18</v>
      </c>
      <c r="E32" t="s">
        <v>38</v>
      </c>
      <c r="F32">
        <v>0</v>
      </c>
      <c r="G32" t="s">
        <v>20</v>
      </c>
      <c r="H32">
        <v>203.8</v>
      </c>
      <c r="I32">
        <v>206.15</v>
      </c>
      <c r="J32">
        <v>191.35</v>
      </c>
      <c r="K32">
        <v>200.8</v>
      </c>
      <c r="L32">
        <v>200.8</v>
      </c>
      <c r="M32">
        <v>2620</v>
      </c>
      <c r="N32">
        <v>28421.27</v>
      </c>
      <c r="O32">
        <v>18228194</v>
      </c>
      <c r="P32">
        <v>1653230</v>
      </c>
    </row>
    <row r="33" spans="1:16" x14ac:dyDescent="0.3">
      <c r="A33" s="1">
        <v>459</v>
      </c>
      <c r="B33" t="s">
        <v>50</v>
      </c>
      <c r="C33" t="s">
        <v>17</v>
      </c>
      <c r="D33" t="s">
        <v>18</v>
      </c>
      <c r="E33" t="s">
        <v>38</v>
      </c>
      <c r="F33">
        <v>0</v>
      </c>
      <c r="G33" t="s">
        <v>20</v>
      </c>
      <c r="H33">
        <v>200.8</v>
      </c>
      <c r="I33">
        <v>207.15</v>
      </c>
      <c r="J33">
        <v>191.2</v>
      </c>
      <c r="K33">
        <v>206.25</v>
      </c>
      <c r="L33">
        <v>206.25</v>
      </c>
      <c r="M33">
        <v>3173</v>
      </c>
      <c r="N33">
        <v>34707.81</v>
      </c>
      <c r="O33">
        <v>19401454</v>
      </c>
      <c r="P33">
        <v>1173260</v>
      </c>
    </row>
    <row r="34" spans="1:16" x14ac:dyDescent="0.3">
      <c r="A34" s="1">
        <v>459</v>
      </c>
      <c r="B34" t="s">
        <v>51</v>
      </c>
      <c r="C34" t="s">
        <v>17</v>
      </c>
      <c r="D34" t="s">
        <v>18</v>
      </c>
      <c r="E34" t="s">
        <v>38</v>
      </c>
      <c r="F34">
        <v>0</v>
      </c>
      <c r="G34" t="s">
        <v>20</v>
      </c>
      <c r="H34">
        <v>208.3</v>
      </c>
      <c r="I34">
        <v>208.55</v>
      </c>
      <c r="J34">
        <v>203.25</v>
      </c>
      <c r="K34">
        <v>203.8</v>
      </c>
      <c r="L34">
        <v>203.8</v>
      </c>
      <c r="M34">
        <v>1744</v>
      </c>
      <c r="N34">
        <v>19135.77</v>
      </c>
      <c r="O34">
        <v>19630773</v>
      </c>
      <c r="P34">
        <v>229319</v>
      </c>
    </row>
    <row r="35" spans="1:16" x14ac:dyDescent="0.3">
      <c r="A35" s="1">
        <v>459</v>
      </c>
      <c r="B35" t="s">
        <v>52</v>
      </c>
      <c r="C35" t="s">
        <v>17</v>
      </c>
      <c r="D35" t="s">
        <v>18</v>
      </c>
      <c r="E35" t="s">
        <v>38</v>
      </c>
      <c r="F35">
        <v>0</v>
      </c>
      <c r="G35" t="s">
        <v>20</v>
      </c>
      <c r="H35">
        <v>204.05</v>
      </c>
      <c r="I35">
        <v>205.3</v>
      </c>
      <c r="J35">
        <v>200.35</v>
      </c>
      <c r="K35">
        <v>202.25</v>
      </c>
      <c r="L35">
        <v>202.25</v>
      </c>
      <c r="M35">
        <v>1915</v>
      </c>
      <c r="N35">
        <v>20633.8</v>
      </c>
      <c r="O35">
        <v>18622836</v>
      </c>
      <c r="P35">
        <v>-1007937</v>
      </c>
    </row>
    <row r="36" spans="1:16" x14ac:dyDescent="0.3">
      <c r="A36" s="1">
        <v>459</v>
      </c>
      <c r="B36" t="s">
        <v>53</v>
      </c>
      <c r="C36" t="s">
        <v>17</v>
      </c>
      <c r="D36" t="s">
        <v>18</v>
      </c>
      <c r="E36" t="s">
        <v>38</v>
      </c>
      <c r="F36">
        <v>0</v>
      </c>
      <c r="G36" t="s">
        <v>20</v>
      </c>
      <c r="H36">
        <v>201.2</v>
      </c>
      <c r="I36">
        <v>204.1</v>
      </c>
      <c r="J36">
        <v>198.65</v>
      </c>
      <c r="K36">
        <v>203.5</v>
      </c>
      <c r="L36">
        <v>203.5</v>
      </c>
      <c r="M36">
        <v>2467</v>
      </c>
      <c r="N36">
        <v>26582.92</v>
      </c>
      <c r="O36">
        <v>18334854</v>
      </c>
      <c r="P36">
        <v>-287982</v>
      </c>
    </row>
    <row r="37" spans="1:16" x14ac:dyDescent="0.3">
      <c r="A37" s="1">
        <v>459</v>
      </c>
      <c r="B37" t="s">
        <v>54</v>
      </c>
      <c r="C37" t="s">
        <v>17</v>
      </c>
      <c r="D37" t="s">
        <v>18</v>
      </c>
      <c r="E37" t="s">
        <v>38</v>
      </c>
      <c r="F37">
        <v>0</v>
      </c>
      <c r="G37" t="s">
        <v>20</v>
      </c>
      <c r="H37">
        <v>204</v>
      </c>
      <c r="I37">
        <v>206</v>
      </c>
      <c r="J37">
        <v>201.1</v>
      </c>
      <c r="K37">
        <v>203.45</v>
      </c>
      <c r="L37">
        <v>203.45</v>
      </c>
      <c r="M37">
        <v>3310</v>
      </c>
      <c r="N37">
        <v>35946.080000000002</v>
      </c>
      <c r="O37">
        <v>20889361</v>
      </c>
      <c r="P37">
        <v>2554507</v>
      </c>
    </row>
    <row r="38" spans="1:16" x14ac:dyDescent="0.3">
      <c r="A38" s="1">
        <v>459</v>
      </c>
      <c r="B38" t="s">
        <v>55</v>
      </c>
      <c r="C38" t="s">
        <v>17</v>
      </c>
      <c r="D38" t="s">
        <v>18</v>
      </c>
      <c r="E38" t="s">
        <v>38</v>
      </c>
      <c r="F38">
        <v>0</v>
      </c>
      <c r="G38" t="s">
        <v>20</v>
      </c>
      <c r="H38">
        <v>204.85</v>
      </c>
      <c r="I38">
        <v>205.1</v>
      </c>
      <c r="J38">
        <v>198.25</v>
      </c>
      <c r="K38">
        <v>200.3</v>
      </c>
      <c r="L38">
        <v>200.3</v>
      </c>
      <c r="M38">
        <v>3154</v>
      </c>
      <c r="N38">
        <v>33734.370000000003</v>
      </c>
      <c r="O38">
        <v>22355936</v>
      </c>
      <c r="P38">
        <v>1466575</v>
      </c>
    </row>
    <row r="39" spans="1:16" x14ac:dyDescent="0.3">
      <c r="A39" s="1">
        <v>459</v>
      </c>
      <c r="B39" t="s">
        <v>56</v>
      </c>
      <c r="C39" t="s">
        <v>17</v>
      </c>
      <c r="D39" t="s">
        <v>18</v>
      </c>
      <c r="E39" t="s">
        <v>38</v>
      </c>
      <c r="F39">
        <v>0</v>
      </c>
      <c r="G39" t="s">
        <v>20</v>
      </c>
      <c r="H39">
        <v>198.2</v>
      </c>
      <c r="I39">
        <v>203.4</v>
      </c>
      <c r="J39">
        <v>197.85</v>
      </c>
      <c r="K39">
        <v>201.6</v>
      </c>
      <c r="L39">
        <v>201.6</v>
      </c>
      <c r="M39">
        <v>2710</v>
      </c>
      <c r="N39">
        <v>29007.51</v>
      </c>
      <c r="O39">
        <v>21737308</v>
      </c>
      <c r="P39">
        <v>-618628</v>
      </c>
    </row>
    <row r="40" spans="1:16" x14ac:dyDescent="0.3">
      <c r="A40" s="1">
        <v>459</v>
      </c>
      <c r="B40" t="s">
        <v>57</v>
      </c>
      <c r="C40" t="s">
        <v>17</v>
      </c>
      <c r="D40" t="s">
        <v>18</v>
      </c>
      <c r="E40" t="s">
        <v>38</v>
      </c>
      <c r="F40">
        <v>0</v>
      </c>
      <c r="G40" t="s">
        <v>20</v>
      </c>
      <c r="H40">
        <v>201.95</v>
      </c>
      <c r="I40">
        <v>209.5</v>
      </c>
      <c r="J40">
        <v>201.95</v>
      </c>
      <c r="K40">
        <v>208.55</v>
      </c>
      <c r="L40">
        <v>208.55</v>
      </c>
      <c r="M40">
        <v>2864</v>
      </c>
      <c r="N40">
        <v>31662.23</v>
      </c>
      <c r="O40">
        <v>21523988</v>
      </c>
      <c r="P40">
        <v>-213320</v>
      </c>
    </row>
    <row r="41" spans="1:16" x14ac:dyDescent="0.3">
      <c r="A41" s="1">
        <v>459</v>
      </c>
      <c r="B41" t="s">
        <v>58</v>
      </c>
      <c r="C41" t="s">
        <v>17</v>
      </c>
      <c r="D41" t="s">
        <v>18</v>
      </c>
      <c r="E41" t="s">
        <v>38</v>
      </c>
      <c r="F41">
        <v>0</v>
      </c>
      <c r="G41" t="s">
        <v>20</v>
      </c>
      <c r="H41">
        <v>208.25</v>
      </c>
      <c r="I41">
        <v>208.5</v>
      </c>
      <c r="J41">
        <v>204.6</v>
      </c>
      <c r="K41">
        <v>205.2</v>
      </c>
      <c r="L41">
        <v>205.2</v>
      </c>
      <c r="M41">
        <v>1367</v>
      </c>
      <c r="N41">
        <v>15012.8</v>
      </c>
      <c r="O41">
        <v>21529321</v>
      </c>
      <c r="P41">
        <v>5333</v>
      </c>
    </row>
    <row r="42" spans="1:16" x14ac:dyDescent="0.3">
      <c r="A42" s="1">
        <v>459</v>
      </c>
      <c r="B42" t="s">
        <v>59</v>
      </c>
      <c r="C42" t="s">
        <v>17</v>
      </c>
      <c r="D42" t="s">
        <v>18</v>
      </c>
      <c r="E42" t="s">
        <v>38</v>
      </c>
      <c r="F42">
        <v>0</v>
      </c>
      <c r="G42" t="s">
        <v>20</v>
      </c>
      <c r="H42">
        <v>204.85</v>
      </c>
      <c r="I42">
        <v>206.95</v>
      </c>
      <c r="J42">
        <v>204.75</v>
      </c>
      <c r="K42">
        <v>205.9</v>
      </c>
      <c r="L42">
        <v>205.9</v>
      </c>
      <c r="M42">
        <v>1954</v>
      </c>
      <c r="N42">
        <v>21457.71</v>
      </c>
      <c r="O42">
        <v>18073537</v>
      </c>
      <c r="P42">
        <v>-3455784</v>
      </c>
    </row>
    <row r="43" spans="1:16" x14ac:dyDescent="0.3">
      <c r="A43" s="1">
        <v>459</v>
      </c>
      <c r="B43" t="s">
        <v>60</v>
      </c>
      <c r="C43" t="s">
        <v>17</v>
      </c>
      <c r="D43" t="s">
        <v>18</v>
      </c>
      <c r="E43" t="s">
        <v>38</v>
      </c>
      <c r="F43">
        <v>0</v>
      </c>
      <c r="G43" t="s">
        <v>20</v>
      </c>
      <c r="H43">
        <v>207.5</v>
      </c>
      <c r="I43">
        <v>208.1</v>
      </c>
      <c r="J43">
        <v>203.1</v>
      </c>
      <c r="K43">
        <v>204.7</v>
      </c>
      <c r="L43">
        <v>204.7</v>
      </c>
      <c r="M43">
        <v>4822</v>
      </c>
      <c r="N43">
        <v>52661.279999999999</v>
      </c>
      <c r="O43">
        <v>9210091</v>
      </c>
      <c r="P43">
        <v>-8863446</v>
      </c>
    </row>
    <row r="44" spans="1:16" x14ac:dyDescent="0.3">
      <c r="A44" s="1">
        <v>459</v>
      </c>
      <c r="B44" t="s">
        <v>61</v>
      </c>
      <c r="C44" t="s">
        <v>17</v>
      </c>
      <c r="D44" t="s">
        <v>18</v>
      </c>
      <c r="E44" t="s">
        <v>38</v>
      </c>
      <c r="F44">
        <v>0</v>
      </c>
      <c r="G44" t="s">
        <v>20</v>
      </c>
      <c r="H44">
        <v>203.75</v>
      </c>
      <c r="I44">
        <v>205</v>
      </c>
      <c r="J44">
        <v>202.45</v>
      </c>
      <c r="K44">
        <v>204.35</v>
      </c>
      <c r="L44">
        <v>204.35</v>
      </c>
      <c r="M44">
        <v>3179</v>
      </c>
      <c r="N44">
        <v>34559.760000000002</v>
      </c>
      <c r="O44">
        <v>5743641</v>
      </c>
      <c r="P44">
        <v>-3466450</v>
      </c>
    </row>
    <row r="45" spans="1:16" x14ac:dyDescent="0.3">
      <c r="A45" s="1">
        <v>459</v>
      </c>
      <c r="B45" t="s">
        <v>62</v>
      </c>
      <c r="C45" t="s">
        <v>17</v>
      </c>
      <c r="D45" t="s">
        <v>18</v>
      </c>
      <c r="E45" t="s">
        <v>38</v>
      </c>
      <c r="F45">
        <v>0</v>
      </c>
      <c r="G45" t="s">
        <v>20</v>
      </c>
      <c r="H45">
        <v>203.4</v>
      </c>
      <c r="I45">
        <v>210.9</v>
      </c>
      <c r="J45">
        <v>202.5</v>
      </c>
      <c r="K45">
        <v>205.95</v>
      </c>
      <c r="L45">
        <v>205.35</v>
      </c>
      <c r="M45">
        <v>3531</v>
      </c>
      <c r="N45">
        <v>38736.11</v>
      </c>
      <c r="O45">
        <v>2053205</v>
      </c>
      <c r="P45">
        <v>-3690436</v>
      </c>
    </row>
    <row r="46" spans="1:16" x14ac:dyDescent="0.3">
      <c r="A46" s="1">
        <v>480</v>
      </c>
      <c r="B46" t="s">
        <v>63</v>
      </c>
      <c r="C46" t="s">
        <v>17</v>
      </c>
      <c r="D46" t="s">
        <v>18</v>
      </c>
      <c r="E46" t="s">
        <v>64</v>
      </c>
      <c r="F46">
        <v>0</v>
      </c>
      <c r="G46" t="s">
        <v>20</v>
      </c>
      <c r="H46">
        <v>207.3</v>
      </c>
      <c r="I46">
        <v>207.3</v>
      </c>
      <c r="J46">
        <v>204.7</v>
      </c>
      <c r="K46">
        <v>205.25</v>
      </c>
      <c r="L46">
        <v>205.25</v>
      </c>
      <c r="M46">
        <v>1600</v>
      </c>
      <c r="N46">
        <v>17551.240000000002</v>
      </c>
      <c r="O46">
        <v>28947524</v>
      </c>
      <c r="P46">
        <v>-191988</v>
      </c>
    </row>
    <row r="47" spans="1:16" x14ac:dyDescent="0.3">
      <c r="A47" s="1">
        <v>480</v>
      </c>
      <c r="B47" t="s">
        <v>65</v>
      </c>
      <c r="C47" t="s">
        <v>17</v>
      </c>
      <c r="D47" t="s">
        <v>18</v>
      </c>
      <c r="E47" t="s">
        <v>64</v>
      </c>
      <c r="F47">
        <v>0</v>
      </c>
      <c r="G47" t="s">
        <v>20</v>
      </c>
      <c r="H47">
        <v>206</v>
      </c>
      <c r="I47">
        <v>207.45</v>
      </c>
      <c r="J47">
        <v>205.4</v>
      </c>
      <c r="K47">
        <v>205.75</v>
      </c>
      <c r="L47">
        <v>205.75</v>
      </c>
      <c r="M47">
        <v>1485</v>
      </c>
      <c r="N47">
        <v>16337.07</v>
      </c>
      <c r="O47">
        <v>28163573</v>
      </c>
      <c r="P47">
        <v>-783951</v>
      </c>
    </row>
    <row r="48" spans="1:16" x14ac:dyDescent="0.3">
      <c r="A48" s="1">
        <v>480</v>
      </c>
      <c r="B48" t="s">
        <v>66</v>
      </c>
      <c r="C48" t="s">
        <v>17</v>
      </c>
      <c r="D48" t="s">
        <v>18</v>
      </c>
      <c r="E48" t="s">
        <v>64</v>
      </c>
      <c r="F48">
        <v>0</v>
      </c>
      <c r="G48" t="s">
        <v>20</v>
      </c>
      <c r="H48">
        <v>206</v>
      </c>
      <c r="I48">
        <v>213.8</v>
      </c>
      <c r="J48">
        <v>206</v>
      </c>
      <c r="K48">
        <v>211.55</v>
      </c>
      <c r="L48">
        <v>211.55</v>
      </c>
      <c r="M48">
        <v>3371</v>
      </c>
      <c r="N48">
        <v>37910.559999999998</v>
      </c>
      <c r="O48">
        <v>26457013</v>
      </c>
      <c r="P48">
        <v>-1706560</v>
      </c>
    </row>
    <row r="49" spans="1:16" x14ac:dyDescent="0.3">
      <c r="A49" s="1">
        <v>480</v>
      </c>
      <c r="B49" t="s">
        <v>67</v>
      </c>
      <c r="C49" t="s">
        <v>17</v>
      </c>
      <c r="D49" t="s">
        <v>18</v>
      </c>
      <c r="E49" t="s">
        <v>64</v>
      </c>
      <c r="F49">
        <v>0</v>
      </c>
      <c r="G49" t="s">
        <v>20</v>
      </c>
      <c r="H49">
        <v>210.25</v>
      </c>
      <c r="I49">
        <v>212</v>
      </c>
      <c r="J49">
        <v>209.25</v>
      </c>
      <c r="K49">
        <v>209.75</v>
      </c>
      <c r="L49">
        <v>209.75</v>
      </c>
      <c r="M49">
        <v>1388</v>
      </c>
      <c r="N49">
        <v>15574.09</v>
      </c>
      <c r="O49">
        <v>26537008</v>
      </c>
      <c r="P49">
        <v>79995</v>
      </c>
    </row>
    <row r="50" spans="1:16" x14ac:dyDescent="0.3">
      <c r="A50" s="1">
        <v>480</v>
      </c>
      <c r="B50" t="s">
        <v>68</v>
      </c>
      <c r="C50" t="s">
        <v>17</v>
      </c>
      <c r="D50" t="s">
        <v>18</v>
      </c>
      <c r="E50" t="s">
        <v>64</v>
      </c>
      <c r="F50">
        <v>0</v>
      </c>
      <c r="G50" t="s">
        <v>20</v>
      </c>
      <c r="H50">
        <v>207.4</v>
      </c>
      <c r="I50">
        <v>208.95</v>
      </c>
      <c r="J50">
        <v>205.6</v>
      </c>
      <c r="K50">
        <v>206.85</v>
      </c>
      <c r="L50">
        <v>206.85</v>
      </c>
      <c r="M50">
        <v>1171</v>
      </c>
      <c r="N50">
        <v>12928.53</v>
      </c>
      <c r="O50">
        <v>27299627</v>
      </c>
      <c r="P50">
        <v>762619</v>
      </c>
    </row>
    <row r="51" spans="1:16" x14ac:dyDescent="0.3">
      <c r="A51" s="1">
        <v>480</v>
      </c>
      <c r="B51" t="s">
        <v>69</v>
      </c>
      <c r="C51" t="s">
        <v>17</v>
      </c>
      <c r="D51" t="s">
        <v>18</v>
      </c>
      <c r="E51" t="s">
        <v>64</v>
      </c>
      <c r="F51">
        <v>0</v>
      </c>
      <c r="G51" t="s">
        <v>20</v>
      </c>
      <c r="H51">
        <v>207.45</v>
      </c>
      <c r="I51">
        <v>209.15</v>
      </c>
      <c r="J51">
        <v>205.5</v>
      </c>
      <c r="K51">
        <v>206.25</v>
      </c>
      <c r="L51">
        <v>206.25</v>
      </c>
      <c r="M51">
        <v>2048</v>
      </c>
      <c r="N51">
        <v>22593.43</v>
      </c>
      <c r="O51">
        <v>29763473</v>
      </c>
      <c r="P51">
        <v>2463846</v>
      </c>
    </row>
    <row r="52" spans="1:16" x14ac:dyDescent="0.3">
      <c r="A52" s="1">
        <v>480</v>
      </c>
      <c r="B52" t="s">
        <v>70</v>
      </c>
      <c r="C52" t="s">
        <v>17</v>
      </c>
      <c r="D52" t="s">
        <v>18</v>
      </c>
      <c r="E52" t="s">
        <v>64</v>
      </c>
      <c r="F52">
        <v>0</v>
      </c>
      <c r="G52" t="s">
        <v>20</v>
      </c>
      <c r="H52">
        <v>206.95</v>
      </c>
      <c r="I52">
        <v>208.1</v>
      </c>
      <c r="J52">
        <v>204.75</v>
      </c>
      <c r="K52">
        <v>205.05</v>
      </c>
      <c r="L52">
        <v>205.05</v>
      </c>
      <c r="M52">
        <v>2107</v>
      </c>
      <c r="N52">
        <v>23170.26</v>
      </c>
      <c r="O52">
        <v>32376643</v>
      </c>
      <c r="P52">
        <v>2613170</v>
      </c>
    </row>
    <row r="53" spans="1:16" x14ac:dyDescent="0.3">
      <c r="A53" s="1">
        <v>480</v>
      </c>
      <c r="B53" t="s">
        <v>71</v>
      </c>
      <c r="C53" t="s">
        <v>17</v>
      </c>
      <c r="D53" t="s">
        <v>18</v>
      </c>
      <c r="E53" t="s">
        <v>64</v>
      </c>
      <c r="F53">
        <v>0</v>
      </c>
      <c r="G53" t="s">
        <v>20</v>
      </c>
      <c r="H53">
        <v>205</v>
      </c>
      <c r="I53">
        <v>206.65</v>
      </c>
      <c r="J53">
        <v>204.3</v>
      </c>
      <c r="K53">
        <v>204.75</v>
      </c>
      <c r="L53">
        <v>204.75</v>
      </c>
      <c r="M53">
        <v>1357</v>
      </c>
      <c r="N53">
        <v>14847.14</v>
      </c>
      <c r="O53">
        <v>33149928</v>
      </c>
      <c r="P53">
        <v>773285</v>
      </c>
    </row>
    <row r="54" spans="1:16" x14ac:dyDescent="0.3">
      <c r="A54" s="1">
        <v>480</v>
      </c>
      <c r="B54" t="s">
        <v>72</v>
      </c>
      <c r="C54" t="s">
        <v>17</v>
      </c>
      <c r="D54" t="s">
        <v>18</v>
      </c>
      <c r="E54" t="s">
        <v>64</v>
      </c>
      <c r="F54">
        <v>0</v>
      </c>
      <c r="G54" t="s">
        <v>20</v>
      </c>
      <c r="H54">
        <v>204.6</v>
      </c>
      <c r="I54">
        <v>207.1</v>
      </c>
      <c r="J54">
        <v>204.55</v>
      </c>
      <c r="K54">
        <v>205.8</v>
      </c>
      <c r="L54">
        <v>205.8</v>
      </c>
      <c r="M54">
        <v>1503</v>
      </c>
      <c r="N54">
        <v>16517.03</v>
      </c>
      <c r="O54">
        <v>32861946</v>
      </c>
      <c r="P54">
        <v>-287982</v>
      </c>
    </row>
    <row r="55" spans="1:16" x14ac:dyDescent="0.3">
      <c r="A55" s="1">
        <v>480</v>
      </c>
      <c r="B55" t="s">
        <v>73</v>
      </c>
      <c r="C55" t="s">
        <v>17</v>
      </c>
      <c r="D55" t="s">
        <v>18</v>
      </c>
      <c r="E55" t="s">
        <v>64</v>
      </c>
      <c r="F55">
        <v>0</v>
      </c>
      <c r="G55" t="s">
        <v>20</v>
      </c>
      <c r="H55">
        <v>206.85</v>
      </c>
      <c r="I55">
        <v>211.65</v>
      </c>
      <c r="J55">
        <v>206.85</v>
      </c>
      <c r="K55">
        <v>208.6</v>
      </c>
      <c r="L55">
        <v>208.6</v>
      </c>
      <c r="M55">
        <v>3220</v>
      </c>
      <c r="N55">
        <v>36039.300000000003</v>
      </c>
      <c r="O55">
        <v>31822011</v>
      </c>
      <c r="P55">
        <v>-1039935</v>
      </c>
    </row>
    <row r="56" spans="1:16" x14ac:dyDescent="0.3">
      <c r="A56" s="1">
        <v>480</v>
      </c>
      <c r="B56" t="s">
        <v>74</v>
      </c>
      <c r="C56" t="s">
        <v>17</v>
      </c>
      <c r="D56" t="s">
        <v>18</v>
      </c>
      <c r="E56" t="s">
        <v>64</v>
      </c>
      <c r="F56">
        <v>0</v>
      </c>
      <c r="G56" t="s">
        <v>20</v>
      </c>
      <c r="H56">
        <v>208.8</v>
      </c>
      <c r="I56">
        <v>209.95</v>
      </c>
      <c r="J56">
        <v>207.55</v>
      </c>
      <c r="K56">
        <v>208.65</v>
      </c>
      <c r="L56">
        <v>208.65</v>
      </c>
      <c r="M56">
        <v>1557</v>
      </c>
      <c r="N56">
        <v>17330.88</v>
      </c>
      <c r="O56">
        <v>31928671</v>
      </c>
      <c r="P56">
        <v>106660</v>
      </c>
    </row>
    <row r="57" spans="1:16" x14ac:dyDescent="0.3">
      <c r="A57" s="1">
        <v>480</v>
      </c>
      <c r="B57" t="s">
        <v>75</v>
      </c>
      <c r="C57" t="s">
        <v>17</v>
      </c>
      <c r="D57" t="s">
        <v>18</v>
      </c>
      <c r="E57" t="s">
        <v>64</v>
      </c>
      <c r="F57">
        <v>0</v>
      </c>
      <c r="G57" t="s">
        <v>20</v>
      </c>
      <c r="H57">
        <v>210</v>
      </c>
      <c r="I57">
        <v>210</v>
      </c>
      <c r="J57">
        <v>206.65</v>
      </c>
      <c r="K57">
        <v>207.2</v>
      </c>
      <c r="L57">
        <v>207.2</v>
      </c>
      <c r="M57">
        <v>1193</v>
      </c>
      <c r="N57">
        <v>13227.91</v>
      </c>
      <c r="O57">
        <v>32493969</v>
      </c>
      <c r="P57">
        <v>565298</v>
      </c>
    </row>
    <row r="58" spans="1:16" x14ac:dyDescent="0.3">
      <c r="A58" s="1"/>
      <c r="B58" s="2">
        <v>44579</v>
      </c>
      <c r="L58">
        <f>AVERAGE(L53:L57)</f>
        <v>207</v>
      </c>
      <c r="M58">
        <v>1193</v>
      </c>
    </row>
    <row r="59" spans="1:16" x14ac:dyDescent="0.3">
      <c r="A59" s="1"/>
      <c r="B59" s="2">
        <v>44580</v>
      </c>
      <c r="L59">
        <f>AVERAGE(L54:L58)</f>
        <v>207.45</v>
      </c>
      <c r="M59">
        <v>1193</v>
      </c>
    </row>
    <row r="60" spans="1:16" x14ac:dyDescent="0.3">
      <c r="A60" s="1">
        <v>480</v>
      </c>
      <c r="B60" t="s">
        <v>76</v>
      </c>
      <c r="C60" t="s">
        <v>17</v>
      </c>
      <c r="D60" t="s">
        <v>18</v>
      </c>
      <c r="E60" t="s">
        <v>64</v>
      </c>
      <c r="F60">
        <v>0</v>
      </c>
      <c r="G60" t="s">
        <v>20</v>
      </c>
      <c r="H60">
        <v>206.65</v>
      </c>
      <c r="I60">
        <v>215.35</v>
      </c>
      <c r="J60">
        <v>206.5</v>
      </c>
      <c r="K60">
        <v>214.8</v>
      </c>
      <c r="L60">
        <v>214.8</v>
      </c>
      <c r="M60">
        <v>3975</v>
      </c>
      <c r="N60">
        <v>44950.63</v>
      </c>
      <c r="O60">
        <v>31038060</v>
      </c>
      <c r="P60">
        <v>-917276</v>
      </c>
    </row>
    <row r="61" spans="1:16" x14ac:dyDescent="0.3">
      <c r="A61" s="1">
        <v>480</v>
      </c>
      <c r="B61" t="s">
        <v>77</v>
      </c>
      <c r="C61" t="s">
        <v>17</v>
      </c>
      <c r="D61" t="s">
        <v>18</v>
      </c>
      <c r="E61" t="s">
        <v>64</v>
      </c>
      <c r="F61">
        <v>0</v>
      </c>
      <c r="G61" t="s">
        <v>20</v>
      </c>
      <c r="H61">
        <v>213.1</v>
      </c>
      <c r="I61">
        <v>218.95</v>
      </c>
      <c r="J61">
        <v>212.8</v>
      </c>
      <c r="K61">
        <v>214.95</v>
      </c>
      <c r="L61">
        <v>214.95</v>
      </c>
      <c r="M61">
        <v>4961</v>
      </c>
      <c r="N61">
        <v>57159.62</v>
      </c>
      <c r="O61">
        <v>25241089</v>
      </c>
      <c r="P61">
        <v>-5796971</v>
      </c>
    </row>
    <row r="62" spans="1:16" x14ac:dyDescent="0.3">
      <c r="A62" s="1">
        <v>490</v>
      </c>
      <c r="B62" t="s">
        <v>78</v>
      </c>
      <c r="C62" t="s">
        <v>17</v>
      </c>
      <c r="D62" t="s">
        <v>18</v>
      </c>
      <c r="E62" t="s">
        <v>64</v>
      </c>
      <c r="F62">
        <v>0</v>
      </c>
      <c r="G62" t="s">
        <v>20</v>
      </c>
      <c r="H62">
        <v>214.7</v>
      </c>
      <c r="I62">
        <v>217.6</v>
      </c>
      <c r="J62">
        <v>211.95</v>
      </c>
      <c r="K62">
        <v>213.75</v>
      </c>
      <c r="L62">
        <v>213.75</v>
      </c>
      <c r="M62">
        <v>3564</v>
      </c>
      <c r="N62">
        <v>40709.040000000001</v>
      </c>
      <c r="O62">
        <v>17854884</v>
      </c>
      <c r="P62">
        <v>-7386205</v>
      </c>
    </row>
    <row r="63" spans="1:16" x14ac:dyDescent="0.3">
      <c r="A63" s="1">
        <v>490</v>
      </c>
      <c r="B63" t="s">
        <v>79</v>
      </c>
      <c r="C63" t="s">
        <v>17</v>
      </c>
      <c r="D63" t="s">
        <v>18</v>
      </c>
      <c r="E63" t="s">
        <v>64</v>
      </c>
      <c r="F63">
        <v>0</v>
      </c>
      <c r="G63" t="s">
        <v>20</v>
      </c>
      <c r="H63">
        <v>212.3</v>
      </c>
      <c r="I63">
        <v>219.85</v>
      </c>
      <c r="J63">
        <v>212.3</v>
      </c>
      <c r="K63">
        <v>218.95</v>
      </c>
      <c r="L63">
        <v>218.95</v>
      </c>
      <c r="M63">
        <v>4094</v>
      </c>
      <c r="N63">
        <v>47399.7</v>
      </c>
      <c r="O63">
        <v>10436681</v>
      </c>
      <c r="P63">
        <v>-7418203</v>
      </c>
    </row>
    <row r="64" spans="1:16" x14ac:dyDescent="0.3">
      <c r="A64" s="1"/>
      <c r="B64" s="2">
        <v>44587</v>
      </c>
      <c r="L64">
        <f>AVERAGE(L59:L63)</f>
        <v>213.98000000000002</v>
      </c>
      <c r="M64">
        <f>AVERAGE(M59:M63)</f>
        <v>3557.4</v>
      </c>
    </row>
    <row r="65" spans="1:16" x14ac:dyDescent="0.3">
      <c r="A65" s="1">
        <v>490</v>
      </c>
      <c r="B65" t="s">
        <v>80</v>
      </c>
      <c r="C65" t="s">
        <v>17</v>
      </c>
      <c r="D65" t="s">
        <v>18</v>
      </c>
      <c r="E65" t="s">
        <v>64</v>
      </c>
      <c r="F65">
        <v>0</v>
      </c>
      <c r="G65" t="s">
        <v>20</v>
      </c>
      <c r="H65">
        <v>212.05</v>
      </c>
      <c r="I65">
        <v>218.7</v>
      </c>
      <c r="J65">
        <v>212.05</v>
      </c>
      <c r="K65">
        <v>214.75</v>
      </c>
      <c r="L65">
        <v>214.85</v>
      </c>
      <c r="M65">
        <v>2546</v>
      </c>
      <c r="N65">
        <v>29145.54</v>
      </c>
      <c r="O65">
        <v>5620982</v>
      </c>
      <c r="P65">
        <v>-4815699</v>
      </c>
    </row>
    <row r="66" spans="1:16" x14ac:dyDescent="0.3">
      <c r="A66" s="1">
        <v>496</v>
      </c>
      <c r="B66" t="s">
        <v>81</v>
      </c>
      <c r="C66" t="s">
        <v>17</v>
      </c>
      <c r="D66" t="s">
        <v>18</v>
      </c>
      <c r="E66" t="s">
        <v>82</v>
      </c>
      <c r="F66">
        <v>0</v>
      </c>
      <c r="G66" t="s">
        <v>20</v>
      </c>
      <c r="H66">
        <v>214.85</v>
      </c>
      <c r="I66">
        <v>215</v>
      </c>
      <c r="J66">
        <v>209.95</v>
      </c>
      <c r="K66">
        <v>210.65</v>
      </c>
      <c r="L66">
        <v>210.65</v>
      </c>
      <c r="M66">
        <v>2668</v>
      </c>
      <c r="N66">
        <v>30235.73</v>
      </c>
      <c r="O66">
        <v>24350478</v>
      </c>
      <c r="P66">
        <v>570631</v>
      </c>
    </row>
    <row r="67" spans="1:16" x14ac:dyDescent="0.3">
      <c r="A67" s="1">
        <v>496</v>
      </c>
      <c r="B67" t="s">
        <v>83</v>
      </c>
      <c r="C67" t="s">
        <v>17</v>
      </c>
      <c r="D67" t="s">
        <v>18</v>
      </c>
      <c r="E67" t="s">
        <v>82</v>
      </c>
      <c r="F67">
        <v>0</v>
      </c>
      <c r="G67" t="s">
        <v>20</v>
      </c>
      <c r="H67">
        <v>212</v>
      </c>
      <c r="I67">
        <v>216.6</v>
      </c>
      <c r="J67">
        <v>211.55</v>
      </c>
      <c r="K67">
        <v>215.35</v>
      </c>
      <c r="L67">
        <v>215.35</v>
      </c>
      <c r="M67">
        <v>2545</v>
      </c>
      <c r="N67">
        <v>29137.7</v>
      </c>
      <c r="O67">
        <v>24051830</v>
      </c>
      <c r="P67">
        <v>-298648</v>
      </c>
    </row>
    <row r="68" spans="1:16" x14ac:dyDescent="0.3">
      <c r="A68" s="1">
        <v>496</v>
      </c>
      <c r="B68" t="s">
        <v>84</v>
      </c>
      <c r="C68" t="s">
        <v>17</v>
      </c>
      <c r="D68" t="s">
        <v>18</v>
      </c>
      <c r="E68" t="s">
        <v>82</v>
      </c>
      <c r="F68">
        <v>0</v>
      </c>
      <c r="G68" t="s">
        <v>20</v>
      </c>
      <c r="H68">
        <v>216.15</v>
      </c>
      <c r="I68">
        <v>216.65</v>
      </c>
      <c r="J68">
        <v>211.2</v>
      </c>
      <c r="K68">
        <v>213.05</v>
      </c>
      <c r="L68">
        <v>213.05</v>
      </c>
      <c r="M68">
        <v>1930</v>
      </c>
      <c r="N68">
        <v>22036.15</v>
      </c>
      <c r="O68">
        <v>23886507</v>
      </c>
      <c r="P68">
        <v>-165323</v>
      </c>
    </row>
    <row r="69" spans="1:16" x14ac:dyDescent="0.3">
      <c r="A69" s="1">
        <v>496</v>
      </c>
      <c r="B69" t="s">
        <v>85</v>
      </c>
      <c r="C69" t="s">
        <v>17</v>
      </c>
      <c r="D69" t="s">
        <v>18</v>
      </c>
      <c r="E69" t="s">
        <v>82</v>
      </c>
      <c r="F69">
        <v>0</v>
      </c>
      <c r="G69" t="s">
        <v>20</v>
      </c>
      <c r="H69">
        <v>213.45</v>
      </c>
      <c r="I69">
        <v>215.45</v>
      </c>
      <c r="J69">
        <v>211.65</v>
      </c>
      <c r="K69">
        <v>212</v>
      </c>
      <c r="L69">
        <v>212</v>
      </c>
      <c r="M69">
        <v>1913</v>
      </c>
      <c r="N69">
        <v>21718.82</v>
      </c>
      <c r="O69">
        <v>25070433</v>
      </c>
      <c r="P69">
        <v>1183926</v>
      </c>
    </row>
    <row r="70" spans="1:16" x14ac:dyDescent="0.3">
      <c r="A70" s="1">
        <v>496</v>
      </c>
      <c r="B70" t="s">
        <v>86</v>
      </c>
      <c r="C70" t="s">
        <v>17</v>
      </c>
      <c r="D70" t="s">
        <v>18</v>
      </c>
      <c r="E70" t="s">
        <v>82</v>
      </c>
      <c r="F70">
        <v>0</v>
      </c>
      <c r="G70" t="s">
        <v>20</v>
      </c>
      <c r="H70">
        <v>211.9</v>
      </c>
      <c r="I70">
        <v>212.95</v>
      </c>
      <c r="J70">
        <v>208.75</v>
      </c>
      <c r="K70">
        <v>209.2</v>
      </c>
      <c r="L70">
        <v>209.2</v>
      </c>
      <c r="M70">
        <v>1254</v>
      </c>
      <c r="N70">
        <v>14091.06</v>
      </c>
      <c r="O70">
        <v>25027769</v>
      </c>
      <c r="P70">
        <v>-42664</v>
      </c>
    </row>
    <row r="71" spans="1:16" x14ac:dyDescent="0.3">
      <c r="A71" s="1">
        <v>496</v>
      </c>
      <c r="B71" t="s">
        <v>87</v>
      </c>
      <c r="C71" t="s">
        <v>17</v>
      </c>
      <c r="D71" t="s">
        <v>18</v>
      </c>
      <c r="E71" t="s">
        <v>82</v>
      </c>
      <c r="F71">
        <v>0</v>
      </c>
      <c r="G71" t="s">
        <v>20</v>
      </c>
      <c r="H71">
        <v>210.25</v>
      </c>
      <c r="I71">
        <v>210.5</v>
      </c>
      <c r="J71">
        <v>207.25</v>
      </c>
      <c r="K71">
        <v>207.6</v>
      </c>
      <c r="L71">
        <v>207.6</v>
      </c>
      <c r="M71">
        <v>1275</v>
      </c>
      <c r="N71">
        <v>14200.36</v>
      </c>
      <c r="O71">
        <v>24697123</v>
      </c>
      <c r="P71">
        <v>-330646</v>
      </c>
    </row>
    <row r="72" spans="1:16" x14ac:dyDescent="0.3">
      <c r="A72" s="1">
        <v>496</v>
      </c>
      <c r="B72" t="s">
        <v>88</v>
      </c>
      <c r="C72" t="s">
        <v>17</v>
      </c>
      <c r="D72" t="s">
        <v>18</v>
      </c>
      <c r="E72" t="s">
        <v>82</v>
      </c>
      <c r="F72">
        <v>0</v>
      </c>
      <c r="G72" t="s">
        <v>20</v>
      </c>
      <c r="H72">
        <v>207.6</v>
      </c>
      <c r="I72">
        <v>211</v>
      </c>
      <c r="J72">
        <v>207.6</v>
      </c>
      <c r="K72">
        <v>210.05</v>
      </c>
      <c r="L72">
        <v>210.05</v>
      </c>
      <c r="M72">
        <v>1303</v>
      </c>
      <c r="N72">
        <v>14580.01</v>
      </c>
      <c r="O72">
        <v>24627794</v>
      </c>
      <c r="P72">
        <v>-69329</v>
      </c>
    </row>
    <row r="73" spans="1:16" x14ac:dyDescent="0.3">
      <c r="A73" s="1">
        <v>496</v>
      </c>
      <c r="B73" t="s">
        <v>89</v>
      </c>
      <c r="C73" t="s">
        <v>17</v>
      </c>
      <c r="D73" t="s">
        <v>18</v>
      </c>
      <c r="E73" t="s">
        <v>82</v>
      </c>
      <c r="F73">
        <v>0</v>
      </c>
      <c r="G73" t="s">
        <v>20</v>
      </c>
      <c r="H73">
        <v>210.85</v>
      </c>
      <c r="I73">
        <v>211.75</v>
      </c>
      <c r="J73">
        <v>205.75</v>
      </c>
      <c r="K73">
        <v>207.4</v>
      </c>
      <c r="L73">
        <v>207.4</v>
      </c>
      <c r="M73">
        <v>1546</v>
      </c>
      <c r="N73">
        <v>17121</v>
      </c>
      <c r="O73">
        <v>24131825</v>
      </c>
      <c r="P73">
        <v>-495969</v>
      </c>
    </row>
    <row r="74" spans="1:16" x14ac:dyDescent="0.3">
      <c r="A74" s="1">
        <v>496</v>
      </c>
      <c r="B74" t="s">
        <v>90</v>
      </c>
      <c r="C74" t="s">
        <v>17</v>
      </c>
      <c r="D74" t="s">
        <v>18</v>
      </c>
      <c r="E74" t="s">
        <v>82</v>
      </c>
      <c r="F74">
        <v>0</v>
      </c>
      <c r="G74" t="s">
        <v>20</v>
      </c>
      <c r="H74">
        <v>206.8</v>
      </c>
      <c r="I74">
        <v>207.8</v>
      </c>
      <c r="J74">
        <v>204.9</v>
      </c>
      <c r="K74">
        <v>206.75</v>
      </c>
      <c r="L74">
        <v>206.75</v>
      </c>
      <c r="M74">
        <v>1875</v>
      </c>
      <c r="N74">
        <v>20649.900000000001</v>
      </c>
      <c r="O74">
        <v>25870383</v>
      </c>
      <c r="P74">
        <v>1738558</v>
      </c>
    </row>
    <row r="75" spans="1:16" x14ac:dyDescent="0.3">
      <c r="A75" s="1">
        <v>496</v>
      </c>
      <c r="B75" t="s">
        <v>91</v>
      </c>
      <c r="C75" t="s">
        <v>17</v>
      </c>
      <c r="D75" t="s">
        <v>18</v>
      </c>
      <c r="E75" t="s">
        <v>82</v>
      </c>
      <c r="F75">
        <v>0</v>
      </c>
      <c r="G75" t="s">
        <v>20</v>
      </c>
      <c r="H75">
        <v>206.7</v>
      </c>
      <c r="I75">
        <v>210.85</v>
      </c>
      <c r="J75">
        <v>206.55</v>
      </c>
      <c r="K75">
        <v>207.6</v>
      </c>
      <c r="L75">
        <v>207.6</v>
      </c>
      <c r="M75">
        <v>3021</v>
      </c>
      <c r="N75">
        <v>33591.08</v>
      </c>
      <c r="O75">
        <v>26872987</v>
      </c>
      <c r="P75">
        <v>1002604</v>
      </c>
    </row>
    <row r="76" spans="1:16" x14ac:dyDescent="0.3">
      <c r="A76" s="1">
        <v>496</v>
      </c>
      <c r="B76" t="s">
        <v>92</v>
      </c>
      <c r="C76" t="s">
        <v>17</v>
      </c>
      <c r="D76" t="s">
        <v>18</v>
      </c>
      <c r="E76" t="s">
        <v>82</v>
      </c>
      <c r="F76">
        <v>0</v>
      </c>
      <c r="G76" t="s">
        <v>20</v>
      </c>
      <c r="H76">
        <v>206.2</v>
      </c>
      <c r="I76">
        <v>207.2</v>
      </c>
      <c r="J76">
        <v>202.3</v>
      </c>
      <c r="K76">
        <v>202.8</v>
      </c>
      <c r="L76">
        <v>202.8</v>
      </c>
      <c r="M76">
        <v>3054</v>
      </c>
      <c r="N76">
        <v>33139.71</v>
      </c>
      <c r="O76">
        <v>31699352</v>
      </c>
      <c r="P76">
        <v>4826365</v>
      </c>
    </row>
    <row r="77" spans="1:16" x14ac:dyDescent="0.3">
      <c r="A77" s="1">
        <v>496</v>
      </c>
      <c r="B77" t="s">
        <v>93</v>
      </c>
      <c r="C77" t="s">
        <v>17</v>
      </c>
      <c r="D77" t="s">
        <v>18</v>
      </c>
      <c r="E77" t="s">
        <v>82</v>
      </c>
      <c r="F77">
        <v>0</v>
      </c>
      <c r="G77" t="s">
        <v>20</v>
      </c>
      <c r="H77">
        <v>201</v>
      </c>
      <c r="I77">
        <v>201.6</v>
      </c>
      <c r="J77">
        <v>196.55</v>
      </c>
      <c r="K77">
        <v>197</v>
      </c>
      <c r="L77">
        <v>197</v>
      </c>
      <c r="M77">
        <v>1869</v>
      </c>
      <c r="N77">
        <v>19838.310000000001</v>
      </c>
      <c r="O77">
        <v>32744620</v>
      </c>
      <c r="P77">
        <v>1045268</v>
      </c>
    </row>
    <row r="78" spans="1:16" x14ac:dyDescent="0.3">
      <c r="A78" s="1"/>
      <c r="B78" s="2">
        <v>44576</v>
      </c>
      <c r="L78">
        <f>AVERAGE(L73:L77)</f>
        <v>204.31</v>
      </c>
      <c r="M78">
        <f>AVERAGE(M73:M77)</f>
        <v>2273</v>
      </c>
    </row>
    <row r="79" spans="1:16" x14ac:dyDescent="0.3">
      <c r="A79" s="1">
        <v>496</v>
      </c>
      <c r="B79" t="s">
        <v>94</v>
      </c>
      <c r="C79" t="s">
        <v>17</v>
      </c>
      <c r="D79" t="s">
        <v>18</v>
      </c>
      <c r="E79" t="s">
        <v>82</v>
      </c>
      <c r="F79">
        <v>0</v>
      </c>
      <c r="G79" t="s">
        <v>20</v>
      </c>
      <c r="H79">
        <v>199.75</v>
      </c>
      <c r="I79">
        <v>201</v>
      </c>
      <c r="J79">
        <v>196.3</v>
      </c>
      <c r="K79">
        <v>196.8</v>
      </c>
      <c r="L79">
        <v>196.8</v>
      </c>
      <c r="M79">
        <v>2582</v>
      </c>
      <c r="N79">
        <v>27318.99</v>
      </c>
      <c r="O79">
        <v>34808491</v>
      </c>
      <c r="P79">
        <v>-805283</v>
      </c>
    </row>
    <row r="80" spans="1:16" x14ac:dyDescent="0.3">
      <c r="A80" s="1">
        <v>496</v>
      </c>
      <c r="B80" t="s">
        <v>95</v>
      </c>
      <c r="C80" t="s">
        <v>17</v>
      </c>
      <c r="D80" t="s">
        <v>18</v>
      </c>
      <c r="E80" t="s">
        <v>82</v>
      </c>
      <c r="F80">
        <v>0</v>
      </c>
      <c r="G80" t="s">
        <v>20</v>
      </c>
      <c r="H80">
        <v>197.9</v>
      </c>
      <c r="I80">
        <v>198.95</v>
      </c>
      <c r="J80">
        <v>196.25</v>
      </c>
      <c r="K80">
        <v>197.25</v>
      </c>
      <c r="L80">
        <v>197.25</v>
      </c>
      <c r="M80">
        <v>1536</v>
      </c>
      <c r="N80">
        <v>16191.86</v>
      </c>
      <c r="O80">
        <v>33885882</v>
      </c>
      <c r="P80">
        <v>-922609</v>
      </c>
    </row>
    <row r="81" spans="1:16" x14ac:dyDescent="0.3">
      <c r="A81" s="1">
        <v>496</v>
      </c>
      <c r="B81" t="s">
        <v>96</v>
      </c>
      <c r="C81" t="s">
        <v>17</v>
      </c>
      <c r="D81" t="s">
        <v>18</v>
      </c>
      <c r="E81" t="s">
        <v>82</v>
      </c>
      <c r="F81">
        <v>0</v>
      </c>
      <c r="G81" t="s">
        <v>20</v>
      </c>
      <c r="H81">
        <v>196.5</v>
      </c>
      <c r="I81">
        <v>200.25</v>
      </c>
      <c r="J81">
        <v>195.8</v>
      </c>
      <c r="K81">
        <v>196.2</v>
      </c>
      <c r="L81">
        <v>196.2</v>
      </c>
      <c r="M81">
        <v>2026</v>
      </c>
      <c r="N81">
        <v>21386.21</v>
      </c>
      <c r="O81">
        <v>33325917</v>
      </c>
      <c r="P81">
        <v>-559965</v>
      </c>
    </row>
    <row r="82" spans="1:16" x14ac:dyDescent="0.3">
      <c r="A82" s="1">
        <v>496</v>
      </c>
      <c r="B82" t="s">
        <v>97</v>
      </c>
      <c r="C82" t="s">
        <v>17</v>
      </c>
      <c r="D82" t="s">
        <v>18</v>
      </c>
      <c r="E82" t="s">
        <v>82</v>
      </c>
      <c r="F82">
        <v>0</v>
      </c>
      <c r="G82" t="s">
        <v>20</v>
      </c>
      <c r="H82">
        <v>197.65</v>
      </c>
      <c r="I82">
        <v>199</v>
      </c>
      <c r="J82">
        <v>195.85</v>
      </c>
      <c r="K82">
        <v>198.25</v>
      </c>
      <c r="L82">
        <v>198.25</v>
      </c>
      <c r="M82">
        <v>1893</v>
      </c>
      <c r="N82">
        <v>19943.27</v>
      </c>
      <c r="O82">
        <v>29256838</v>
      </c>
      <c r="P82">
        <v>-4069079</v>
      </c>
    </row>
    <row r="83" spans="1:16" x14ac:dyDescent="0.3">
      <c r="A83" s="1">
        <v>496</v>
      </c>
      <c r="B83" t="s">
        <v>98</v>
      </c>
      <c r="C83" t="s">
        <v>17</v>
      </c>
      <c r="D83" t="s">
        <v>18</v>
      </c>
      <c r="E83" t="s">
        <v>82</v>
      </c>
      <c r="F83">
        <v>0</v>
      </c>
      <c r="G83" t="s">
        <v>20</v>
      </c>
      <c r="H83">
        <v>194.55</v>
      </c>
      <c r="I83">
        <v>198.1</v>
      </c>
      <c r="J83">
        <v>191.85</v>
      </c>
      <c r="K83">
        <v>197.85</v>
      </c>
      <c r="L83">
        <v>197.85</v>
      </c>
      <c r="M83">
        <v>3737</v>
      </c>
      <c r="N83">
        <v>38923.03</v>
      </c>
      <c r="O83">
        <v>18068204</v>
      </c>
      <c r="P83">
        <v>-11188634</v>
      </c>
    </row>
    <row r="84" spans="1:16" x14ac:dyDescent="0.3">
      <c r="A84" s="1">
        <v>496</v>
      </c>
      <c r="B84" t="s">
        <v>99</v>
      </c>
      <c r="C84" t="s">
        <v>17</v>
      </c>
      <c r="D84" t="s">
        <v>18</v>
      </c>
      <c r="E84" t="s">
        <v>82</v>
      </c>
      <c r="F84">
        <v>0</v>
      </c>
      <c r="G84" t="s">
        <v>20</v>
      </c>
      <c r="H84">
        <v>198.15</v>
      </c>
      <c r="I84">
        <v>199.2</v>
      </c>
      <c r="J84">
        <v>197.35</v>
      </c>
      <c r="K84">
        <v>197.9</v>
      </c>
      <c r="L84">
        <v>197.9</v>
      </c>
      <c r="M84">
        <v>2328</v>
      </c>
      <c r="N84">
        <v>24624.98</v>
      </c>
      <c r="O84">
        <v>11311293</v>
      </c>
      <c r="P84">
        <v>-6756911</v>
      </c>
    </row>
    <row r="85" spans="1:16" x14ac:dyDescent="0.3">
      <c r="A85" s="1">
        <v>496</v>
      </c>
      <c r="B85" t="s">
        <v>100</v>
      </c>
      <c r="C85" t="s">
        <v>17</v>
      </c>
      <c r="D85" t="s">
        <v>18</v>
      </c>
      <c r="E85" t="s">
        <v>82</v>
      </c>
      <c r="F85">
        <v>0</v>
      </c>
      <c r="G85" t="s">
        <v>20</v>
      </c>
      <c r="H85">
        <v>194.45</v>
      </c>
      <c r="I85">
        <v>196</v>
      </c>
      <c r="J85">
        <v>189.75</v>
      </c>
      <c r="K85">
        <v>190.8</v>
      </c>
      <c r="L85">
        <v>191.1</v>
      </c>
      <c r="M85">
        <v>2042</v>
      </c>
      <c r="N85">
        <v>21012.66</v>
      </c>
      <c r="O85">
        <v>5770306</v>
      </c>
      <c r="P85">
        <v>-5540987</v>
      </c>
    </row>
    <row r="86" spans="1:16" x14ac:dyDescent="0.3">
      <c r="A86" s="1">
        <v>495</v>
      </c>
      <c r="B86" t="s">
        <v>101</v>
      </c>
      <c r="C86" t="s">
        <v>17</v>
      </c>
      <c r="D86" t="s">
        <v>18</v>
      </c>
      <c r="E86" t="s">
        <v>102</v>
      </c>
      <c r="F86">
        <v>0</v>
      </c>
      <c r="G86" t="s">
        <v>20</v>
      </c>
      <c r="H86">
        <v>192.75</v>
      </c>
      <c r="I86">
        <v>197.3</v>
      </c>
      <c r="J86">
        <v>191.4</v>
      </c>
      <c r="K86">
        <v>196.9</v>
      </c>
      <c r="L86">
        <v>196.9</v>
      </c>
      <c r="M86">
        <v>2165</v>
      </c>
      <c r="N86">
        <v>22558.83</v>
      </c>
      <c r="O86">
        <v>22670583</v>
      </c>
      <c r="P86">
        <v>-2885153</v>
      </c>
    </row>
    <row r="87" spans="1:16" x14ac:dyDescent="0.3">
      <c r="A87" s="1"/>
      <c r="B87" s="2">
        <v>44620</v>
      </c>
      <c r="L87">
        <f>AVERAGE(L82:L86)</f>
        <v>196.4</v>
      </c>
      <c r="M87">
        <f>AVERAGE(M82:M86)</f>
        <v>2433</v>
      </c>
    </row>
    <row r="88" spans="1:16" x14ac:dyDescent="0.3">
      <c r="A88" s="1"/>
      <c r="B88" s="2">
        <v>44621</v>
      </c>
      <c r="L88">
        <f>AVERAGE(L83:L87)</f>
        <v>196.03</v>
      </c>
      <c r="M88">
        <f>AVERAGE(M83:M87)</f>
        <v>2541</v>
      </c>
    </row>
    <row r="89" spans="1:16" x14ac:dyDescent="0.3">
      <c r="A89" s="1">
        <v>495</v>
      </c>
      <c r="B89" t="s">
        <v>103</v>
      </c>
      <c r="C89" t="s">
        <v>17</v>
      </c>
      <c r="D89" t="s">
        <v>18</v>
      </c>
      <c r="E89" t="s">
        <v>102</v>
      </c>
      <c r="F89">
        <v>0</v>
      </c>
      <c r="G89" t="s">
        <v>20</v>
      </c>
      <c r="H89">
        <v>206</v>
      </c>
      <c r="I89">
        <v>210.6</v>
      </c>
      <c r="J89">
        <v>205.9</v>
      </c>
      <c r="K89">
        <v>209</v>
      </c>
      <c r="L89">
        <v>209</v>
      </c>
      <c r="M89">
        <v>2802</v>
      </c>
      <c r="N89">
        <v>31103.88</v>
      </c>
      <c r="O89">
        <v>25225090</v>
      </c>
      <c r="P89">
        <v>2143866</v>
      </c>
    </row>
    <row r="90" spans="1:16" x14ac:dyDescent="0.3">
      <c r="A90" s="1">
        <v>495</v>
      </c>
      <c r="B90" t="s">
        <v>104</v>
      </c>
      <c r="C90" t="s">
        <v>17</v>
      </c>
      <c r="D90" t="s">
        <v>18</v>
      </c>
      <c r="E90" t="s">
        <v>102</v>
      </c>
      <c r="F90">
        <v>0</v>
      </c>
      <c r="G90" t="s">
        <v>20</v>
      </c>
      <c r="H90">
        <v>209.3</v>
      </c>
      <c r="I90">
        <v>217.35</v>
      </c>
      <c r="J90">
        <v>209.3</v>
      </c>
      <c r="K90">
        <v>215.9</v>
      </c>
      <c r="L90">
        <v>215.9</v>
      </c>
      <c r="M90">
        <v>3102</v>
      </c>
      <c r="N90">
        <v>35513.730000000003</v>
      </c>
      <c r="O90">
        <v>27352957</v>
      </c>
      <c r="P90">
        <v>2127867</v>
      </c>
    </row>
    <row r="91" spans="1:16" x14ac:dyDescent="0.3">
      <c r="A91" s="1">
        <v>495</v>
      </c>
      <c r="B91" t="s">
        <v>105</v>
      </c>
      <c r="C91" t="s">
        <v>17</v>
      </c>
      <c r="D91" t="s">
        <v>18</v>
      </c>
      <c r="E91" t="s">
        <v>102</v>
      </c>
      <c r="F91">
        <v>0</v>
      </c>
      <c r="G91" t="s">
        <v>20</v>
      </c>
      <c r="H91">
        <v>212.05</v>
      </c>
      <c r="I91">
        <v>215.35</v>
      </c>
      <c r="J91">
        <v>211.25</v>
      </c>
      <c r="K91">
        <v>213.75</v>
      </c>
      <c r="L91">
        <v>213.75</v>
      </c>
      <c r="M91">
        <v>2214</v>
      </c>
      <c r="N91">
        <v>25219.67</v>
      </c>
      <c r="O91">
        <v>27160969</v>
      </c>
      <c r="P91">
        <v>-191988</v>
      </c>
    </row>
    <row r="92" spans="1:16" x14ac:dyDescent="0.3">
      <c r="A92" s="1">
        <v>492</v>
      </c>
      <c r="B92" t="s">
        <v>106</v>
      </c>
      <c r="C92" t="s">
        <v>17</v>
      </c>
      <c r="D92" t="s">
        <v>18</v>
      </c>
      <c r="E92" t="s">
        <v>102</v>
      </c>
      <c r="F92">
        <v>0</v>
      </c>
      <c r="G92" t="s">
        <v>20</v>
      </c>
      <c r="H92">
        <v>211.05</v>
      </c>
      <c r="I92">
        <v>214.55</v>
      </c>
      <c r="J92">
        <v>209.05</v>
      </c>
      <c r="K92">
        <v>212.9</v>
      </c>
      <c r="L92">
        <v>212.9</v>
      </c>
      <c r="M92">
        <v>1960</v>
      </c>
      <c r="N92">
        <v>22169.82</v>
      </c>
      <c r="O92">
        <v>26846322</v>
      </c>
      <c r="P92">
        <v>-314647</v>
      </c>
    </row>
    <row r="93" spans="1:16" x14ac:dyDescent="0.3">
      <c r="A93" s="1">
        <v>492</v>
      </c>
      <c r="B93" t="s">
        <v>107</v>
      </c>
      <c r="C93" t="s">
        <v>17</v>
      </c>
      <c r="D93" t="s">
        <v>18</v>
      </c>
      <c r="E93" t="s">
        <v>102</v>
      </c>
      <c r="F93">
        <v>0</v>
      </c>
      <c r="G93" t="s">
        <v>20</v>
      </c>
      <c r="H93">
        <v>213.75</v>
      </c>
      <c r="I93">
        <v>222.4</v>
      </c>
      <c r="J93">
        <v>210.3</v>
      </c>
      <c r="K93">
        <v>212.7</v>
      </c>
      <c r="L93">
        <v>212.7</v>
      </c>
      <c r="M93">
        <v>4620</v>
      </c>
      <c r="N93">
        <v>53234.38</v>
      </c>
      <c r="O93">
        <v>27272962</v>
      </c>
      <c r="P93">
        <v>426640</v>
      </c>
    </row>
    <row r="94" spans="1:16" x14ac:dyDescent="0.3">
      <c r="A94" s="1">
        <v>492</v>
      </c>
      <c r="B94" t="s">
        <v>108</v>
      </c>
      <c r="C94" t="s">
        <v>17</v>
      </c>
      <c r="D94" t="s">
        <v>18</v>
      </c>
      <c r="E94" t="s">
        <v>102</v>
      </c>
      <c r="F94">
        <v>0</v>
      </c>
      <c r="G94" t="s">
        <v>20</v>
      </c>
      <c r="H94">
        <v>215.3</v>
      </c>
      <c r="I94">
        <v>215.6</v>
      </c>
      <c r="J94">
        <v>207.15</v>
      </c>
      <c r="K94">
        <v>208.95</v>
      </c>
      <c r="L94">
        <v>208.95</v>
      </c>
      <c r="M94">
        <v>2566</v>
      </c>
      <c r="N94">
        <v>28627.77</v>
      </c>
      <c r="O94">
        <v>28728871</v>
      </c>
      <c r="P94">
        <v>1455909</v>
      </c>
    </row>
    <row r="95" spans="1:16" x14ac:dyDescent="0.3">
      <c r="A95" s="1">
        <v>492</v>
      </c>
      <c r="B95" t="s">
        <v>109</v>
      </c>
      <c r="C95" t="s">
        <v>17</v>
      </c>
      <c r="D95" t="s">
        <v>18</v>
      </c>
      <c r="E95" t="s">
        <v>102</v>
      </c>
      <c r="F95">
        <v>0</v>
      </c>
      <c r="G95" t="s">
        <v>20</v>
      </c>
      <c r="H95">
        <v>210.25</v>
      </c>
      <c r="I95">
        <v>211.9</v>
      </c>
      <c r="J95">
        <v>207.7</v>
      </c>
      <c r="K95">
        <v>209.75</v>
      </c>
      <c r="L95">
        <v>209.75</v>
      </c>
      <c r="M95">
        <v>2525</v>
      </c>
      <c r="N95">
        <v>28252.77</v>
      </c>
      <c r="O95">
        <v>29550153</v>
      </c>
      <c r="P95">
        <v>821282</v>
      </c>
    </row>
    <row r="96" spans="1:16" x14ac:dyDescent="0.3">
      <c r="A96" s="1">
        <v>492</v>
      </c>
      <c r="B96" t="s">
        <v>110</v>
      </c>
      <c r="C96" t="s">
        <v>17</v>
      </c>
      <c r="D96" t="s">
        <v>18</v>
      </c>
      <c r="E96" t="s">
        <v>102</v>
      </c>
      <c r="F96">
        <v>0</v>
      </c>
      <c r="G96" t="s">
        <v>20</v>
      </c>
      <c r="H96">
        <v>209.75</v>
      </c>
      <c r="I96">
        <v>213.75</v>
      </c>
      <c r="J96">
        <v>208.65</v>
      </c>
      <c r="K96">
        <v>213.2</v>
      </c>
      <c r="L96">
        <v>213.2</v>
      </c>
      <c r="M96">
        <v>1974</v>
      </c>
      <c r="N96">
        <v>22274.35</v>
      </c>
      <c r="O96">
        <v>30659417</v>
      </c>
      <c r="P96">
        <v>1109264</v>
      </c>
    </row>
    <row r="97" spans="1:16" x14ac:dyDescent="0.3">
      <c r="A97" s="1">
        <v>492</v>
      </c>
      <c r="B97" t="s">
        <v>111</v>
      </c>
      <c r="C97" t="s">
        <v>17</v>
      </c>
      <c r="D97" t="s">
        <v>18</v>
      </c>
      <c r="E97" t="s">
        <v>102</v>
      </c>
      <c r="F97">
        <v>0</v>
      </c>
      <c r="G97" t="s">
        <v>20</v>
      </c>
      <c r="H97">
        <v>212.75</v>
      </c>
      <c r="I97">
        <v>214.45</v>
      </c>
      <c r="J97">
        <v>210.65</v>
      </c>
      <c r="K97">
        <v>214.05</v>
      </c>
      <c r="L97">
        <v>214.05</v>
      </c>
      <c r="M97">
        <v>1386</v>
      </c>
      <c r="N97">
        <v>15719.36</v>
      </c>
      <c r="O97">
        <v>31310043</v>
      </c>
      <c r="P97">
        <v>650626</v>
      </c>
    </row>
    <row r="98" spans="1:16" x14ac:dyDescent="0.3">
      <c r="A98" s="1">
        <v>492</v>
      </c>
      <c r="B98" t="s">
        <v>112</v>
      </c>
      <c r="C98" t="s">
        <v>17</v>
      </c>
      <c r="D98" t="s">
        <v>18</v>
      </c>
      <c r="E98" t="s">
        <v>102</v>
      </c>
      <c r="F98">
        <v>0</v>
      </c>
      <c r="G98" t="s">
        <v>20</v>
      </c>
      <c r="H98">
        <v>215.1</v>
      </c>
      <c r="I98">
        <v>215.1</v>
      </c>
      <c r="J98">
        <v>209.1</v>
      </c>
      <c r="K98">
        <v>210.35</v>
      </c>
      <c r="L98">
        <v>210.35</v>
      </c>
      <c r="M98">
        <v>1505</v>
      </c>
      <c r="N98">
        <v>16942.86</v>
      </c>
      <c r="O98">
        <v>32008666</v>
      </c>
      <c r="P98">
        <v>698623</v>
      </c>
    </row>
    <row r="99" spans="1:16" x14ac:dyDescent="0.3">
      <c r="A99" s="1">
        <v>492</v>
      </c>
      <c r="B99" t="s">
        <v>113</v>
      </c>
      <c r="C99" t="s">
        <v>17</v>
      </c>
      <c r="D99" t="s">
        <v>18</v>
      </c>
      <c r="E99" t="s">
        <v>102</v>
      </c>
      <c r="F99">
        <v>0</v>
      </c>
      <c r="G99" t="s">
        <v>20</v>
      </c>
      <c r="H99">
        <v>211.7</v>
      </c>
      <c r="I99">
        <v>211.85</v>
      </c>
      <c r="J99">
        <v>209.9</v>
      </c>
      <c r="K99">
        <v>210.4</v>
      </c>
      <c r="L99">
        <v>210.4</v>
      </c>
      <c r="M99">
        <v>1127</v>
      </c>
      <c r="N99">
        <v>12661.77</v>
      </c>
      <c r="O99">
        <v>32552632</v>
      </c>
      <c r="P99">
        <v>543966</v>
      </c>
    </row>
    <row r="100" spans="1:16" x14ac:dyDescent="0.3">
      <c r="A100" s="1"/>
      <c r="B100" s="2">
        <v>44637</v>
      </c>
      <c r="L100">
        <f>AVERAGE(L95:L99)</f>
        <v>211.55</v>
      </c>
      <c r="M100">
        <f>AVERAGE(M95:M99)</f>
        <v>1703.4</v>
      </c>
    </row>
    <row r="101" spans="1:16" x14ac:dyDescent="0.3">
      <c r="A101" s="1"/>
      <c r="B101" s="2">
        <v>44638</v>
      </c>
      <c r="L101">
        <f>AVERAGE(L96:L100)</f>
        <v>211.91</v>
      </c>
      <c r="M101">
        <f>AVERAGE(M96:M100)</f>
        <v>1539.08</v>
      </c>
    </row>
    <row r="102" spans="1:16" x14ac:dyDescent="0.3">
      <c r="A102" s="1">
        <v>492</v>
      </c>
      <c r="B102" t="s">
        <v>114</v>
      </c>
      <c r="C102" t="s">
        <v>17</v>
      </c>
      <c r="D102" t="s">
        <v>18</v>
      </c>
      <c r="E102" t="s">
        <v>102</v>
      </c>
      <c r="F102">
        <v>0</v>
      </c>
      <c r="G102" t="s">
        <v>20</v>
      </c>
      <c r="H102">
        <v>213.9</v>
      </c>
      <c r="I102">
        <v>214.25</v>
      </c>
      <c r="J102">
        <v>205.35</v>
      </c>
      <c r="K102">
        <v>205.85</v>
      </c>
      <c r="L102">
        <v>205.85</v>
      </c>
      <c r="M102">
        <v>2500</v>
      </c>
      <c r="N102">
        <v>27757.71</v>
      </c>
      <c r="O102">
        <v>34739162</v>
      </c>
      <c r="P102">
        <v>2485178</v>
      </c>
    </row>
    <row r="103" spans="1:16" x14ac:dyDescent="0.3">
      <c r="A103" s="1"/>
      <c r="B103" s="2">
        <v>44642</v>
      </c>
      <c r="L103">
        <f>AVERAGE(L98:L102)</f>
        <v>210.012</v>
      </c>
      <c r="M103">
        <f>AVERAGE(M98:M102)</f>
        <v>1674.896</v>
      </c>
    </row>
    <row r="104" spans="1:16" x14ac:dyDescent="0.3">
      <c r="A104" s="1"/>
      <c r="B104" s="2">
        <v>44643</v>
      </c>
      <c r="L104">
        <f t="shared" ref="L104:M104" si="0">AVERAGE(L99:L103)</f>
        <v>209.9444</v>
      </c>
      <c r="M104">
        <f t="shared" si="0"/>
        <v>1708.8751999999999</v>
      </c>
    </row>
    <row r="105" spans="1:16" x14ac:dyDescent="0.3">
      <c r="A105" s="1"/>
      <c r="B105" s="2">
        <v>44644</v>
      </c>
      <c r="L105">
        <f t="shared" ref="L105:M105" si="1">AVERAGE(L100:L104)</f>
        <v>209.85328000000004</v>
      </c>
      <c r="M105">
        <f t="shared" si="1"/>
        <v>1825.2502399999998</v>
      </c>
    </row>
    <row r="106" spans="1:16" x14ac:dyDescent="0.3">
      <c r="A106" s="1"/>
      <c r="B106" s="2">
        <v>44645</v>
      </c>
      <c r="L106">
        <f t="shared" ref="L106:M106" si="2">AVERAGE(L101:L105)</f>
        <v>209.513936</v>
      </c>
      <c r="M106">
        <f t="shared" si="2"/>
        <v>1849.6202879999996</v>
      </c>
    </row>
    <row r="107" spans="1:16" x14ac:dyDescent="0.3">
      <c r="A107" s="1">
        <v>492</v>
      </c>
      <c r="B107" t="s">
        <v>115</v>
      </c>
      <c r="C107" t="s">
        <v>17</v>
      </c>
      <c r="D107" t="s">
        <v>18</v>
      </c>
      <c r="E107" t="s">
        <v>102</v>
      </c>
      <c r="F107">
        <v>0</v>
      </c>
      <c r="G107" t="s">
        <v>20</v>
      </c>
      <c r="H107">
        <v>210.3</v>
      </c>
      <c r="I107">
        <v>213.35</v>
      </c>
      <c r="J107">
        <v>208.1</v>
      </c>
      <c r="K107">
        <v>212.95</v>
      </c>
      <c r="L107">
        <v>212.95</v>
      </c>
      <c r="M107">
        <v>2762</v>
      </c>
      <c r="N107">
        <v>31067.42</v>
      </c>
      <c r="O107">
        <v>27832927</v>
      </c>
      <c r="P107">
        <v>-1877216</v>
      </c>
    </row>
    <row r="108" spans="1:16" x14ac:dyDescent="0.3">
      <c r="A108" s="1">
        <v>492</v>
      </c>
      <c r="B108" t="s">
        <v>116</v>
      </c>
      <c r="C108" t="s">
        <v>17</v>
      </c>
      <c r="D108" t="s">
        <v>18</v>
      </c>
      <c r="E108" t="s">
        <v>102</v>
      </c>
      <c r="F108">
        <v>0</v>
      </c>
      <c r="G108" t="s">
        <v>20</v>
      </c>
      <c r="H108">
        <v>214.15</v>
      </c>
      <c r="I108">
        <v>214.9</v>
      </c>
      <c r="J108">
        <v>210.2</v>
      </c>
      <c r="K108">
        <v>211.45</v>
      </c>
      <c r="L108">
        <v>211.45</v>
      </c>
      <c r="M108">
        <v>2886</v>
      </c>
      <c r="N108">
        <v>32738.37</v>
      </c>
      <c r="O108">
        <v>20302731</v>
      </c>
      <c r="P108">
        <v>-7530196</v>
      </c>
    </row>
    <row r="109" spans="1:16" x14ac:dyDescent="0.3">
      <c r="A109" s="1">
        <v>492</v>
      </c>
      <c r="B109" t="s">
        <v>117</v>
      </c>
      <c r="C109" t="s">
        <v>17</v>
      </c>
      <c r="D109" t="s">
        <v>18</v>
      </c>
      <c r="E109" t="s">
        <v>102</v>
      </c>
      <c r="F109">
        <v>0</v>
      </c>
      <c r="G109" t="s">
        <v>20</v>
      </c>
      <c r="H109">
        <v>212.55</v>
      </c>
      <c r="I109">
        <v>218.35</v>
      </c>
      <c r="J109">
        <v>212.3</v>
      </c>
      <c r="K109">
        <v>216.8</v>
      </c>
      <c r="L109">
        <v>216.8</v>
      </c>
      <c r="M109">
        <v>4900</v>
      </c>
      <c r="N109">
        <v>56187.25</v>
      </c>
      <c r="O109">
        <v>8506135</v>
      </c>
      <c r="P109">
        <v>-11796596</v>
      </c>
    </row>
    <row r="110" spans="1:16" x14ac:dyDescent="0.3">
      <c r="A110" s="1"/>
      <c r="B110" s="2">
        <v>44651</v>
      </c>
      <c r="L110">
        <f>AVERAGE(L105:L109)</f>
        <v>212.11344319999998</v>
      </c>
      <c r="M110">
        <f>AVERAGE(M105:M109)</f>
        <v>2844.5741055999997</v>
      </c>
    </row>
    <row r="111" spans="1:16" x14ac:dyDescent="0.3">
      <c r="A111" s="1"/>
      <c r="B111" s="2">
        <v>44652</v>
      </c>
      <c r="L111">
        <f>AVERAGE(L106:L110)</f>
        <v>212.56547583999995</v>
      </c>
      <c r="M111">
        <f>AVERAGE(M106:M110)</f>
        <v>3048.4388787199996</v>
      </c>
    </row>
    <row r="112" spans="1:16" x14ac:dyDescent="0.3">
      <c r="A112" s="1">
        <v>491</v>
      </c>
      <c r="B112" t="s">
        <v>118</v>
      </c>
      <c r="C112" t="s">
        <v>17</v>
      </c>
      <c r="D112" t="s">
        <v>18</v>
      </c>
      <c r="E112" t="s">
        <v>119</v>
      </c>
      <c r="F112">
        <v>0</v>
      </c>
      <c r="G112" t="s">
        <v>20</v>
      </c>
      <c r="H112">
        <v>226</v>
      </c>
      <c r="I112">
        <v>228.2</v>
      </c>
      <c r="J112">
        <v>224.45</v>
      </c>
      <c r="K112">
        <v>227.7</v>
      </c>
      <c r="L112">
        <v>227.7</v>
      </c>
      <c r="M112">
        <v>2291</v>
      </c>
      <c r="N112">
        <v>27648.25</v>
      </c>
      <c r="O112">
        <v>33933879</v>
      </c>
      <c r="P112">
        <v>-991938</v>
      </c>
    </row>
    <row r="113" spans="1:16" x14ac:dyDescent="0.3">
      <c r="A113" s="1">
        <v>491</v>
      </c>
      <c r="B113" t="s">
        <v>120</v>
      </c>
      <c r="C113" t="s">
        <v>17</v>
      </c>
      <c r="D113" t="s">
        <v>18</v>
      </c>
      <c r="E113" t="s">
        <v>119</v>
      </c>
      <c r="F113">
        <v>0</v>
      </c>
      <c r="G113" t="s">
        <v>20</v>
      </c>
      <c r="H113">
        <v>228.6</v>
      </c>
      <c r="I113">
        <v>234.95</v>
      </c>
      <c r="J113">
        <v>227.85</v>
      </c>
      <c r="K113">
        <v>233.35</v>
      </c>
      <c r="L113">
        <v>233.35</v>
      </c>
      <c r="M113">
        <v>4649</v>
      </c>
      <c r="N113">
        <v>57369.19</v>
      </c>
      <c r="O113">
        <v>36605712</v>
      </c>
      <c r="P113">
        <v>2671833</v>
      </c>
    </row>
    <row r="114" spans="1:16" x14ac:dyDescent="0.3">
      <c r="A114" s="1">
        <v>491</v>
      </c>
      <c r="B114" t="s">
        <v>121</v>
      </c>
      <c r="C114" t="s">
        <v>17</v>
      </c>
      <c r="D114" t="s">
        <v>18</v>
      </c>
      <c r="E114" t="s">
        <v>119</v>
      </c>
      <c r="F114">
        <v>0</v>
      </c>
      <c r="G114" t="s">
        <v>20</v>
      </c>
      <c r="H114">
        <v>231.35</v>
      </c>
      <c r="I114">
        <v>238.7</v>
      </c>
      <c r="J114">
        <v>231.35</v>
      </c>
      <c r="K114">
        <v>237.1</v>
      </c>
      <c r="L114">
        <v>237.1</v>
      </c>
      <c r="M114">
        <v>3843</v>
      </c>
      <c r="N114">
        <v>48372.56</v>
      </c>
      <c r="O114">
        <v>36989688</v>
      </c>
      <c r="P114">
        <v>383976</v>
      </c>
    </row>
    <row r="115" spans="1:16" x14ac:dyDescent="0.3">
      <c r="A115" s="1">
        <v>491</v>
      </c>
      <c r="B115" t="s">
        <v>122</v>
      </c>
      <c r="C115" t="s">
        <v>17</v>
      </c>
      <c r="D115" t="s">
        <v>18</v>
      </c>
      <c r="E115" t="s">
        <v>119</v>
      </c>
      <c r="F115">
        <v>0</v>
      </c>
      <c r="G115" t="s">
        <v>20</v>
      </c>
      <c r="H115">
        <v>236.15</v>
      </c>
      <c r="I115">
        <v>240.6</v>
      </c>
      <c r="J115">
        <v>230.85</v>
      </c>
      <c r="K115">
        <v>232.55</v>
      </c>
      <c r="L115">
        <v>232.55</v>
      </c>
      <c r="M115">
        <v>3064</v>
      </c>
      <c r="N115">
        <v>38387.22</v>
      </c>
      <c r="O115">
        <v>36621711</v>
      </c>
      <c r="P115">
        <v>-367977</v>
      </c>
    </row>
    <row r="116" spans="1:16" x14ac:dyDescent="0.3">
      <c r="A116" s="1">
        <v>491</v>
      </c>
      <c r="B116" t="s">
        <v>123</v>
      </c>
      <c r="C116" t="s">
        <v>17</v>
      </c>
      <c r="D116" t="s">
        <v>18</v>
      </c>
      <c r="E116" t="s">
        <v>119</v>
      </c>
      <c r="F116">
        <v>0</v>
      </c>
      <c r="G116" t="s">
        <v>20</v>
      </c>
      <c r="H116">
        <v>233.45</v>
      </c>
      <c r="I116">
        <v>234.9</v>
      </c>
      <c r="J116">
        <v>231.5</v>
      </c>
      <c r="K116">
        <v>234</v>
      </c>
      <c r="L116">
        <v>234</v>
      </c>
      <c r="M116">
        <v>1301</v>
      </c>
      <c r="N116">
        <v>16184.26</v>
      </c>
      <c r="O116">
        <v>37005687</v>
      </c>
      <c r="P116">
        <v>383976</v>
      </c>
    </row>
    <row r="117" spans="1:16" x14ac:dyDescent="0.3">
      <c r="A117" s="1">
        <v>491</v>
      </c>
      <c r="B117" t="s">
        <v>124</v>
      </c>
      <c r="C117" t="s">
        <v>17</v>
      </c>
      <c r="D117" t="s">
        <v>18</v>
      </c>
      <c r="E117" t="s">
        <v>119</v>
      </c>
      <c r="F117">
        <v>0</v>
      </c>
      <c r="G117" t="s">
        <v>20</v>
      </c>
      <c r="H117">
        <v>232.5</v>
      </c>
      <c r="I117">
        <v>235.9</v>
      </c>
      <c r="J117">
        <v>229.6</v>
      </c>
      <c r="K117">
        <v>231.95</v>
      </c>
      <c r="L117">
        <v>231.95</v>
      </c>
      <c r="M117">
        <v>1982</v>
      </c>
      <c r="N117">
        <v>24525.62</v>
      </c>
      <c r="O117">
        <v>37394996</v>
      </c>
      <c r="P117">
        <v>389309</v>
      </c>
    </row>
    <row r="118" spans="1:16" x14ac:dyDescent="0.3">
      <c r="A118" s="1">
        <v>491</v>
      </c>
      <c r="B118" t="s">
        <v>125</v>
      </c>
      <c r="C118" t="s">
        <v>17</v>
      </c>
      <c r="D118" t="s">
        <v>18</v>
      </c>
      <c r="E118" t="s">
        <v>119</v>
      </c>
      <c r="F118">
        <v>0</v>
      </c>
      <c r="G118" t="s">
        <v>20</v>
      </c>
      <c r="H118">
        <v>230.85</v>
      </c>
      <c r="I118">
        <v>233.8</v>
      </c>
      <c r="J118">
        <v>229.5</v>
      </c>
      <c r="K118">
        <v>233.25</v>
      </c>
      <c r="L118">
        <v>233.25</v>
      </c>
      <c r="M118">
        <v>1532</v>
      </c>
      <c r="N118">
        <v>18945.47</v>
      </c>
      <c r="O118">
        <v>36861696</v>
      </c>
      <c r="P118">
        <v>-533300</v>
      </c>
    </row>
    <row r="119" spans="1:16" x14ac:dyDescent="0.3">
      <c r="A119" s="1">
        <v>491</v>
      </c>
      <c r="B119" t="s">
        <v>126</v>
      </c>
      <c r="C119" t="s">
        <v>17</v>
      </c>
      <c r="D119" t="s">
        <v>18</v>
      </c>
      <c r="E119" t="s">
        <v>119</v>
      </c>
      <c r="F119">
        <v>0</v>
      </c>
      <c r="G119" t="s">
        <v>20</v>
      </c>
      <c r="H119">
        <v>234.65</v>
      </c>
      <c r="I119">
        <v>235.6</v>
      </c>
      <c r="J119">
        <v>228.6</v>
      </c>
      <c r="K119">
        <v>230.4</v>
      </c>
      <c r="L119">
        <v>230.4</v>
      </c>
      <c r="M119">
        <v>1721</v>
      </c>
      <c r="N119">
        <v>21258.71</v>
      </c>
      <c r="O119">
        <v>37187009</v>
      </c>
      <c r="P119">
        <v>325313</v>
      </c>
    </row>
    <row r="120" spans="1:16" x14ac:dyDescent="0.3">
      <c r="A120" s="1"/>
      <c r="B120" s="2">
        <v>44665</v>
      </c>
      <c r="L120">
        <f>AVERAGE(L115:L119)</f>
        <v>232.43</v>
      </c>
      <c r="M120">
        <f>AVERAGE(M115:M119)</f>
        <v>1920</v>
      </c>
    </row>
    <row r="121" spans="1:16" x14ac:dyDescent="0.3">
      <c r="A121" s="1"/>
      <c r="B121" s="2">
        <v>44666</v>
      </c>
      <c r="L121">
        <f>AVERAGE(L116:L120)</f>
        <v>232.40600000000001</v>
      </c>
      <c r="M121">
        <f>AVERAGE(M116:M120)</f>
        <v>1691.2</v>
      </c>
    </row>
    <row r="122" spans="1:16" x14ac:dyDescent="0.3">
      <c r="A122" s="1">
        <v>491</v>
      </c>
      <c r="B122" t="s">
        <v>127</v>
      </c>
      <c r="C122" t="s">
        <v>17</v>
      </c>
      <c r="D122" t="s">
        <v>18</v>
      </c>
      <c r="E122" t="s">
        <v>119</v>
      </c>
      <c r="F122">
        <v>0</v>
      </c>
      <c r="G122" t="s">
        <v>20</v>
      </c>
      <c r="H122">
        <v>229.6</v>
      </c>
      <c r="I122">
        <v>232.7</v>
      </c>
      <c r="J122">
        <v>228.55</v>
      </c>
      <c r="K122">
        <v>232</v>
      </c>
      <c r="L122">
        <v>232</v>
      </c>
      <c r="M122">
        <v>2336</v>
      </c>
      <c r="N122">
        <v>28751.54</v>
      </c>
      <c r="O122">
        <v>37576318</v>
      </c>
      <c r="P122">
        <v>389309</v>
      </c>
    </row>
    <row r="123" spans="1:16" x14ac:dyDescent="0.3">
      <c r="A123" s="1">
        <v>491</v>
      </c>
      <c r="B123" t="s">
        <v>128</v>
      </c>
      <c r="C123" t="s">
        <v>17</v>
      </c>
      <c r="D123" t="s">
        <v>18</v>
      </c>
      <c r="E123" t="s">
        <v>119</v>
      </c>
      <c r="F123">
        <v>0</v>
      </c>
      <c r="G123" t="s">
        <v>20</v>
      </c>
      <c r="H123">
        <v>233.3</v>
      </c>
      <c r="I123">
        <v>234</v>
      </c>
      <c r="J123">
        <v>227.3</v>
      </c>
      <c r="K123">
        <v>228.25</v>
      </c>
      <c r="L123">
        <v>228.25</v>
      </c>
      <c r="M123">
        <v>1651</v>
      </c>
      <c r="N123">
        <v>20335.07</v>
      </c>
      <c r="O123">
        <v>38013624</v>
      </c>
      <c r="P123">
        <v>437306</v>
      </c>
    </row>
    <row r="124" spans="1:16" x14ac:dyDescent="0.3">
      <c r="A124" s="1">
        <v>491</v>
      </c>
      <c r="B124" t="s">
        <v>129</v>
      </c>
      <c r="C124" t="s">
        <v>17</v>
      </c>
      <c r="D124" t="s">
        <v>18</v>
      </c>
      <c r="E124" t="s">
        <v>119</v>
      </c>
      <c r="F124">
        <v>0</v>
      </c>
      <c r="G124" t="s">
        <v>20</v>
      </c>
      <c r="H124">
        <v>228.15</v>
      </c>
      <c r="I124">
        <v>229.25</v>
      </c>
      <c r="J124">
        <v>224.2</v>
      </c>
      <c r="K124">
        <v>227.6</v>
      </c>
      <c r="L124">
        <v>227.6</v>
      </c>
      <c r="M124">
        <v>1585</v>
      </c>
      <c r="N124">
        <v>19169.560000000001</v>
      </c>
      <c r="O124">
        <v>36872362</v>
      </c>
      <c r="P124">
        <v>-1141262</v>
      </c>
    </row>
    <row r="125" spans="1:16" x14ac:dyDescent="0.3">
      <c r="A125" s="1">
        <v>491</v>
      </c>
      <c r="B125" t="s">
        <v>130</v>
      </c>
      <c r="C125" t="s">
        <v>17</v>
      </c>
      <c r="D125" t="s">
        <v>18</v>
      </c>
      <c r="E125" t="s">
        <v>119</v>
      </c>
      <c r="F125">
        <v>0</v>
      </c>
      <c r="G125" t="s">
        <v>20</v>
      </c>
      <c r="H125">
        <v>226.6</v>
      </c>
      <c r="I125">
        <v>229.2</v>
      </c>
      <c r="J125">
        <v>226.05</v>
      </c>
      <c r="K125">
        <v>228</v>
      </c>
      <c r="L125">
        <v>228</v>
      </c>
      <c r="M125">
        <v>1280</v>
      </c>
      <c r="N125">
        <v>15525.06</v>
      </c>
      <c r="O125">
        <v>36403058</v>
      </c>
      <c r="P125">
        <v>-469304</v>
      </c>
    </row>
    <row r="126" spans="1:16" x14ac:dyDescent="0.3">
      <c r="A126" s="1">
        <v>491</v>
      </c>
      <c r="B126" t="s">
        <v>131</v>
      </c>
      <c r="C126" t="s">
        <v>17</v>
      </c>
      <c r="D126" t="s">
        <v>18</v>
      </c>
      <c r="E126" t="s">
        <v>119</v>
      </c>
      <c r="F126">
        <v>0</v>
      </c>
      <c r="G126" t="s">
        <v>20</v>
      </c>
      <c r="H126">
        <v>225.3</v>
      </c>
      <c r="I126">
        <v>230.45</v>
      </c>
      <c r="J126">
        <v>225.25</v>
      </c>
      <c r="K126">
        <v>225.9</v>
      </c>
      <c r="L126">
        <v>225.9</v>
      </c>
      <c r="M126">
        <v>1326</v>
      </c>
      <c r="N126">
        <v>16053.34</v>
      </c>
      <c r="O126">
        <v>35352457</v>
      </c>
      <c r="P126">
        <v>-1050601</v>
      </c>
    </row>
    <row r="127" spans="1:16" x14ac:dyDescent="0.3">
      <c r="A127" s="1">
        <v>491</v>
      </c>
      <c r="B127" t="s">
        <v>132</v>
      </c>
      <c r="C127" t="s">
        <v>17</v>
      </c>
      <c r="D127" t="s">
        <v>18</v>
      </c>
      <c r="E127" t="s">
        <v>119</v>
      </c>
      <c r="F127">
        <v>0</v>
      </c>
      <c r="G127" t="s">
        <v>20</v>
      </c>
      <c r="H127">
        <v>223.75</v>
      </c>
      <c r="I127">
        <v>227</v>
      </c>
      <c r="J127">
        <v>221.85</v>
      </c>
      <c r="K127">
        <v>223.25</v>
      </c>
      <c r="L127">
        <v>223.25</v>
      </c>
      <c r="M127">
        <v>1946</v>
      </c>
      <c r="N127">
        <v>23234.29</v>
      </c>
      <c r="O127">
        <v>30590088</v>
      </c>
      <c r="P127">
        <v>-4762369</v>
      </c>
    </row>
    <row r="128" spans="1:16" x14ac:dyDescent="0.3">
      <c r="A128" s="1">
        <v>491</v>
      </c>
      <c r="B128" t="s">
        <v>133</v>
      </c>
      <c r="C128" t="s">
        <v>17</v>
      </c>
      <c r="D128" t="s">
        <v>18</v>
      </c>
      <c r="E128" t="s">
        <v>119</v>
      </c>
      <c r="F128">
        <v>0</v>
      </c>
      <c r="G128" t="s">
        <v>20</v>
      </c>
      <c r="H128">
        <v>225.15</v>
      </c>
      <c r="I128">
        <v>232.3</v>
      </c>
      <c r="J128">
        <v>224.5</v>
      </c>
      <c r="K128">
        <v>231.7</v>
      </c>
      <c r="L128">
        <v>231.7</v>
      </c>
      <c r="M128">
        <v>4382</v>
      </c>
      <c r="N128">
        <v>53387.08</v>
      </c>
      <c r="O128">
        <v>20388059</v>
      </c>
      <c r="P128">
        <v>-10202029</v>
      </c>
    </row>
    <row r="129" spans="1:16" x14ac:dyDescent="0.3">
      <c r="A129" s="1">
        <v>491</v>
      </c>
      <c r="B129" t="s">
        <v>134</v>
      </c>
      <c r="C129" t="s">
        <v>17</v>
      </c>
      <c r="D129" t="s">
        <v>18</v>
      </c>
      <c r="E129" t="s">
        <v>119</v>
      </c>
      <c r="F129">
        <v>0</v>
      </c>
      <c r="G129" t="s">
        <v>20</v>
      </c>
      <c r="H129">
        <v>230.55</v>
      </c>
      <c r="I129">
        <v>232.95</v>
      </c>
      <c r="J129">
        <v>227.4</v>
      </c>
      <c r="K129">
        <v>229.3</v>
      </c>
      <c r="L129">
        <v>229.3</v>
      </c>
      <c r="M129">
        <v>3687</v>
      </c>
      <c r="N129">
        <v>45229.45</v>
      </c>
      <c r="O129">
        <v>11455284</v>
      </c>
      <c r="P129">
        <v>-8932775</v>
      </c>
    </row>
    <row r="130" spans="1:16" x14ac:dyDescent="0.3">
      <c r="A130" s="1"/>
      <c r="B130" s="2">
        <v>44679</v>
      </c>
      <c r="L130">
        <f>AVERAGE(L125:L129)</f>
        <v>227.62999999999997</v>
      </c>
      <c r="M130">
        <f>AVERAGE(M125:M129)</f>
        <v>2524.1999999999998</v>
      </c>
    </row>
    <row r="131" spans="1:16" x14ac:dyDescent="0.3">
      <c r="A131" s="1">
        <v>489</v>
      </c>
      <c r="B131" t="s">
        <v>135</v>
      </c>
      <c r="C131" t="s">
        <v>17</v>
      </c>
      <c r="D131" t="s">
        <v>18</v>
      </c>
      <c r="E131" t="s">
        <v>136</v>
      </c>
      <c r="F131">
        <v>0</v>
      </c>
      <c r="G131" t="s">
        <v>20</v>
      </c>
      <c r="H131">
        <v>236.7</v>
      </c>
      <c r="I131">
        <v>236.7</v>
      </c>
      <c r="J131">
        <v>228.15</v>
      </c>
      <c r="K131">
        <v>228.75</v>
      </c>
      <c r="L131">
        <v>228.75</v>
      </c>
      <c r="M131">
        <v>1829</v>
      </c>
      <c r="N131">
        <v>22621.15</v>
      </c>
      <c r="O131">
        <v>38354936</v>
      </c>
      <c r="P131">
        <v>-79995</v>
      </c>
    </row>
    <row r="132" spans="1:16" x14ac:dyDescent="0.3">
      <c r="A132" s="1">
        <v>489</v>
      </c>
      <c r="B132" t="s">
        <v>137</v>
      </c>
      <c r="C132" t="s">
        <v>17</v>
      </c>
      <c r="D132" t="s">
        <v>18</v>
      </c>
      <c r="E132" t="s">
        <v>136</v>
      </c>
      <c r="F132">
        <v>0</v>
      </c>
      <c r="G132" t="s">
        <v>20</v>
      </c>
      <c r="H132">
        <v>227.15</v>
      </c>
      <c r="I132">
        <v>232.85</v>
      </c>
      <c r="J132">
        <v>226.6</v>
      </c>
      <c r="K132">
        <v>232.15</v>
      </c>
      <c r="L132">
        <v>232.15</v>
      </c>
      <c r="M132">
        <v>2745</v>
      </c>
      <c r="N132">
        <v>33669.56</v>
      </c>
      <c r="O132">
        <v>38685582</v>
      </c>
      <c r="P132">
        <v>330646</v>
      </c>
    </row>
    <row r="133" spans="1:16" x14ac:dyDescent="0.3">
      <c r="A133" s="1"/>
      <c r="B133" s="2">
        <v>44684</v>
      </c>
      <c r="L133">
        <f>AVERAGE(L128:L132)</f>
        <v>229.90600000000001</v>
      </c>
      <c r="M133">
        <f>AVERAGE(M128:M132)</f>
        <v>3033.44</v>
      </c>
    </row>
    <row r="134" spans="1:16" x14ac:dyDescent="0.3">
      <c r="A134" s="1">
        <v>489</v>
      </c>
      <c r="B134" t="s">
        <v>138</v>
      </c>
      <c r="C134" t="s">
        <v>17</v>
      </c>
      <c r="D134" t="s">
        <v>18</v>
      </c>
      <c r="E134" t="s">
        <v>136</v>
      </c>
      <c r="F134">
        <v>0</v>
      </c>
      <c r="G134" t="s">
        <v>20</v>
      </c>
      <c r="H134">
        <v>233.65</v>
      </c>
      <c r="I134">
        <v>239.7</v>
      </c>
      <c r="J134">
        <v>233.65</v>
      </c>
      <c r="K134">
        <v>237.9</v>
      </c>
      <c r="L134">
        <v>237.9</v>
      </c>
      <c r="M134">
        <v>3452</v>
      </c>
      <c r="N134">
        <v>43683.9</v>
      </c>
      <c r="O134">
        <v>37890965</v>
      </c>
      <c r="P134">
        <v>-794617</v>
      </c>
    </row>
    <row r="135" spans="1:16" x14ac:dyDescent="0.3">
      <c r="A135" s="1">
        <v>489</v>
      </c>
      <c r="B135" t="s">
        <v>139</v>
      </c>
      <c r="C135" t="s">
        <v>17</v>
      </c>
      <c r="D135" t="s">
        <v>18</v>
      </c>
      <c r="E135" t="s">
        <v>136</v>
      </c>
      <c r="F135">
        <v>0</v>
      </c>
      <c r="G135" t="s">
        <v>20</v>
      </c>
      <c r="H135">
        <v>240.1</v>
      </c>
      <c r="I135">
        <v>240.9</v>
      </c>
      <c r="J135">
        <v>233.8</v>
      </c>
      <c r="K135">
        <v>234.85</v>
      </c>
      <c r="L135">
        <v>234.85</v>
      </c>
      <c r="M135">
        <v>4015</v>
      </c>
      <c r="N135">
        <v>50925.01</v>
      </c>
      <c r="O135">
        <v>41282753</v>
      </c>
      <c r="P135">
        <v>3391788</v>
      </c>
    </row>
    <row r="136" spans="1:16" x14ac:dyDescent="0.3">
      <c r="A136" s="1">
        <v>489</v>
      </c>
      <c r="B136" t="s">
        <v>140</v>
      </c>
      <c r="C136" t="s">
        <v>17</v>
      </c>
      <c r="D136" t="s">
        <v>18</v>
      </c>
      <c r="E136" t="s">
        <v>136</v>
      </c>
      <c r="F136">
        <v>0</v>
      </c>
      <c r="G136" t="s">
        <v>20</v>
      </c>
      <c r="H136">
        <v>232.3</v>
      </c>
      <c r="I136">
        <v>239.25</v>
      </c>
      <c r="J136">
        <v>232.1</v>
      </c>
      <c r="K136">
        <v>238.65</v>
      </c>
      <c r="L136">
        <v>238.65</v>
      </c>
      <c r="M136">
        <v>2795</v>
      </c>
      <c r="N136">
        <v>35151.129999999997</v>
      </c>
      <c r="O136">
        <v>42381351</v>
      </c>
      <c r="P136">
        <v>1098598</v>
      </c>
    </row>
    <row r="137" spans="1:16" x14ac:dyDescent="0.3">
      <c r="A137" s="1">
        <v>489</v>
      </c>
      <c r="B137" t="s">
        <v>141</v>
      </c>
      <c r="C137" t="s">
        <v>17</v>
      </c>
      <c r="D137" t="s">
        <v>18</v>
      </c>
      <c r="E137" t="s">
        <v>136</v>
      </c>
      <c r="F137">
        <v>0</v>
      </c>
      <c r="G137" t="s">
        <v>20</v>
      </c>
      <c r="H137">
        <v>238.95</v>
      </c>
      <c r="I137">
        <v>246</v>
      </c>
      <c r="J137">
        <v>236</v>
      </c>
      <c r="K137">
        <v>245.35</v>
      </c>
      <c r="L137">
        <v>245.35</v>
      </c>
      <c r="M137">
        <v>8185</v>
      </c>
      <c r="N137">
        <v>105566.5</v>
      </c>
      <c r="O137">
        <v>46429098</v>
      </c>
      <c r="P137">
        <v>4047747</v>
      </c>
    </row>
    <row r="138" spans="1:16" x14ac:dyDescent="0.3">
      <c r="A138" s="1"/>
      <c r="B138" s="2">
        <v>44691</v>
      </c>
      <c r="L138">
        <f>AVERAGE(L133:L137)</f>
        <v>237.3312</v>
      </c>
      <c r="M138">
        <f>AVERAGE(M133:M137)</f>
        <v>4296.0880000000006</v>
      </c>
    </row>
    <row r="139" spans="1:16" x14ac:dyDescent="0.3">
      <c r="A139" s="1">
        <v>489</v>
      </c>
      <c r="B139" t="s">
        <v>142</v>
      </c>
      <c r="C139" t="s">
        <v>17</v>
      </c>
      <c r="D139" t="s">
        <v>18</v>
      </c>
      <c r="E139" t="s">
        <v>136</v>
      </c>
      <c r="F139">
        <v>0</v>
      </c>
      <c r="G139" t="s">
        <v>20</v>
      </c>
      <c r="H139">
        <v>243.45</v>
      </c>
      <c r="I139">
        <v>247.95</v>
      </c>
      <c r="J139">
        <v>239.5</v>
      </c>
      <c r="K139">
        <v>240</v>
      </c>
      <c r="L139">
        <v>240</v>
      </c>
      <c r="M139">
        <v>4041</v>
      </c>
      <c r="N139">
        <v>52418.11</v>
      </c>
      <c r="O139">
        <v>51826094</v>
      </c>
      <c r="P139">
        <v>2261192</v>
      </c>
    </row>
    <row r="140" spans="1:16" x14ac:dyDescent="0.3">
      <c r="A140" s="1">
        <v>489</v>
      </c>
      <c r="B140" t="s">
        <v>143</v>
      </c>
      <c r="C140" t="s">
        <v>17</v>
      </c>
      <c r="D140" t="s">
        <v>18</v>
      </c>
      <c r="E140" t="s">
        <v>136</v>
      </c>
      <c r="F140">
        <v>0</v>
      </c>
      <c r="G140" t="s">
        <v>20</v>
      </c>
      <c r="H140">
        <v>239.3</v>
      </c>
      <c r="I140">
        <v>242.2</v>
      </c>
      <c r="J140">
        <v>232.8</v>
      </c>
      <c r="K140">
        <v>235.8</v>
      </c>
      <c r="L140">
        <v>235.8</v>
      </c>
      <c r="M140">
        <v>4233</v>
      </c>
      <c r="N140">
        <v>53198.559999999998</v>
      </c>
      <c r="O140">
        <v>53159344</v>
      </c>
      <c r="P140">
        <v>1333250</v>
      </c>
    </row>
    <row r="141" spans="1:16" x14ac:dyDescent="0.3">
      <c r="A141" s="1">
        <v>489</v>
      </c>
      <c r="B141" t="s">
        <v>144</v>
      </c>
      <c r="C141" t="s">
        <v>17</v>
      </c>
      <c r="D141" t="s">
        <v>18</v>
      </c>
      <c r="E141" t="s">
        <v>136</v>
      </c>
      <c r="F141">
        <v>0</v>
      </c>
      <c r="G141" t="s">
        <v>20</v>
      </c>
      <c r="H141">
        <v>236.25</v>
      </c>
      <c r="I141">
        <v>239.15</v>
      </c>
      <c r="J141">
        <v>233.65</v>
      </c>
      <c r="K141">
        <v>236.6</v>
      </c>
      <c r="L141">
        <v>236.6</v>
      </c>
      <c r="M141">
        <v>3605</v>
      </c>
      <c r="N141">
        <v>45506.77</v>
      </c>
      <c r="O141">
        <v>54231277</v>
      </c>
      <c r="P141">
        <v>1071933</v>
      </c>
    </row>
    <row r="142" spans="1:16" x14ac:dyDescent="0.3">
      <c r="A142" s="1">
        <v>489</v>
      </c>
      <c r="B142" t="s">
        <v>145</v>
      </c>
      <c r="C142" t="s">
        <v>17</v>
      </c>
      <c r="D142" t="s">
        <v>18</v>
      </c>
      <c r="E142" t="s">
        <v>136</v>
      </c>
      <c r="F142">
        <v>0</v>
      </c>
      <c r="G142" t="s">
        <v>20</v>
      </c>
      <c r="H142">
        <v>236.6</v>
      </c>
      <c r="I142">
        <v>238.35</v>
      </c>
      <c r="J142">
        <v>233.65</v>
      </c>
      <c r="K142">
        <v>235.8</v>
      </c>
      <c r="L142">
        <v>235.8</v>
      </c>
      <c r="M142">
        <v>1881</v>
      </c>
      <c r="N142">
        <v>23621.05</v>
      </c>
      <c r="O142">
        <v>54279274</v>
      </c>
      <c r="P142">
        <v>47997</v>
      </c>
    </row>
    <row r="143" spans="1:16" x14ac:dyDescent="0.3">
      <c r="A143" s="1">
        <v>489</v>
      </c>
      <c r="B143" t="s">
        <v>146</v>
      </c>
      <c r="C143" t="s">
        <v>17</v>
      </c>
      <c r="D143" t="s">
        <v>18</v>
      </c>
      <c r="E143" t="s">
        <v>136</v>
      </c>
      <c r="F143">
        <v>0</v>
      </c>
      <c r="G143" t="s">
        <v>20</v>
      </c>
      <c r="H143">
        <v>235.05</v>
      </c>
      <c r="I143">
        <v>240.05</v>
      </c>
      <c r="J143">
        <v>233.6</v>
      </c>
      <c r="K143">
        <v>239.45</v>
      </c>
      <c r="L143">
        <v>239.45</v>
      </c>
      <c r="M143">
        <v>2735</v>
      </c>
      <c r="N143">
        <v>34551.93</v>
      </c>
      <c r="O143">
        <v>54071287</v>
      </c>
      <c r="P143">
        <v>-207987</v>
      </c>
    </row>
    <row r="144" spans="1:16" x14ac:dyDescent="0.3">
      <c r="A144" s="1">
        <v>489</v>
      </c>
      <c r="B144" t="s">
        <v>147</v>
      </c>
      <c r="C144" t="s">
        <v>17</v>
      </c>
      <c r="D144" t="s">
        <v>18</v>
      </c>
      <c r="E144" t="s">
        <v>136</v>
      </c>
      <c r="F144">
        <v>0</v>
      </c>
      <c r="G144" t="s">
        <v>20</v>
      </c>
      <c r="H144">
        <v>238.25</v>
      </c>
      <c r="I144">
        <v>239</v>
      </c>
      <c r="J144">
        <v>227.85</v>
      </c>
      <c r="K144">
        <v>228.6</v>
      </c>
      <c r="L144">
        <v>228.6</v>
      </c>
      <c r="M144">
        <v>3912</v>
      </c>
      <c r="N144">
        <v>48346.47</v>
      </c>
      <c r="O144">
        <v>55121888</v>
      </c>
      <c r="P144">
        <v>1050601</v>
      </c>
    </row>
    <row r="145" spans="1:16" x14ac:dyDescent="0.3">
      <c r="A145" s="1">
        <v>489</v>
      </c>
      <c r="B145" t="s">
        <v>148</v>
      </c>
      <c r="C145" t="s">
        <v>17</v>
      </c>
      <c r="D145" t="s">
        <v>18</v>
      </c>
      <c r="E145" t="s">
        <v>136</v>
      </c>
      <c r="F145">
        <v>0</v>
      </c>
      <c r="G145" t="s">
        <v>20</v>
      </c>
      <c r="H145">
        <v>223</v>
      </c>
      <c r="I145">
        <v>229.95</v>
      </c>
      <c r="J145">
        <v>222.25</v>
      </c>
      <c r="K145">
        <v>228.65</v>
      </c>
      <c r="L145">
        <v>228.65</v>
      </c>
      <c r="M145">
        <v>3058</v>
      </c>
      <c r="N145">
        <v>36816.69</v>
      </c>
      <c r="O145">
        <v>51767431</v>
      </c>
      <c r="P145">
        <v>-3354457</v>
      </c>
    </row>
    <row r="146" spans="1:16" x14ac:dyDescent="0.3">
      <c r="A146" s="1">
        <v>489</v>
      </c>
      <c r="B146" t="s">
        <v>149</v>
      </c>
      <c r="C146" t="s">
        <v>17</v>
      </c>
      <c r="D146" t="s">
        <v>18</v>
      </c>
      <c r="E146" t="s">
        <v>136</v>
      </c>
      <c r="F146">
        <v>0</v>
      </c>
      <c r="G146" t="s">
        <v>20</v>
      </c>
      <c r="H146">
        <v>230.5</v>
      </c>
      <c r="I146">
        <v>233.25</v>
      </c>
      <c r="J146">
        <v>227.2</v>
      </c>
      <c r="K146">
        <v>229.6</v>
      </c>
      <c r="L146">
        <v>229.6</v>
      </c>
      <c r="M146">
        <v>2318</v>
      </c>
      <c r="N146">
        <v>28461.73</v>
      </c>
      <c r="O146">
        <v>50140866</v>
      </c>
      <c r="P146">
        <v>-1626565</v>
      </c>
    </row>
    <row r="147" spans="1:16" x14ac:dyDescent="0.3">
      <c r="A147" s="1">
        <v>489</v>
      </c>
      <c r="B147" t="s">
        <v>150</v>
      </c>
      <c r="C147" t="s">
        <v>17</v>
      </c>
      <c r="D147" t="s">
        <v>18</v>
      </c>
      <c r="E147" t="s">
        <v>136</v>
      </c>
      <c r="F147">
        <v>0</v>
      </c>
      <c r="G147" t="s">
        <v>20</v>
      </c>
      <c r="H147">
        <v>231</v>
      </c>
      <c r="I147">
        <v>231.3</v>
      </c>
      <c r="J147">
        <v>224.75</v>
      </c>
      <c r="K147">
        <v>225.15</v>
      </c>
      <c r="L147">
        <v>225.15</v>
      </c>
      <c r="M147">
        <v>3643</v>
      </c>
      <c r="N147">
        <v>44160.76</v>
      </c>
      <c r="O147">
        <v>40264150</v>
      </c>
      <c r="P147">
        <v>-9876716</v>
      </c>
    </row>
    <row r="148" spans="1:16" x14ac:dyDescent="0.3">
      <c r="A148" s="1">
        <v>489</v>
      </c>
      <c r="B148" t="s">
        <v>151</v>
      </c>
      <c r="C148" t="s">
        <v>17</v>
      </c>
      <c r="D148" t="s">
        <v>18</v>
      </c>
      <c r="E148" t="s">
        <v>136</v>
      </c>
      <c r="F148">
        <v>0</v>
      </c>
      <c r="G148" t="s">
        <v>20</v>
      </c>
      <c r="H148">
        <v>225.2</v>
      </c>
      <c r="I148">
        <v>230</v>
      </c>
      <c r="J148">
        <v>224.95</v>
      </c>
      <c r="K148">
        <v>227.3</v>
      </c>
      <c r="L148">
        <v>227.3</v>
      </c>
      <c r="M148">
        <v>4787</v>
      </c>
      <c r="N148">
        <v>58229.72</v>
      </c>
      <c r="O148">
        <v>24809116</v>
      </c>
      <c r="P148">
        <v>-15455034</v>
      </c>
    </row>
    <row r="149" spans="1:16" x14ac:dyDescent="0.3">
      <c r="A149" s="1">
        <v>489</v>
      </c>
      <c r="B149" t="s">
        <v>152</v>
      </c>
      <c r="C149" t="s">
        <v>17</v>
      </c>
      <c r="D149" t="s">
        <v>18</v>
      </c>
      <c r="E149" t="s">
        <v>136</v>
      </c>
      <c r="F149">
        <v>0</v>
      </c>
      <c r="G149" t="s">
        <v>20</v>
      </c>
      <c r="H149">
        <v>229.05</v>
      </c>
      <c r="I149">
        <v>229.95</v>
      </c>
      <c r="J149">
        <v>222.9</v>
      </c>
      <c r="K149">
        <v>225.2</v>
      </c>
      <c r="L149">
        <v>225.2</v>
      </c>
      <c r="M149">
        <v>3458</v>
      </c>
      <c r="N149">
        <v>41486.68</v>
      </c>
      <c r="O149">
        <v>12804533</v>
      </c>
      <c r="P149">
        <v>-12004583</v>
      </c>
    </row>
    <row r="150" spans="1:16" x14ac:dyDescent="0.3">
      <c r="A150" s="1">
        <v>489</v>
      </c>
      <c r="B150" t="s">
        <v>153</v>
      </c>
      <c r="C150" t="s">
        <v>17</v>
      </c>
      <c r="D150" t="s">
        <v>18</v>
      </c>
      <c r="E150" t="s">
        <v>136</v>
      </c>
      <c r="F150">
        <v>0</v>
      </c>
      <c r="G150" t="s">
        <v>20</v>
      </c>
      <c r="H150">
        <v>226.5</v>
      </c>
      <c r="I150">
        <v>229.8</v>
      </c>
      <c r="J150">
        <v>223.75</v>
      </c>
      <c r="K150">
        <v>227.45</v>
      </c>
      <c r="L150">
        <v>227.2</v>
      </c>
      <c r="M150">
        <v>3536</v>
      </c>
      <c r="N150">
        <v>42603.25</v>
      </c>
      <c r="O150">
        <v>6863571</v>
      </c>
      <c r="P150">
        <v>-5940962</v>
      </c>
    </row>
    <row r="151" spans="1:16" x14ac:dyDescent="0.3">
      <c r="A151" s="1">
        <v>487</v>
      </c>
      <c r="B151" t="s">
        <v>154</v>
      </c>
      <c r="C151" t="s">
        <v>17</v>
      </c>
      <c r="D151" t="s">
        <v>18</v>
      </c>
      <c r="E151" t="s">
        <v>155</v>
      </c>
      <c r="F151">
        <v>0</v>
      </c>
      <c r="G151" t="s">
        <v>20</v>
      </c>
      <c r="H151">
        <v>228.85</v>
      </c>
      <c r="I151">
        <v>228.85</v>
      </c>
      <c r="J151">
        <v>223.95</v>
      </c>
      <c r="K151">
        <v>224.6</v>
      </c>
      <c r="L151">
        <v>224.6</v>
      </c>
      <c r="M151">
        <v>1510</v>
      </c>
      <c r="N151">
        <v>18150.22</v>
      </c>
      <c r="O151">
        <v>53303335</v>
      </c>
      <c r="P151">
        <v>245318</v>
      </c>
    </row>
    <row r="152" spans="1:16" x14ac:dyDescent="0.3">
      <c r="A152" s="1">
        <v>487</v>
      </c>
      <c r="B152" t="s">
        <v>156</v>
      </c>
      <c r="C152" t="s">
        <v>17</v>
      </c>
      <c r="D152" t="s">
        <v>18</v>
      </c>
      <c r="E152" t="s">
        <v>155</v>
      </c>
      <c r="F152">
        <v>0</v>
      </c>
      <c r="G152" t="s">
        <v>20</v>
      </c>
      <c r="H152">
        <v>224.05</v>
      </c>
      <c r="I152">
        <v>229.6</v>
      </c>
      <c r="J152">
        <v>224.05</v>
      </c>
      <c r="K152">
        <v>228.85</v>
      </c>
      <c r="L152">
        <v>228.85</v>
      </c>
      <c r="M152">
        <v>1837</v>
      </c>
      <c r="N152">
        <v>22365.23</v>
      </c>
      <c r="O152">
        <v>53116680</v>
      </c>
      <c r="P152">
        <v>-186655</v>
      </c>
    </row>
    <row r="153" spans="1:16" x14ac:dyDescent="0.3">
      <c r="A153" s="1">
        <v>487</v>
      </c>
      <c r="B153" t="s">
        <v>157</v>
      </c>
      <c r="C153" t="s">
        <v>17</v>
      </c>
      <c r="D153" t="s">
        <v>18</v>
      </c>
      <c r="E153" t="s">
        <v>155</v>
      </c>
      <c r="F153">
        <v>0</v>
      </c>
      <c r="G153" t="s">
        <v>20</v>
      </c>
      <c r="H153">
        <v>229.55</v>
      </c>
      <c r="I153">
        <v>234.95</v>
      </c>
      <c r="J153">
        <v>229</v>
      </c>
      <c r="K153">
        <v>232.8</v>
      </c>
      <c r="L153">
        <v>232.8</v>
      </c>
      <c r="M153">
        <v>3717</v>
      </c>
      <c r="N153">
        <v>46056.49</v>
      </c>
      <c r="O153">
        <v>51655438</v>
      </c>
      <c r="P153">
        <v>-1461242</v>
      </c>
    </row>
    <row r="154" spans="1:16" x14ac:dyDescent="0.3">
      <c r="A154" s="1">
        <v>487</v>
      </c>
      <c r="B154" t="s">
        <v>158</v>
      </c>
      <c r="C154" t="s">
        <v>17</v>
      </c>
      <c r="D154" t="s">
        <v>18</v>
      </c>
      <c r="E154" t="s">
        <v>155</v>
      </c>
      <c r="F154">
        <v>0</v>
      </c>
      <c r="G154" t="s">
        <v>20</v>
      </c>
      <c r="H154">
        <v>232</v>
      </c>
      <c r="I154">
        <v>233</v>
      </c>
      <c r="J154">
        <v>229</v>
      </c>
      <c r="K154">
        <v>229.8</v>
      </c>
      <c r="L154">
        <v>229.8</v>
      </c>
      <c r="M154">
        <v>1732</v>
      </c>
      <c r="N154">
        <v>21308.91</v>
      </c>
      <c r="O154">
        <v>51548778</v>
      </c>
      <c r="P154">
        <v>-106660</v>
      </c>
    </row>
    <row r="155" spans="1:16" x14ac:dyDescent="0.3">
      <c r="A155" s="1">
        <v>487</v>
      </c>
      <c r="B155" t="s">
        <v>159</v>
      </c>
      <c r="C155" t="s">
        <v>17</v>
      </c>
      <c r="D155" t="s">
        <v>18</v>
      </c>
      <c r="E155" t="s">
        <v>155</v>
      </c>
      <c r="F155">
        <v>0</v>
      </c>
      <c r="G155" t="s">
        <v>20</v>
      </c>
      <c r="H155">
        <v>229.3</v>
      </c>
      <c r="I155">
        <v>229.3</v>
      </c>
      <c r="J155">
        <v>225.15</v>
      </c>
      <c r="K155">
        <v>226.35</v>
      </c>
      <c r="L155">
        <v>226.35</v>
      </c>
      <c r="M155">
        <v>2279</v>
      </c>
      <c r="N155">
        <v>27529.24</v>
      </c>
      <c r="O155">
        <v>53644647</v>
      </c>
      <c r="P155">
        <v>2095869</v>
      </c>
    </row>
    <row r="156" spans="1:16" x14ac:dyDescent="0.3">
      <c r="A156" s="1">
        <v>487</v>
      </c>
      <c r="B156" t="s">
        <v>160</v>
      </c>
      <c r="C156" t="s">
        <v>17</v>
      </c>
      <c r="D156" t="s">
        <v>18</v>
      </c>
      <c r="E156" t="s">
        <v>155</v>
      </c>
      <c r="F156">
        <v>0</v>
      </c>
      <c r="G156" t="s">
        <v>20</v>
      </c>
      <c r="H156">
        <v>226.9</v>
      </c>
      <c r="I156">
        <v>228.35</v>
      </c>
      <c r="J156">
        <v>225.75</v>
      </c>
      <c r="K156">
        <v>226.6</v>
      </c>
      <c r="L156">
        <v>226.6</v>
      </c>
      <c r="M156">
        <v>1645</v>
      </c>
      <c r="N156">
        <v>19928.09</v>
      </c>
      <c r="O156">
        <v>52876695</v>
      </c>
      <c r="P156">
        <v>-767952</v>
      </c>
    </row>
    <row r="157" spans="1:16" x14ac:dyDescent="0.3">
      <c r="A157" s="1">
        <v>487</v>
      </c>
      <c r="B157" t="s">
        <v>161</v>
      </c>
      <c r="C157" t="s">
        <v>17</v>
      </c>
      <c r="D157" t="s">
        <v>18</v>
      </c>
      <c r="E157" t="s">
        <v>155</v>
      </c>
      <c r="F157">
        <v>0</v>
      </c>
      <c r="G157" t="s">
        <v>20</v>
      </c>
      <c r="H157">
        <v>226.35</v>
      </c>
      <c r="I157">
        <v>227.8</v>
      </c>
      <c r="J157">
        <v>224.3</v>
      </c>
      <c r="K157">
        <v>225.6</v>
      </c>
      <c r="L157">
        <v>225.6</v>
      </c>
      <c r="M157">
        <v>1518</v>
      </c>
      <c r="N157">
        <v>18258.330000000002</v>
      </c>
      <c r="O157">
        <v>53116680</v>
      </c>
      <c r="P157">
        <v>239985</v>
      </c>
    </row>
    <row r="158" spans="1:16" x14ac:dyDescent="0.3">
      <c r="A158" s="1">
        <v>487</v>
      </c>
      <c r="B158" t="s">
        <v>162</v>
      </c>
      <c r="C158" t="s">
        <v>17</v>
      </c>
      <c r="D158" t="s">
        <v>18</v>
      </c>
      <c r="E158" t="s">
        <v>155</v>
      </c>
      <c r="F158">
        <v>0</v>
      </c>
      <c r="G158" t="s">
        <v>20</v>
      </c>
      <c r="H158">
        <v>225.9</v>
      </c>
      <c r="I158">
        <v>226.9</v>
      </c>
      <c r="J158">
        <v>224.2</v>
      </c>
      <c r="K158">
        <v>226.05</v>
      </c>
      <c r="L158">
        <v>226.05</v>
      </c>
      <c r="M158">
        <v>1313</v>
      </c>
      <c r="N158">
        <v>15812.87</v>
      </c>
      <c r="O158">
        <v>52962023</v>
      </c>
      <c r="P158">
        <v>-154657</v>
      </c>
    </row>
    <row r="159" spans="1:16" x14ac:dyDescent="0.3">
      <c r="A159" s="1">
        <v>487</v>
      </c>
      <c r="B159" t="s">
        <v>163</v>
      </c>
      <c r="C159" t="s">
        <v>17</v>
      </c>
      <c r="D159" t="s">
        <v>18</v>
      </c>
      <c r="E159" t="s">
        <v>155</v>
      </c>
      <c r="F159">
        <v>0</v>
      </c>
      <c r="G159" t="s">
        <v>20</v>
      </c>
      <c r="H159">
        <v>225.05</v>
      </c>
      <c r="I159">
        <v>227.4</v>
      </c>
      <c r="J159">
        <v>224.6</v>
      </c>
      <c r="K159">
        <v>225.45</v>
      </c>
      <c r="L159">
        <v>225.45</v>
      </c>
      <c r="M159">
        <v>1650</v>
      </c>
      <c r="N159">
        <v>19875.5</v>
      </c>
      <c r="O159">
        <v>53351332</v>
      </c>
      <c r="P159">
        <v>389309</v>
      </c>
    </row>
    <row r="160" spans="1:16" x14ac:dyDescent="0.3">
      <c r="A160" s="1">
        <v>487</v>
      </c>
      <c r="B160" t="s">
        <v>164</v>
      </c>
      <c r="C160" t="s">
        <v>17</v>
      </c>
      <c r="D160" t="s">
        <v>18</v>
      </c>
      <c r="E160" t="s">
        <v>155</v>
      </c>
      <c r="F160">
        <v>0</v>
      </c>
      <c r="G160" t="s">
        <v>20</v>
      </c>
      <c r="H160">
        <v>225.1</v>
      </c>
      <c r="I160">
        <v>226.3</v>
      </c>
      <c r="J160">
        <v>221.85</v>
      </c>
      <c r="K160">
        <v>225.65</v>
      </c>
      <c r="L160">
        <v>225.65</v>
      </c>
      <c r="M160">
        <v>1995</v>
      </c>
      <c r="N160">
        <v>23862.41</v>
      </c>
      <c r="O160">
        <v>53783305</v>
      </c>
      <c r="P160">
        <v>431973</v>
      </c>
    </row>
    <row r="161" spans="1:16" x14ac:dyDescent="0.3">
      <c r="A161" s="1">
        <v>487</v>
      </c>
      <c r="B161" t="s">
        <v>165</v>
      </c>
      <c r="C161" t="s">
        <v>17</v>
      </c>
      <c r="D161" t="s">
        <v>18</v>
      </c>
      <c r="E161" t="s">
        <v>155</v>
      </c>
      <c r="F161">
        <v>0</v>
      </c>
      <c r="G161" t="s">
        <v>20</v>
      </c>
      <c r="H161">
        <v>223.7</v>
      </c>
      <c r="I161">
        <v>227.85</v>
      </c>
      <c r="J161">
        <v>223.5</v>
      </c>
      <c r="K161">
        <v>225.3</v>
      </c>
      <c r="L161">
        <v>225.3</v>
      </c>
      <c r="M161">
        <v>1621</v>
      </c>
      <c r="N161">
        <v>19532.599999999999</v>
      </c>
      <c r="O161">
        <v>54369935</v>
      </c>
      <c r="P161">
        <v>586630</v>
      </c>
    </row>
    <row r="162" spans="1:16" x14ac:dyDescent="0.3">
      <c r="A162" s="1">
        <v>487</v>
      </c>
      <c r="B162" t="s">
        <v>166</v>
      </c>
      <c r="C162" t="s">
        <v>17</v>
      </c>
      <c r="D162" t="s">
        <v>18</v>
      </c>
      <c r="E162" t="s">
        <v>155</v>
      </c>
      <c r="F162">
        <v>0</v>
      </c>
      <c r="G162" t="s">
        <v>20</v>
      </c>
      <c r="H162">
        <v>221</v>
      </c>
      <c r="I162">
        <v>225.75</v>
      </c>
      <c r="J162">
        <v>221</v>
      </c>
      <c r="K162">
        <v>222.65</v>
      </c>
      <c r="L162">
        <v>222.65</v>
      </c>
      <c r="M162">
        <v>1964</v>
      </c>
      <c r="N162">
        <v>23430.76</v>
      </c>
      <c r="O162">
        <v>53191342</v>
      </c>
      <c r="P162">
        <v>-1178593</v>
      </c>
    </row>
    <row r="163" spans="1:16" x14ac:dyDescent="0.3">
      <c r="A163" s="1">
        <v>487</v>
      </c>
      <c r="B163" t="s">
        <v>167</v>
      </c>
      <c r="C163" t="s">
        <v>17</v>
      </c>
      <c r="D163" t="s">
        <v>18</v>
      </c>
      <c r="E163" t="s">
        <v>155</v>
      </c>
      <c r="F163">
        <v>0</v>
      </c>
      <c r="G163" t="s">
        <v>20</v>
      </c>
      <c r="H163">
        <v>223.05</v>
      </c>
      <c r="I163">
        <v>227.3</v>
      </c>
      <c r="J163">
        <v>222.75</v>
      </c>
      <c r="K163">
        <v>224.6</v>
      </c>
      <c r="L163">
        <v>224.6</v>
      </c>
      <c r="M163">
        <v>2134</v>
      </c>
      <c r="N163">
        <v>25689.46</v>
      </c>
      <c r="O163">
        <v>52700706</v>
      </c>
      <c r="P163">
        <v>-490636</v>
      </c>
    </row>
    <row r="164" spans="1:16" x14ac:dyDescent="0.3">
      <c r="A164" s="1">
        <v>487</v>
      </c>
      <c r="B164" t="s">
        <v>168</v>
      </c>
      <c r="C164" t="s">
        <v>17</v>
      </c>
      <c r="D164" t="s">
        <v>18</v>
      </c>
      <c r="E164" t="s">
        <v>155</v>
      </c>
      <c r="F164">
        <v>0</v>
      </c>
      <c r="G164" t="s">
        <v>20</v>
      </c>
      <c r="H164">
        <v>225.1</v>
      </c>
      <c r="I164">
        <v>226.4</v>
      </c>
      <c r="J164">
        <v>222.3</v>
      </c>
      <c r="K164">
        <v>222.6</v>
      </c>
      <c r="L164">
        <v>222.6</v>
      </c>
      <c r="M164">
        <v>1147</v>
      </c>
      <c r="N164">
        <v>13682.43</v>
      </c>
      <c r="O164">
        <v>52300731</v>
      </c>
      <c r="P164">
        <v>-399975</v>
      </c>
    </row>
    <row r="165" spans="1:16" x14ac:dyDescent="0.3">
      <c r="A165" s="1">
        <v>487</v>
      </c>
      <c r="B165" t="s">
        <v>169</v>
      </c>
      <c r="C165" t="s">
        <v>17</v>
      </c>
      <c r="D165" t="s">
        <v>18</v>
      </c>
      <c r="E165" t="s">
        <v>155</v>
      </c>
      <c r="F165">
        <v>0</v>
      </c>
      <c r="G165" t="s">
        <v>20</v>
      </c>
      <c r="H165">
        <v>223.75</v>
      </c>
      <c r="I165">
        <v>224.2</v>
      </c>
      <c r="J165">
        <v>215.55</v>
      </c>
      <c r="K165">
        <v>216.2</v>
      </c>
      <c r="L165">
        <v>216.2</v>
      </c>
      <c r="M165">
        <v>3009</v>
      </c>
      <c r="N165">
        <v>35069.360000000001</v>
      </c>
      <c r="O165">
        <v>51538112</v>
      </c>
      <c r="P165">
        <v>-762619</v>
      </c>
    </row>
    <row r="166" spans="1:16" x14ac:dyDescent="0.3">
      <c r="A166" s="1"/>
      <c r="B166" s="2">
        <v>44729</v>
      </c>
      <c r="L166">
        <f>AVERAGE(L161:L165)</f>
        <v>222.27000000000004</v>
      </c>
      <c r="M166">
        <f>AVERAGE(M161:M165)</f>
        <v>1975</v>
      </c>
    </row>
    <row r="167" spans="1:16" x14ac:dyDescent="0.3">
      <c r="A167" s="1">
        <v>487</v>
      </c>
      <c r="B167" t="s">
        <v>170</v>
      </c>
      <c r="C167" t="s">
        <v>17</v>
      </c>
      <c r="D167" t="s">
        <v>18</v>
      </c>
      <c r="E167" t="s">
        <v>155</v>
      </c>
      <c r="F167">
        <v>0</v>
      </c>
      <c r="G167" t="s">
        <v>20</v>
      </c>
      <c r="H167">
        <v>209.9</v>
      </c>
      <c r="I167">
        <v>211.6</v>
      </c>
      <c r="J167">
        <v>206.8</v>
      </c>
      <c r="K167">
        <v>208.9</v>
      </c>
      <c r="L167">
        <v>208.9</v>
      </c>
      <c r="M167">
        <v>3076</v>
      </c>
      <c r="N167">
        <v>34307.050000000003</v>
      </c>
      <c r="O167">
        <v>52252734</v>
      </c>
      <c r="P167">
        <v>-85328</v>
      </c>
    </row>
    <row r="168" spans="1:16" x14ac:dyDescent="0.3">
      <c r="A168" s="1">
        <v>487</v>
      </c>
      <c r="B168" t="s">
        <v>171</v>
      </c>
      <c r="C168" t="s">
        <v>17</v>
      </c>
      <c r="D168" t="s">
        <v>18</v>
      </c>
      <c r="E168" t="s">
        <v>155</v>
      </c>
      <c r="F168">
        <v>0</v>
      </c>
      <c r="G168" t="s">
        <v>20</v>
      </c>
      <c r="H168">
        <v>211.05</v>
      </c>
      <c r="I168">
        <v>213.6</v>
      </c>
      <c r="J168">
        <v>208</v>
      </c>
      <c r="K168">
        <v>211.05</v>
      </c>
      <c r="L168">
        <v>211.05</v>
      </c>
      <c r="M168">
        <v>1859</v>
      </c>
      <c r="N168">
        <v>20913.09</v>
      </c>
      <c r="O168">
        <v>52412724</v>
      </c>
      <c r="P168">
        <v>159990</v>
      </c>
    </row>
    <row r="169" spans="1:16" x14ac:dyDescent="0.3">
      <c r="A169" s="1">
        <v>487</v>
      </c>
      <c r="B169" t="s">
        <v>172</v>
      </c>
      <c r="C169" t="s">
        <v>17</v>
      </c>
      <c r="D169" t="s">
        <v>18</v>
      </c>
      <c r="E169" t="s">
        <v>155</v>
      </c>
      <c r="F169">
        <v>0</v>
      </c>
      <c r="G169" t="s">
        <v>20</v>
      </c>
      <c r="H169">
        <v>211</v>
      </c>
      <c r="I169">
        <v>211.4</v>
      </c>
      <c r="J169">
        <v>208.3</v>
      </c>
      <c r="K169">
        <v>210.8</v>
      </c>
      <c r="L169">
        <v>210.8</v>
      </c>
      <c r="M169">
        <v>1432</v>
      </c>
      <c r="N169">
        <v>16043.93</v>
      </c>
      <c r="O169">
        <v>52450055</v>
      </c>
      <c r="P169">
        <v>37331</v>
      </c>
    </row>
    <row r="170" spans="1:16" x14ac:dyDescent="0.3">
      <c r="A170" s="1">
        <v>487</v>
      </c>
      <c r="B170" t="s">
        <v>173</v>
      </c>
      <c r="C170" t="s">
        <v>17</v>
      </c>
      <c r="D170" t="s">
        <v>18</v>
      </c>
      <c r="E170" t="s">
        <v>155</v>
      </c>
      <c r="F170">
        <v>0</v>
      </c>
      <c r="G170" t="s">
        <v>20</v>
      </c>
      <c r="H170">
        <v>209.3</v>
      </c>
      <c r="I170">
        <v>211.75</v>
      </c>
      <c r="J170">
        <v>206.55</v>
      </c>
      <c r="K170">
        <v>209.1</v>
      </c>
      <c r="L170">
        <v>209.1</v>
      </c>
      <c r="M170">
        <v>1763</v>
      </c>
      <c r="N170">
        <v>19604.41</v>
      </c>
      <c r="O170">
        <v>51271462</v>
      </c>
      <c r="P170">
        <v>-1178593</v>
      </c>
    </row>
    <row r="171" spans="1:16" x14ac:dyDescent="0.3">
      <c r="A171" s="1">
        <v>487</v>
      </c>
      <c r="B171" t="s">
        <v>174</v>
      </c>
      <c r="C171" t="s">
        <v>17</v>
      </c>
      <c r="D171" t="s">
        <v>18</v>
      </c>
      <c r="E171" t="s">
        <v>155</v>
      </c>
      <c r="F171">
        <v>0</v>
      </c>
      <c r="G171" t="s">
        <v>20</v>
      </c>
      <c r="H171">
        <v>210.65</v>
      </c>
      <c r="I171">
        <v>211.75</v>
      </c>
      <c r="J171">
        <v>208.3</v>
      </c>
      <c r="K171">
        <v>209.65</v>
      </c>
      <c r="L171">
        <v>209.65</v>
      </c>
      <c r="M171">
        <v>1741</v>
      </c>
      <c r="N171">
        <v>19459.72</v>
      </c>
      <c r="O171">
        <v>49991542</v>
      </c>
      <c r="P171">
        <v>-1279920</v>
      </c>
    </row>
    <row r="172" spans="1:16" x14ac:dyDescent="0.3">
      <c r="A172" s="1">
        <v>487</v>
      </c>
      <c r="B172" t="s">
        <v>175</v>
      </c>
      <c r="C172" t="s">
        <v>17</v>
      </c>
      <c r="D172" t="s">
        <v>18</v>
      </c>
      <c r="E172" t="s">
        <v>155</v>
      </c>
      <c r="F172">
        <v>0</v>
      </c>
      <c r="G172" t="s">
        <v>20</v>
      </c>
      <c r="H172">
        <v>211.55</v>
      </c>
      <c r="I172">
        <v>212.35</v>
      </c>
      <c r="J172">
        <v>210.3</v>
      </c>
      <c r="K172">
        <v>211.75</v>
      </c>
      <c r="L172">
        <v>211.75</v>
      </c>
      <c r="M172">
        <v>2853</v>
      </c>
      <c r="N172">
        <v>32172.54</v>
      </c>
      <c r="O172">
        <v>44002583</v>
      </c>
      <c r="P172">
        <v>-5988959</v>
      </c>
    </row>
    <row r="173" spans="1:16" x14ac:dyDescent="0.3">
      <c r="A173" s="1">
        <v>487</v>
      </c>
      <c r="B173" t="s">
        <v>176</v>
      </c>
      <c r="C173" t="s">
        <v>17</v>
      </c>
      <c r="D173" t="s">
        <v>18</v>
      </c>
      <c r="E173" t="s">
        <v>155</v>
      </c>
      <c r="F173">
        <v>0</v>
      </c>
      <c r="G173" t="s">
        <v>20</v>
      </c>
      <c r="H173">
        <v>210.75</v>
      </c>
      <c r="I173">
        <v>211.95</v>
      </c>
      <c r="J173">
        <v>208.65</v>
      </c>
      <c r="K173">
        <v>210.3</v>
      </c>
      <c r="L173">
        <v>210.3</v>
      </c>
      <c r="M173">
        <v>4213</v>
      </c>
      <c r="N173">
        <v>47181.01</v>
      </c>
      <c r="O173">
        <v>29875466</v>
      </c>
      <c r="P173">
        <v>-14127117</v>
      </c>
    </row>
    <row r="174" spans="1:16" x14ac:dyDescent="0.3">
      <c r="A174" s="1">
        <v>487</v>
      </c>
      <c r="B174" t="s">
        <v>177</v>
      </c>
      <c r="C174" t="s">
        <v>17</v>
      </c>
      <c r="D174" t="s">
        <v>18</v>
      </c>
      <c r="E174" t="s">
        <v>155</v>
      </c>
      <c r="F174">
        <v>0</v>
      </c>
      <c r="G174" t="s">
        <v>20</v>
      </c>
      <c r="H174">
        <v>209.05</v>
      </c>
      <c r="I174">
        <v>215</v>
      </c>
      <c r="J174">
        <v>208.45</v>
      </c>
      <c r="K174">
        <v>211.5</v>
      </c>
      <c r="L174">
        <v>211.5</v>
      </c>
      <c r="M174">
        <v>5410</v>
      </c>
      <c r="N174">
        <v>60946.1</v>
      </c>
      <c r="O174">
        <v>17198925</v>
      </c>
      <c r="P174">
        <v>-12676541</v>
      </c>
    </row>
    <row r="175" spans="1:16" x14ac:dyDescent="0.3">
      <c r="A175" s="1">
        <v>487</v>
      </c>
      <c r="B175" t="s">
        <v>178</v>
      </c>
      <c r="C175" t="s">
        <v>17</v>
      </c>
      <c r="D175" t="s">
        <v>18</v>
      </c>
      <c r="E175" t="s">
        <v>155</v>
      </c>
      <c r="F175">
        <v>0</v>
      </c>
      <c r="G175" t="s">
        <v>20</v>
      </c>
      <c r="H175">
        <v>212.9</v>
      </c>
      <c r="I175">
        <v>219.3</v>
      </c>
      <c r="J175">
        <v>210.55</v>
      </c>
      <c r="K175">
        <v>212.35</v>
      </c>
      <c r="L175">
        <v>211.9</v>
      </c>
      <c r="M175">
        <v>3868</v>
      </c>
      <c r="N175">
        <v>43919.48</v>
      </c>
      <c r="O175">
        <v>11545945</v>
      </c>
      <c r="P175">
        <v>-5652980</v>
      </c>
    </row>
    <row r="176" spans="1:16" x14ac:dyDescent="0.3">
      <c r="A176" s="1">
        <v>484</v>
      </c>
      <c r="B176" t="s">
        <v>179</v>
      </c>
      <c r="C176" t="s">
        <v>17</v>
      </c>
      <c r="D176" t="s">
        <v>18</v>
      </c>
      <c r="E176" t="s">
        <v>180</v>
      </c>
      <c r="F176">
        <v>0</v>
      </c>
      <c r="G176" t="s">
        <v>20</v>
      </c>
      <c r="H176">
        <v>211.45</v>
      </c>
      <c r="I176">
        <v>213.15</v>
      </c>
      <c r="J176">
        <v>206.15</v>
      </c>
      <c r="K176">
        <v>207.35</v>
      </c>
      <c r="L176">
        <v>207.35</v>
      </c>
      <c r="M176">
        <v>4230</v>
      </c>
      <c r="N176">
        <v>23855.86</v>
      </c>
      <c r="O176">
        <v>55625400</v>
      </c>
      <c r="P176">
        <v>1825200</v>
      </c>
    </row>
    <row r="177" spans="1:16" x14ac:dyDescent="0.3">
      <c r="A177" s="1">
        <v>484</v>
      </c>
      <c r="B177" t="s">
        <v>181</v>
      </c>
      <c r="C177" t="s">
        <v>17</v>
      </c>
      <c r="D177" t="s">
        <v>18</v>
      </c>
      <c r="E177" t="s">
        <v>180</v>
      </c>
      <c r="F177">
        <v>0</v>
      </c>
      <c r="G177" t="s">
        <v>20</v>
      </c>
      <c r="H177">
        <v>206.85</v>
      </c>
      <c r="I177">
        <v>212.45</v>
      </c>
      <c r="J177">
        <v>206.85</v>
      </c>
      <c r="K177">
        <v>211.7</v>
      </c>
      <c r="L177">
        <v>211.7</v>
      </c>
      <c r="M177">
        <v>5453</v>
      </c>
      <c r="N177">
        <v>31004.62</v>
      </c>
      <c r="O177">
        <v>55555200</v>
      </c>
      <c r="P177">
        <v>-70200</v>
      </c>
    </row>
    <row r="178" spans="1:16" x14ac:dyDescent="0.3">
      <c r="A178" s="1">
        <v>484</v>
      </c>
      <c r="B178" t="s">
        <v>182</v>
      </c>
      <c r="C178" t="s">
        <v>17</v>
      </c>
      <c r="D178" t="s">
        <v>18</v>
      </c>
      <c r="E178" t="s">
        <v>180</v>
      </c>
      <c r="F178">
        <v>0</v>
      </c>
      <c r="G178" t="s">
        <v>20</v>
      </c>
      <c r="H178">
        <v>212.6</v>
      </c>
      <c r="I178">
        <v>216.3</v>
      </c>
      <c r="J178">
        <v>211.75</v>
      </c>
      <c r="K178">
        <v>214.25</v>
      </c>
      <c r="L178">
        <v>214.25</v>
      </c>
      <c r="M178">
        <v>4517</v>
      </c>
      <c r="N178">
        <v>26187.59</v>
      </c>
      <c r="O178">
        <v>55568700</v>
      </c>
      <c r="P178">
        <v>13500</v>
      </c>
    </row>
    <row r="179" spans="1:16" x14ac:dyDescent="0.3">
      <c r="A179" s="1">
        <v>484</v>
      </c>
      <c r="B179" t="s">
        <v>183</v>
      </c>
      <c r="C179" t="s">
        <v>17</v>
      </c>
      <c r="D179" t="s">
        <v>18</v>
      </c>
      <c r="E179" t="s">
        <v>180</v>
      </c>
      <c r="F179">
        <v>0</v>
      </c>
      <c r="G179" t="s">
        <v>20</v>
      </c>
      <c r="H179">
        <v>213.9</v>
      </c>
      <c r="I179">
        <v>213.95</v>
      </c>
      <c r="J179">
        <v>208.75</v>
      </c>
      <c r="K179">
        <v>211.25</v>
      </c>
      <c r="L179">
        <v>211.25</v>
      </c>
      <c r="M179">
        <v>4373</v>
      </c>
      <c r="N179">
        <v>24940.42</v>
      </c>
      <c r="O179">
        <v>54340200</v>
      </c>
      <c r="P179">
        <v>-1228500</v>
      </c>
    </row>
    <row r="180" spans="1:16" x14ac:dyDescent="0.3">
      <c r="A180" s="1">
        <v>484</v>
      </c>
      <c r="B180" t="s">
        <v>184</v>
      </c>
      <c r="C180" t="s">
        <v>17</v>
      </c>
      <c r="D180" t="s">
        <v>18</v>
      </c>
      <c r="E180" t="s">
        <v>180</v>
      </c>
      <c r="F180">
        <v>0</v>
      </c>
      <c r="G180" t="s">
        <v>20</v>
      </c>
      <c r="H180">
        <v>212.75</v>
      </c>
      <c r="I180">
        <v>215.25</v>
      </c>
      <c r="J180">
        <v>212.35</v>
      </c>
      <c r="K180">
        <v>213.5</v>
      </c>
      <c r="L180">
        <v>213.5</v>
      </c>
      <c r="M180">
        <v>3477</v>
      </c>
      <c r="N180">
        <v>20057.73</v>
      </c>
      <c r="O180">
        <v>55601100</v>
      </c>
      <c r="P180">
        <v>1260900</v>
      </c>
    </row>
    <row r="181" spans="1:16" x14ac:dyDescent="0.3">
      <c r="A181" s="1">
        <v>484</v>
      </c>
      <c r="B181" t="s">
        <v>185</v>
      </c>
      <c r="C181" t="s">
        <v>17</v>
      </c>
      <c r="D181" t="s">
        <v>18</v>
      </c>
      <c r="E181" t="s">
        <v>180</v>
      </c>
      <c r="F181">
        <v>0</v>
      </c>
      <c r="G181" t="s">
        <v>20</v>
      </c>
      <c r="H181">
        <v>214.4</v>
      </c>
      <c r="I181">
        <v>219.5</v>
      </c>
      <c r="J181">
        <v>213.5</v>
      </c>
      <c r="K181">
        <v>218.9</v>
      </c>
      <c r="L181">
        <v>218.9</v>
      </c>
      <c r="M181">
        <v>4694</v>
      </c>
      <c r="N181">
        <v>27428.87</v>
      </c>
      <c r="O181">
        <v>55287900</v>
      </c>
      <c r="P181">
        <v>-313200</v>
      </c>
    </row>
    <row r="182" spans="1:16" x14ac:dyDescent="0.3">
      <c r="A182" s="1">
        <v>484</v>
      </c>
      <c r="B182" t="s">
        <v>186</v>
      </c>
      <c r="C182" t="s">
        <v>17</v>
      </c>
      <c r="D182" t="s">
        <v>18</v>
      </c>
      <c r="E182" t="s">
        <v>180</v>
      </c>
      <c r="F182">
        <v>0</v>
      </c>
      <c r="G182" t="s">
        <v>20</v>
      </c>
      <c r="H182">
        <v>219</v>
      </c>
      <c r="I182">
        <v>221.15</v>
      </c>
      <c r="J182">
        <v>216.55</v>
      </c>
      <c r="K182">
        <v>217.7</v>
      </c>
      <c r="L182">
        <v>217.7</v>
      </c>
      <c r="M182">
        <v>3915</v>
      </c>
      <c r="N182">
        <v>23111.65</v>
      </c>
      <c r="O182">
        <v>52571700</v>
      </c>
      <c r="P182">
        <v>-2716200</v>
      </c>
    </row>
    <row r="183" spans="1:16" x14ac:dyDescent="0.3">
      <c r="A183" s="1">
        <v>484</v>
      </c>
      <c r="B183" t="s">
        <v>187</v>
      </c>
      <c r="C183" t="s">
        <v>17</v>
      </c>
      <c r="D183" t="s">
        <v>18</v>
      </c>
      <c r="E183" t="s">
        <v>180</v>
      </c>
      <c r="F183">
        <v>0</v>
      </c>
      <c r="G183" t="s">
        <v>20</v>
      </c>
      <c r="H183">
        <v>216.05</v>
      </c>
      <c r="I183">
        <v>217.2</v>
      </c>
      <c r="J183">
        <v>214</v>
      </c>
      <c r="K183">
        <v>214.35</v>
      </c>
      <c r="L183">
        <v>214.35</v>
      </c>
      <c r="M183">
        <v>2741</v>
      </c>
      <c r="N183">
        <v>15945.15</v>
      </c>
      <c r="O183">
        <v>53071200</v>
      </c>
      <c r="P183">
        <v>499500</v>
      </c>
    </row>
    <row r="184" spans="1:16" x14ac:dyDescent="0.3">
      <c r="A184" s="1">
        <v>484</v>
      </c>
      <c r="B184" t="s">
        <v>188</v>
      </c>
      <c r="C184" t="s">
        <v>17</v>
      </c>
      <c r="D184" t="s">
        <v>18</v>
      </c>
      <c r="E184" t="s">
        <v>180</v>
      </c>
      <c r="F184">
        <v>0</v>
      </c>
      <c r="G184" t="s">
        <v>20</v>
      </c>
      <c r="H184">
        <v>215.15</v>
      </c>
      <c r="I184">
        <v>216.95</v>
      </c>
      <c r="J184">
        <v>214.35</v>
      </c>
      <c r="K184">
        <v>215.05</v>
      </c>
      <c r="L184">
        <v>215.05</v>
      </c>
      <c r="M184">
        <v>2403</v>
      </c>
      <c r="N184">
        <v>13982.93</v>
      </c>
      <c r="O184">
        <v>52739100</v>
      </c>
      <c r="P184">
        <v>-332100</v>
      </c>
    </row>
    <row r="185" spans="1:16" x14ac:dyDescent="0.3">
      <c r="A185" s="1">
        <v>484</v>
      </c>
      <c r="B185" t="s">
        <v>189</v>
      </c>
      <c r="C185" t="s">
        <v>17</v>
      </c>
      <c r="D185" t="s">
        <v>18</v>
      </c>
      <c r="E185" t="s">
        <v>180</v>
      </c>
      <c r="F185">
        <v>0</v>
      </c>
      <c r="G185" t="s">
        <v>20</v>
      </c>
      <c r="H185">
        <v>217.95</v>
      </c>
      <c r="I185">
        <v>218</v>
      </c>
      <c r="J185">
        <v>213.25</v>
      </c>
      <c r="K185">
        <v>215.05</v>
      </c>
      <c r="L185">
        <v>215.05</v>
      </c>
      <c r="M185">
        <v>2152</v>
      </c>
      <c r="N185">
        <v>12482.07</v>
      </c>
      <c r="O185">
        <v>52004700</v>
      </c>
      <c r="P185">
        <v>-734400</v>
      </c>
    </row>
    <row r="186" spans="1:16" x14ac:dyDescent="0.3">
      <c r="A186" s="1">
        <v>484</v>
      </c>
      <c r="B186" t="s">
        <v>190</v>
      </c>
      <c r="C186" t="s">
        <v>17</v>
      </c>
      <c r="D186" t="s">
        <v>18</v>
      </c>
      <c r="E186" t="s">
        <v>180</v>
      </c>
      <c r="F186">
        <v>0</v>
      </c>
      <c r="G186" t="s">
        <v>20</v>
      </c>
      <c r="H186">
        <v>216.05</v>
      </c>
      <c r="I186">
        <v>216.6</v>
      </c>
      <c r="J186">
        <v>209.7</v>
      </c>
      <c r="K186">
        <v>210.35</v>
      </c>
      <c r="L186">
        <v>210.35</v>
      </c>
      <c r="M186">
        <v>5069</v>
      </c>
      <c r="N186">
        <v>29033.34</v>
      </c>
      <c r="O186">
        <v>55336500</v>
      </c>
      <c r="P186">
        <v>3331800</v>
      </c>
    </row>
    <row r="187" spans="1:16" x14ac:dyDescent="0.3">
      <c r="A187" s="1">
        <v>484</v>
      </c>
      <c r="B187" t="s">
        <v>191</v>
      </c>
      <c r="C187" t="s">
        <v>17</v>
      </c>
      <c r="D187" t="s">
        <v>18</v>
      </c>
      <c r="E187" t="s">
        <v>180</v>
      </c>
      <c r="F187">
        <v>0</v>
      </c>
      <c r="G187" t="s">
        <v>20</v>
      </c>
      <c r="H187">
        <v>211.6</v>
      </c>
      <c r="I187">
        <v>212.95</v>
      </c>
      <c r="J187">
        <v>209.65</v>
      </c>
      <c r="K187">
        <v>211</v>
      </c>
      <c r="L187">
        <v>211</v>
      </c>
      <c r="M187">
        <v>3459</v>
      </c>
      <c r="N187">
        <v>19720.88</v>
      </c>
      <c r="O187">
        <v>54291600</v>
      </c>
      <c r="P187">
        <v>-1044900</v>
      </c>
    </row>
    <row r="188" spans="1:16" x14ac:dyDescent="0.3">
      <c r="A188" s="1">
        <v>484</v>
      </c>
      <c r="B188" t="s">
        <v>192</v>
      </c>
      <c r="C188" t="s">
        <v>17</v>
      </c>
      <c r="D188" t="s">
        <v>18</v>
      </c>
      <c r="E188" t="s">
        <v>180</v>
      </c>
      <c r="F188">
        <v>0</v>
      </c>
      <c r="G188" t="s">
        <v>20</v>
      </c>
      <c r="H188">
        <v>212.85</v>
      </c>
      <c r="I188">
        <v>212.85</v>
      </c>
      <c r="J188">
        <v>210.2</v>
      </c>
      <c r="K188">
        <v>210.85</v>
      </c>
      <c r="L188">
        <v>210.85</v>
      </c>
      <c r="M188">
        <v>2210</v>
      </c>
      <c r="N188">
        <v>12585.51</v>
      </c>
      <c r="O188">
        <v>54202500</v>
      </c>
      <c r="P188">
        <v>-89100</v>
      </c>
    </row>
    <row r="189" spans="1:16" x14ac:dyDescent="0.3">
      <c r="A189" s="1">
        <v>484</v>
      </c>
      <c r="B189" t="s">
        <v>193</v>
      </c>
      <c r="C189" t="s">
        <v>17</v>
      </c>
      <c r="D189" t="s">
        <v>18</v>
      </c>
      <c r="E189" t="s">
        <v>180</v>
      </c>
      <c r="F189">
        <v>0</v>
      </c>
      <c r="G189" t="s">
        <v>20</v>
      </c>
      <c r="H189">
        <v>210.45</v>
      </c>
      <c r="I189">
        <v>213</v>
      </c>
      <c r="J189">
        <v>209.85</v>
      </c>
      <c r="K189">
        <v>212.4</v>
      </c>
      <c r="L189">
        <v>212.4</v>
      </c>
      <c r="M189">
        <v>2476</v>
      </c>
      <c r="N189">
        <v>14125.38</v>
      </c>
      <c r="O189">
        <v>53084700</v>
      </c>
      <c r="P189">
        <v>-1514700</v>
      </c>
    </row>
    <row r="190" spans="1:16" x14ac:dyDescent="0.3">
      <c r="A190" s="1">
        <v>484</v>
      </c>
      <c r="B190" t="s">
        <v>194</v>
      </c>
      <c r="C190" t="s">
        <v>17</v>
      </c>
      <c r="D190" t="s">
        <v>18</v>
      </c>
      <c r="E190" t="s">
        <v>180</v>
      </c>
      <c r="F190">
        <v>0</v>
      </c>
      <c r="G190" t="s">
        <v>20</v>
      </c>
      <c r="H190">
        <v>213.75</v>
      </c>
      <c r="I190">
        <v>213.85</v>
      </c>
      <c r="J190">
        <v>209.9</v>
      </c>
      <c r="K190">
        <v>210.5</v>
      </c>
      <c r="L190">
        <v>210.5</v>
      </c>
      <c r="M190">
        <v>2729</v>
      </c>
      <c r="N190">
        <v>15558.76</v>
      </c>
      <c r="O190">
        <v>52072200</v>
      </c>
      <c r="P190">
        <v>-1012500</v>
      </c>
    </row>
    <row r="191" spans="1:16" x14ac:dyDescent="0.3">
      <c r="A191" s="1">
        <v>484</v>
      </c>
      <c r="B191" t="s">
        <v>195</v>
      </c>
      <c r="C191" t="s">
        <v>17</v>
      </c>
      <c r="D191" t="s">
        <v>18</v>
      </c>
      <c r="E191" t="s">
        <v>180</v>
      </c>
      <c r="F191">
        <v>0</v>
      </c>
      <c r="G191" t="s">
        <v>20</v>
      </c>
      <c r="H191">
        <v>211.4</v>
      </c>
      <c r="I191">
        <v>211.6</v>
      </c>
      <c r="J191">
        <v>207.95</v>
      </c>
      <c r="K191">
        <v>208.2</v>
      </c>
      <c r="L191">
        <v>208.2</v>
      </c>
      <c r="M191">
        <v>8011</v>
      </c>
      <c r="N191">
        <v>45216.74</v>
      </c>
      <c r="O191">
        <v>36558000</v>
      </c>
      <c r="P191">
        <v>-15514200</v>
      </c>
    </row>
    <row r="192" spans="1:16" x14ac:dyDescent="0.3">
      <c r="A192" s="1">
        <v>484</v>
      </c>
      <c r="B192" t="s">
        <v>196</v>
      </c>
      <c r="C192" t="s">
        <v>17</v>
      </c>
      <c r="D192" t="s">
        <v>18</v>
      </c>
      <c r="E192" t="s">
        <v>180</v>
      </c>
      <c r="F192">
        <v>0</v>
      </c>
      <c r="G192" t="s">
        <v>20</v>
      </c>
      <c r="H192">
        <v>207.85</v>
      </c>
      <c r="I192">
        <v>210.95</v>
      </c>
      <c r="J192">
        <v>206.9</v>
      </c>
      <c r="K192">
        <v>208.9</v>
      </c>
      <c r="L192">
        <v>208.9</v>
      </c>
      <c r="M192">
        <v>11672</v>
      </c>
      <c r="N192">
        <v>65723.63</v>
      </c>
      <c r="O192">
        <v>19488600</v>
      </c>
      <c r="P192">
        <v>-17069400</v>
      </c>
    </row>
    <row r="193" spans="1:16" x14ac:dyDescent="0.3">
      <c r="A193" s="1">
        <v>484</v>
      </c>
      <c r="B193" t="s">
        <v>197</v>
      </c>
      <c r="C193" t="s">
        <v>17</v>
      </c>
      <c r="D193" t="s">
        <v>18</v>
      </c>
      <c r="E193" t="s">
        <v>180</v>
      </c>
      <c r="F193">
        <v>0</v>
      </c>
      <c r="G193" t="s">
        <v>20</v>
      </c>
      <c r="H193">
        <v>209.55</v>
      </c>
      <c r="I193">
        <v>211</v>
      </c>
      <c r="J193">
        <v>209.3</v>
      </c>
      <c r="K193">
        <v>210.6</v>
      </c>
      <c r="L193">
        <v>210.6</v>
      </c>
      <c r="M193">
        <v>5650</v>
      </c>
      <c r="N193">
        <v>32042.62</v>
      </c>
      <c r="O193">
        <v>9741600</v>
      </c>
      <c r="P193">
        <v>-9747000</v>
      </c>
    </row>
    <row r="194" spans="1:16" x14ac:dyDescent="0.3">
      <c r="A194" s="1">
        <v>484</v>
      </c>
      <c r="B194" t="s">
        <v>198</v>
      </c>
      <c r="C194" t="s">
        <v>17</v>
      </c>
      <c r="D194" t="s">
        <v>18</v>
      </c>
      <c r="E194" t="s">
        <v>180</v>
      </c>
      <c r="F194">
        <v>0</v>
      </c>
      <c r="G194" t="s">
        <v>20</v>
      </c>
      <c r="H194">
        <v>210.35</v>
      </c>
      <c r="I194">
        <v>214.9</v>
      </c>
      <c r="J194">
        <v>205.95</v>
      </c>
      <c r="K194">
        <v>214.4</v>
      </c>
      <c r="L194">
        <v>214.15</v>
      </c>
      <c r="M194">
        <v>3478</v>
      </c>
      <c r="N194">
        <v>20005.64</v>
      </c>
      <c r="O194">
        <v>5273100</v>
      </c>
      <c r="P194">
        <v>-4468500</v>
      </c>
    </row>
    <row r="195" spans="1:16" x14ac:dyDescent="0.3">
      <c r="A195" s="1">
        <v>482</v>
      </c>
      <c r="B195" t="s">
        <v>199</v>
      </c>
      <c r="C195" t="s">
        <v>17</v>
      </c>
      <c r="D195" t="s">
        <v>18</v>
      </c>
      <c r="E195" t="s">
        <v>200</v>
      </c>
      <c r="F195">
        <v>0</v>
      </c>
      <c r="G195" t="s">
        <v>20</v>
      </c>
      <c r="H195">
        <v>214.15</v>
      </c>
      <c r="I195">
        <v>216.05</v>
      </c>
      <c r="J195">
        <v>212.35</v>
      </c>
      <c r="K195">
        <v>213.45</v>
      </c>
      <c r="L195">
        <v>213.45</v>
      </c>
      <c r="M195">
        <v>3304</v>
      </c>
      <c r="N195">
        <v>19076.23</v>
      </c>
      <c r="O195">
        <v>38061900</v>
      </c>
      <c r="P195">
        <v>1628100</v>
      </c>
    </row>
    <row r="196" spans="1:16" x14ac:dyDescent="0.3">
      <c r="A196" s="1">
        <v>482</v>
      </c>
      <c r="B196" t="s">
        <v>201</v>
      </c>
      <c r="C196" t="s">
        <v>17</v>
      </c>
      <c r="D196" t="s">
        <v>18</v>
      </c>
      <c r="E196" t="s">
        <v>200</v>
      </c>
      <c r="F196">
        <v>0</v>
      </c>
      <c r="G196" t="s">
        <v>20</v>
      </c>
      <c r="H196">
        <v>214.45</v>
      </c>
      <c r="I196">
        <v>218.55</v>
      </c>
      <c r="J196">
        <v>213.7</v>
      </c>
      <c r="K196">
        <v>218.1</v>
      </c>
      <c r="L196">
        <v>218.1</v>
      </c>
      <c r="M196">
        <v>3936</v>
      </c>
      <c r="N196">
        <v>23010.15</v>
      </c>
      <c r="O196">
        <v>37921500</v>
      </c>
      <c r="P196">
        <v>-140400</v>
      </c>
    </row>
    <row r="197" spans="1:16" x14ac:dyDescent="0.3">
      <c r="A197" s="1">
        <v>482</v>
      </c>
      <c r="B197" t="s">
        <v>202</v>
      </c>
      <c r="C197" t="s">
        <v>17</v>
      </c>
      <c r="D197" t="s">
        <v>18</v>
      </c>
      <c r="E197" t="s">
        <v>200</v>
      </c>
      <c r="F197">
        <v>0</v>
      </c>
      <c r="G197" t="s">
        <v>20</v>
      </c>
      <c r="H197">
        <v>218.8</v>
      </c>
      <c r="I197">
        <v>221.7</v>
      </c>
      <c r="J197">
        <v>215.65</v>
      </c>
      <c r="K197">
        <v>220.85</v>
      </c>
      <c r="L197">
        <v>220.85</v>
      </c>
      <c r="M197">
        <v>5766</v>
      </c>
      <c r="N197">
        <v>34153.129999999997</v>
      </c>
      <c r="O197">
        <v>36169200</v>
      </c>
      <c r="P197">
        <v>-1752300</v>
      </c>
    </row>
    <row r="198" spans="1:16" x14ac:dyDescent="0.3">
      <c r="A198" s="1">
        <v>482</v>
      </c>
      <c r="B198" t="s">
        <v>203</v>
      </c>
      <c r="C198" t="s">
        <v>17</v>
      </c>
      <c r="D198" t="s">
        <v>18</v>
      </c>
      <c r="E198" t="s">
        <v>200</v>
      </c>
      <c r="F198">
        <v>0</v>
      </c>
      <c r="G198" t="s">
        <v>20</v>
      </c>
      <c r="H198">
        <v>221.25</v>
      </c>
      <c r="I198">
        <v>222.95</v>
      </c>
      <c r="J198">
        <v>217.8</v>
      </c>
      <c r="K198">
        <v>221.85</v>
      </c>
      <c r="L198">
        <v>221.85</v>
      </c>
      <c r="M198">
        <v>4363</v>
      </c>
      <c r="N198">
        <v>25969.8</v>
      </c>
      <c r="O198">
        <v>32586300</v>
      </c>
      <c r="P198">
        <v>-3582900</v>
      </c>
    </row>
    <row r="199" spans="1:16" x14ac:dyDescent="0.3">
      <c r="A199" s="1">
        <v>482</v>
      </c>
      <c r="B199" t="s">
        <v>204</v>
      </c>
      <c r="C199" t="s">
        <v>17</v>
      </c>
      <c r="D199" t="s">
        <v>18</v>
      </c>
      <c r="E199" t="s">
        <v>200</v>
      </c>
      <c r="F199">
        <v>0</v>
      </c>
      <c r="G199" t="s">
        <v>20</v>
      </c>
      <c r="H199">
        <v>221.7</v>
      </c>
      <c r="I199">
        <v>222.3</v>
      </c>
      <c r="J199">
        <v>217.35</v>
      </c>
      <c r="K199">
        <v>218.95</v>
      </c>
      <c r="L199">
        <v>218.95</v>
      </c>
      <c r="M199">
        <v>3538</v>
      </c>
      <c r="N199">
        <v>20979.82</v>
      </c>
      <c r="O199">
        <v>31004100</v>
      </c>
      <c r="P199">
        <v>-1582200</v>
      </c>
    </row>
    <row r="200" spans="1:16" x14ac:dyDescent="0.3">
      <c r="A200" s="1">
        <v>482</v>
      </c>
      <c r="B200" t="s">
        <v>205</v>
      </c>
      <c r="C200" t="s">
        <v>17</v>
      </c>
      <c r="D200" t="s">
        <v>18</v>
      </c>
      <c r="E200" t="s">
        <v>200</v>
      </c>
      <c r="F200">
        <v>0</v>
      </c>
      <c r="G200" t="s">
        <v>20</v>
      </c>
      <c r="H200">
        <v>219.4</v>
      </c>
      <c r="I200">
        <v>222.5</v>
      </c>
      <c r="J200">
        <v>217.85</v>
      </c>
      <c r="K200">
        <v>221.7</v>
      </c>
      <c r="L200">
        <v>221.7</v>
      </c>
      <c r="M200">
        <v>4683</v>
      </c>
      <c r="N200">
        <v>27886.04</v>
      </c>
      <c r="O200">
        <v>29138400</v>
      </c>
      <c r="P200">
        <v>-1865700</v>
      </c>
    </row>
    <row r="201" spans="1:16" x14ac:dyDescent="0.3">
      <c r="A201" s="1">
        <v>482</v>
      </c>
      <c r="B201" t="s">
        <v>206</v>
      </c>
      <c r="C201" t="s">
        <v>17</v>
      </c>
      <c r="D201" t="s">
        <v>18</v>
      </c>
      <c r="E201" t="s">
        <v>200</v>
      </c>
      <c r="F201">
        <v>0</v>
      </c>
      <c r="G201" t="s">
        <v>20</v>
      </c>
      <c r="H201">
        <v>222.05</v>
      </c>
      <c r="I201">
        <v>224.25</v>
      </c>
      <c r="J201">
        <v>219.5</v>
      </c>
      <c r="K201">
        <v>220.35</v>
      </c>
      <c r="L201">
        <v>220.35</v>
      </c>
      <c r="M201">
        <v>3464</v>
      </c>
      <c r="N201">
        <v>20729.830000000002</v>
      </c>
      <c r="O201">
        <v>30358800</v>
      </c>
      <c r="P201">
        <v>1220400</v>
      </c>
    </row>
    <row r="202" spans="1:16" x14ac:dyDescent="0.3">
      <c r="A202" s="1">
        <v>482</v>
      </c>
      <c r="B202" t="s">
        <v>207</v>
      </c>
      <c r="C202" t="s">
        <v>17</v>
      </c>
      <c r="D202" t="s">
        <v>18</v>
      </c>
      <c r="E202" t="s">
        <v>200</v>
      </c>
      <c r="F202">
        <v>0</v>
      </c>
      <c r="G202" t="s">
        <v>20</v>
      </c>
      <c r="H202">
        <v>219.6</v>
      </c>
      <c r="I202">
        <v>223.3</v>
      </c>
      <c r="J202">
        <v>219.5</v>
      </c>
      <c r="K202">
        <v>222.25</v>
      </c>
      <c r="L202">
        <v>222.25</v>
      </c>
      <c r="M202">
        <v>3529</v>
      </c>
      <c r="N202">
        <v>21071.63</v>
      </c>
      <c r="O202">
        <v>30839400</v>
      </c>
      <c r="P202">
        <v>480600</v>
      </c>
    </row>
    <row r="203" spans="1:16" x14ac:dyDescent="0.3">
      <c r="A203" s="1">
        <v>482</v>
      </c>
      <c r="B203" t="s">
        <v>208</v>
      </c>
      <c r="C203" t="s">
        <v>17</v>
      </c>
      <c r="D203" t="s">
        <v>18</v>
      </c>
      <c r="E203" t="s">
        <v>200</v>
      </c>
      <c r="F203">
        <v>0</v>
      </c>
      <c r="G203" t="s">
        <v>20</v>
      </c>
      <c r="H203">
        <v>223.35</v>
      </c>
      <c r="I203">
        <v>225.05</v>
      </c>
      <c r="J203">
        <v>220.25</v>
      </c>
      <c r="K203">
        <v>221.15</v>
      </c>
      <c r="L203">
        <v>221.15</v>
      </c>
      <c r="M203">
        <v>2127</v>
      </c>
      <c r="N203">
        <v>12744.73</v>
      </c>
      <c r="O203">
        <v>30518100</v>
      </c>
      <c r="P203">
        <v>-321300</v>
      </c>
    </row>
    <row r="204" spans="1:16" x14ac:dyDescent="0.3">
      <c r="A204" s="1">
        <v>482</v>
      </c>
      <c r="B204" t="s">
        <v>209</v>
      </c>
      <c r="C204" t="s">
        <v>17</v>
      </c>
      <c r="D204" t="s">
        <v>18</v>
      </c>
      <c r="E204" t="s">
        <v>200</v>
      </c>
      <c r="F204">
        <v>0</v>
      </c>
      <c r="G204" t="s">
        <v>20</v>
      </c>
      <c r="H204">
        <v>220.9</v>
      </c>
      <c r="I204">
        <v>226.6</v>
      </c>
      <c r="J204">
        <v>220.4</v>
      </c>
      <c r="K204">
        <v>226.2</v>
      </c>
      <c r="L204">
        <v>226.2</v>
      </c>
      <c r="M204">
        <v>4499</v>
      </c>
      <c r="N204">
        <v>27331.43</v>
      </c>
      <c r="O204">
        <v>32705100</v>
      </c>
      <c r="P204">
        <v>2187000</v>
      </c>
    </row>
    <row r="205" spans="1:16" x14ac:dyDescent="0.3">
      <c r="A205" s="1">
        <v>482</v>
      </c>
      <c r="B205" t="s">
        <v>210</v>
      </c>
      <c r="C205" t="s">
        <v>17</v>
      </c>
      <c r="D205" t="s">
        <v>18</v>
      </c>
      <c r="E205" t="s">
        <v>200</v>
      </c>
      <c r="F205">
        <v>0</v>
      </c>
      <c r="G205" t="s">
        <v>20</v>
      </c>
      <c r="H205">
        <v>227.05</v>
      </c>
      <c r="I205">
        <v>227.75</v>
      </c>
      <c r="J205">
        <v>225</v>
      </c>
      <c r="K205">
        <v>226.9</v>
      </c>
      <c r="L205">
        <v>226.9</v>
      </c>
      <c r="M205">
        <v>2761</v>
      </c>
      <c r="N205">
        <v>16871.68</v>
      </c>
      <c r="O205">
        <v>31085100</v>
      </c>
      <c r="P205">
        <v>-1620000</v>
      </c>
    </row>
    <row r="206" spans="1:16" x14ac:dyDescent="0.3">
      <c r="A206" s="1">
        <v>482</v>
      </c>
      <c r="B206" t="s">
        <v>211</v>
      </c>
      <c r="C206" t="s">
        <v>17</v>
      </c>
      <c r="D206" t="s">
        <v>18</v>
      </c>
      <c r="E206" t="s">
        <v>200</v>
      </c>
      <c r="F206">
        <v>0</v>
      </c>
      <c r="G206" t="s">
        <v>20</v>
      </c>
      <c r="H206">
        <v>226.55</v>
      </c>
      <c r="I206">
        <v>229.75</v>
      </c>
      <c r="J206">
        <v>226.55</v>
      </c>
      <c r="K206">
        <v>229.55</v>
      </c>
      <c r="L206">
        <v>229.55</v>
      </c>
      <c r="M206">
        <v>3143</v>
      </c>
      <c r="N206">
        <v>19384.63</v>
      </c>
      <c r="O206">
        <v>30177900</v>
      </c>
      <c r="P206">
        <v>8100</v>
      </c>
    </row>
    <row r="207" spans="1:16" x14ac:dyDescent="0.3">
      <c r="A207" s="1">
        <v>482</v>
      </c>
      <c r="B207" t="s">
        <v>212</v>
      </c>
      <c r="C207" t="s">
        <v>17</v>
      </c>
      <c r="D207" t="s">
        <v>18</v>
      </c>
      <c r="E207" t="s">
        <v>200</v>
      </c>
      <c r="F207">
        <v>0</v>
      </c>
      <c r="G207" t="s">
        <v>20</v>
      </c>
      <c r="H207">
        <v>229.05</v>
      </c>
      <c r="I207">
        <v>229.8</v>
      </c>
      <c r="J207">
        <v>226.25</v>
      </c>
      <c r="K207">
        <v>228.55</v>
      </c>
      <c r="L207">
        <v>228.55</v>
      </c>
      <c r="M207">
        <v>3188</v>
      </c>
      <c r="N207">
        <v>19624.919999999998</v>
      </c>
      <c r="O207">
        <v>29143800</v>
      </c>
      <c r="P207">
        <v>-1034100</v>
      </c>
    </row>
    <row r="208" spans="1:16" x14ac:dyDescent="0.3">
      <c r="A208" s="1">
        <v>482</v>
      </c>
      <c r="B208" t="s">
        <v>213</v>
      </c>
      <c r="C208" t="s">
        <v>17</v>
      </c>
      <c r="D208" t="s">
        <v>18</v>
      </c>
      <c r="E208" t="s">
        <v>200</v>
      </c>
      <c r="F208">
        <v>0</v>
      </c>
      <c r="G208" t="s">
        <v>20</v>
      </c>
      <c r="H208">
        <v>228.25</v>
      </c>
      <c r="I208">
        <v>230.3</v>
      </c>
      <c r="J208">
        <v>226.2</v>
      </c>
      <c r="K208">
        <v>226.5</v>
      </c>
      <c r="L208">
        <v>226.5</v>
      </c>
      <c r="M208">
        <v>3874</v>
      </c>
      <c r="N208">
        <v>23809.360000000001</v>
      </c>
      <c r="O208">
        <v>25180200</v>
      </c>
      <c r="P208">
        <v>-3963600</v>
      </c>
    </row>
    <row r="209" spans="1:16" x14ac:dyDescent="0.3">
      <c r="A209" s="1">
        <v>482</v>
      </c>
      <c r="B209" t="s">
        <v>214</v>
      </c>
      <c r="C209" t="s">
        <v>17</v>
      </c>
      <c r="D209" t="s">
        <v>18</v>
      </c>
      <c r="E209" t="s">
        <v>200</v>
      </c>
      <c r="F209">
        <v>0</v>
      </c>
      <c r="G209" t="s">
        <v>20</v>
      </c>
      <c r="H209">
        <v>225.3</v>
      </c>
      <c r="I209">
        <v>229.3</v>
      </c>
      <c r="J209">
        <v>225.3</v>
      </c>
      <c r="K209">
        <v>228</v>
      </c>
      <c r="L209">
        <v>228</v>
      </c>
      <c r="M209">
        <v>7422</v>
      </c>
      <c r="N209">
        <v>45680.18</v>
      </c>
      <c r="O209">
        <v>15506100</v>
      </c>
      <c r="P209">
        <v>-9674100</v>
      </c>
    </row>
    <row r="210" spans="1:16" x14ac:dyDescent="0.3">
      <c r="A210" s="1">
        <v>482</v>
      </c>
      <c r="B210" t="s">
        <v>215</v>
      </c>
      <c r="C210" t="s">
        <v>17</v>
      </c>
      <c r="D210" t="s">
        <v>18</v>
      </c>
      <c r="E210" t="s">
        <v>200</v>
      </c>
      <c r="F210">
        <v>0</v>
      </c>
      <c r="G210" t="s">
        <v>20</v>
      </c>
      <c r="H210">
        <v>227.8</v>
      </c>
      <c r="I210">
        <v>229.85</v>
      </c>
      <c r="J210">
        <v>226.6</v>
      </c>
      <c r="K210">
        <v>229.35</v>
      </c>
      <c r="L210">
        <v>229.35</v>
      </c>
      <c r="M210">
        <v>7547</v>
      </c>
      <c r="N210">
        <v>46580.75</v>
      </c>
      <c r="O210">
        <v>5861700</v>
      </c>
      <c r="P210">
        <v>-9644400</v>
      </c>
    </row>
    <row r="211" spans="1:16" x14ac:dyDescent="0.3">
      <c r="A211" s="1">
        <v>482</v>
      </c>
      <c r="B211" t="s">
        <v>216</v>
      </c>
      <c r="C211" t="s">
        <v>17</v>
      </c>
      <c r="D211" t="s">
        <v>18</v>
      </c>
      <c r="E211" t="s">
        <v>200</v>
      </c>
      <c r="F211">
        <v>0</v>
      </c>
      <c r="G211" t="s">
        <v>20</v>
      </c>
      <c r="H211">
        <v>230.75</v>
      </c>
      <c r="I211">
        <v>231.65</v>
      </c>
      <c r="J211">
        <v>225.65</v>
      </c>
      <c r="K211">
        <v>226.6</v>
      </c>
      <c r="L211">
        <v>226.3</v>
      </c>
      <c r="M211">
        <v>3061</v>
      </c>
      <c r="N211">
        <v>18926.79</v>
      </c>
      <c r="O211">
        <v>3361500</v>
      </c>
      <c r="P211">
        <v>-2500200</v>
      </c>
    </row>
    <row r="212" spans="1:16" x14ac:dyDescent="0.3">
      <c r="A212" s="1">
        <v>481</v>
      </c>
      <c r="B212" t="s">
        <v>217</v>
      </c>
      <c r="C212" t="s">
        <v>17</v>
      </c>
      <c r="D212" t="s">
        <v>18</v>
      </c>
      <c r="E212" t="s">
        <v>218</v>
      </c>
      <c r="F212">
        <v>0</v>
      </c>
      <c r="G212" t="s">
        <v>20</v>
      </c>
      <c r="H212">
        <v>228.65</v>
      </c>
      <c r="I212">
        <v>232.5</v>
      </c>
      <c r="J212">
        <v>228.3</v>
      </c>
      <c r="K212">
        <v>231.7</v>
      </c>
      <c r="L212">
        <v>231.7</v>
      </c>
      <c r="M212">
        <v>2216</v>
      </c>
      <c r="N212">
        <v>13800.19</v>
      </c>
      <c r="O212">
        <v>40610700</v>
      </c>
      <c r="P212">
        <v>747900</v>
      </c>
    </row>
    <row r="213" spans="1:16" x14ac:dyDescent="0.3">
      <c r="A213" s="1">
        <v>481</v>
      </c>
      <c r="B213" t="s">
        <v>219</v>
      </c>
      <c r="C213" t="s">
        <v>17</v>
      </c>
      <c r="D213" t="s">
        <v>18</v>
      </c>
      <c r="E213" t="s">
        <v>218</v>
      </c>
      <c r="F213">
        <v>0</v>
      </c>
      <c r="G213" t="s">
        <v>20</v>
      </c>
      <c r="H213">
        <v>229.75</v>
      </c>
      <c r="I213">
        <v>230.45</v>
      </c>
      <c r="J213">
        <v>227.15</v>
      </c>
      <c r="K213">
        <v>228.35</v>
      </c>
      <c r="L213">
        <v>228.35</v>
      </c>
      <c r="M213">
        <v>1746</v>
      </c>
      <c r="N213">
        <v>10758.65</v>
      </c>
      <c r="O213">
        <v>41045400</v>
      </c>
      <c r="P213">
        <v>434700</v>
      </c>
    </row>
    <row r="214" spans="1:16" x14ac:dyDescent="0.3">
      <c r="A214" s="1">
        <v>481</v>
      </c>
      <c r="B214" t="s">
        <v>220</v>
      </c>
      <c r="C214" t="s">
        <v>17</v>
      </c>
      <c r="D214" t="s">
        <v>18</v>
      </c>
      <c r="E214" t="s">
        <v>218</v>
      </c>
      <c r="F214">
        <v>0</v>
      </c>
      <c r="G214" t="s">
        <v>20</v>
      </c>
      <c r="H214">
        <v>229.2</v>
      </c>
      <c r="I214">
        <v>231.45</v>
      </c>
      <c r="J214">
        <v>229.2</v>
      </c>
      <c r="K214">
        <v>231.1</v>
      </c>
      <c r="L214">
        <v>231.1</v>
      </c>
      <c r="M214">
        <v>2549</v>
      </c>
      <c r="N214">
        <v>15871.65</v>
      </c>
      <c r="O214">
        <v>41893200</v>
      </c>
      <c r="P214">
        <v>847800</v>
      </c>
    </row>
    <row r="215" spans="1:16" x14ac:dyDescent="0.3">
      <c r="A215" s="1">
        <v>481</v>
      </c>
      <c r="B215" t="s">
        <v>221</v>
      </c>
      <c r="C215" t="s">
        <v>17</v>
      </c>
      <c r="D215" t="s">
        <v>18</v>
      </c>
      <c r="E215" t="s">
        <v>218</v>
      </c>
      <c r="F215">
        <v>0</v>
      </c>
      <c r="G215" t="s">
        <v>20</v>
      </c>
      <c r="H215">
        <v>225.85</v>
      </c>
      <c r="I215">
        <v>228.85</v>
      </c>
      <c r="J215">
        <v>225.1</v>
      </c>
      <c r="K215">
        <v>226.35</v>
      </c>
      <c r="L215">
        <v>226.35</v>
      </c>
      <c r="M215">
        <v>3249</v>
      </c>
      <c r="N215">
        <v>19882.830000000002</v>
      </c>
      <c r="O215">
        <v>46515600</v>
      </c>
      <c r="P215">
        <v>909900</v>
      </c>
    </row>
    <row r="216" spans="1:16" x14ac:dyDescent="0.3">
      <c r="A216" s="1">
        <v>481</v>
      </c>
      <c r="B216" t="s">
        <v>222</v>
      </c>
      <c r="C216" t="s">
        <v>17</v>
      </c>
      <c r="D216" t="s">
        <v>18</v>
      </c>
      <c r="E216" t="s">
        <v>218</v>
      </c>
      <c r="F216">
        <v>0</v>
      </c>
      <c r="G216" t="s">
        <v>20</v>
      </c>
      <c r="H216">
        <v>223.9</v>
      </c>
      <c r="I216">
        <v>227.7</v>
      </c>
      <c r="J216">
        <v>223.9</v>
      </c>
      <c r="K216">
        <v>225.45</v>
      </c>
      <c r="L216">
        <v>225.45</v>
      </c>
      <c r="M216">
        <v>2105</v>
      </c>
      <c r="N216">
        <v>12832.08</v>
      </c>
      <c r="O216">
        <v>46242900</v>
      </c>
      <c r="P216">
        <v>-272700</v>
      </c>
    </row>
    <row r="217" spans="1:16" x14ac:dyDescent="0.3">
      <c r="A217" s="1">
        <v>481</v>
      </c>
      <c r="B217" t="s">
        <v>223</v>
      </c>
      <c r="C217" t="s">
        <v>17</v>
      </c>
      <c r="D217" t="s">
        <v>18</v>
      </c>
      <c r="E217" t="s">
        <v>218</v>
      </c>
      <c r="F217">
        <v>0</v>
      </c>
      <c r="G217" t="s">
        <v>20</v>
      </c>
      <c r="H217">
        <v>227.25</v>
      </c>
      <c r="I217">
        <v>227.55</v>
      </c>
      <c r="J217">
        <v>224.2</v>
      </c>
      <c r="K217">
        <v>225.5</v>
      </c>
      <c r="L217">
        <v>225.5</v>
      </c>
      <c r="M217">
        <v>1474</v>
      </c>
      <c r="N217">
        <v>8977.5</v>
      </c>
      <c r="O217">
        <v>46469700</v>
      </c>
      <c r="P217">
        <v>226800</v>
      </c>
    </row>
    <row r="218" spans="1:16" x14ac:dyDescent="0.3">
      <c r="A218" s="1">
        <v>481</v>
      </c>
      <c r="B218" t="s">
        <v>224</v>
      </c>
      <c r="C218" t="s">
        <v>17</v>
      </c>
      <c r="D218" t="s">
        <v>18</v>
      </c>
      <c r="E218" t="s">
        <v>218</v>
      </c>
      <c r="F218">
        <v>0</v>
      </c>
      <c r="G218" t="s">
        <v>20</v>
      </c>
      <c r="H218">
        <v>226.45</v>
      </c>
      <c r="I218">
        <v>227</v>
      </c>
      <c r="J218">
        <v>223.75</v>
      </c>
      <c r="K218">
        <v>224.1</v>
      </c>
      <c r="L218">
        <v>224.1</v>
      </c>
      <c r="M218">
        <v>2768</v>
      </c>
      <c r="N218">
        <v>16783.09</v>
      </c>
      <c r="O218">
        <v>46812600</v>
      </c>
      <c r="P218">
        <v>342900</v>
      </c>
    </row>
    <row r="219" spans="1:16" x14ac:dyDescent="0.3">
      <c r="A219" s="1">
        <v>481</v>
      </c>
      <c r="B219" t="s">
        <v>225</v>
      </c>
      <c r="C219" t="s">
        <v>17</v>
      </c>
      <c r="D219" t="s">
        <v>18</v>
      </c>
      <c r="E219" t="s">
        <v>218</v>
      </c>
      <c r="F219">
        <v>0</v>
      </c>
      <c r="G219" t="s">
        <v>20</v>
      </c>
      <c r="H219">
        <v>224.55</v>
      </c>
      <c r="I219">
        <v>225.8</v>
      </c>
      <c r="J219">
        <v>223.3</v>
      </c>
      <c r="K219">
        <v>225.1</v>
      </c>
      <c r="L219">
        <v>225.1</v>
      </c>
      <c r="M219">
        <v>2284</v>
      </c>
      <c r="N219">
        <v>13858.71</v>
      </c>
      <c r="O219">
        <v>46650600</v>
      </c>
      <c r="P219">
        <v>-162000</v>
      </c>
    </row>
    <row r="220" spans="1:16" x14ac:dyDescent="0.3">
      <c r="A220" s="1">
        <v>481</v>
      </c>
      <c r="B220" t="s">
        <v>226</v>
      </c>
      <c r="C220" t="s">
        <v>17</v>
      </c>
      <c r="D220" t="s">
        <v>18</v>
      </c>
      <c r="E220" t="s">
        <v>218</v>
      </c>
      <c r="F220">
        <v>0</v>
      </c>
      <c r="G220" t="s">
        <v>20</v>
      </c>
      <c r="H220">
        <v>225.85</v>
      </c>
      <c r="I220">
        <v>228.1</v>
      </c>
      <c r="J220">
        <v>225</v>
      </c>
      <c r="K220">
        <v>227.4</v>
      </c>
      <c r="L220">
        <v>227.4</v>
      </c>
      <c r="M220">
        <v>2924</v>
      </c>
      <c r="N220">
        <v>17928.68</v>
      </c>
      <c r="O220">
        <v>45465300</v>
      </c>
      <c r="P220">
        <v>-1185300</v>
      </c>
    </row>
    <row r="221" spans="1:16" x14ac:dyDescent="0.3">
      <c r="A221" s="1">
        <v>481</v>
      </c>
      <c r="B221" t="s">
        <v>227</v>
      </c>
      <c r="C221" t="s">
        <v>17</v>
      </c>
      <c r="D221" t="s">
        <v>18</v>
      </c>
      <c r="E221" t="s">
        <v>218</v>
      </c>
      <c r="F221">
        <v>0</v>
      </c>
      <c r="G221" t="s">
        <v>20</v>
      </c>
      <c r="H221">
        <v>225.25</v>
      </c>
      <c r="I221">
        <v>233.75</v>
      </c>
      <c r="J221">
        <v>225.25</v>
      </c>
      <c r="K221">
        <v>233.15</v>
      </c>
      <c r="L221">
        <v>233.15</v>
      </c>
      <c r="M221">
        <v>7753</v>
      </c>
      <c r="N221">
        <v>48341.61</v>
      </c>
      <c r="O221">
        <v>44622900</v>
      </c>
      <c r="P221">
        <v>-842400</v>
      </c>
    </row>
    <row r="222" spans="1:16" x14ac:dyDescent="0.3">
      <c r="A222" s="1">
        <v>481</v>
      </c>
      <c r="B222" t="s">
        <v>228</v>
      </c>
      <c r="C222" t="s">
        <v>17</v>
      </c>
      <c r="D222" t="s">
        <v>18</v>
      </c>
      <c r="E222" t="s">
        <v>218</v>
      </c>
      <c r="F222">
        <v>0</v>
      </c>
      <c r="G222" t="s">
        <v>20</v>
      </c>
      <c r="H222">
        <v>233.55</v>
      </c>
      <c r="I222">
        <v>238.75</v>
      </c>
      <c r="J222">
        <v>233</v>
      </c>
      <c r="K222">
        <v>238</v>
      </c>
      <c r="L222">
        <v>238</v>
      </c>
      <c r="M222">
        <v>7539</v>
      </c>
      <c r="N222">
        <v>47981.25</v>
      </c>
      <c r="O222">
        <v>45052200</v>
      </c>
      <c r="P222">
        <v>429300</v>
      </c>
    </row>
    <row r="223" spans="1:16" x14ac:dyDescent="0.3">
      <c r="A223" s="1">
        <v>481</v>
      </c>
      <c r="B223" t="s">
        <v>229</v>
      </c>
      <c r="C223" t="s">
        <v>17</v>
      </c>
      <c r="D223" t="s">
        <v>18</v>
      </c>
      <c r="E223" t="s">
        <v>218</v>
      </c>
      <c r="F223">
        <v>0</v>
      </c>
      <c r="G223" t="s">
        <v>20</v>
      </c>
      <c r="H223">
        <v>237.1</v>
      </c>
      <c r="I223">
        <v>238.95</v>
      </c>
      <c r="J223">
        <v>234.2</v>
      </c>
      <c r="K223">
        <v>236.2</v>
      </c>
      <c r="L223">
        <v>236.2</v>
      </c>
      <c r="M223">
        <v>5887</v>
      </c>
      <c r="N223">
        <v>37436.35</v>
      </c>
      <c r="O223">
        <v>41744700</v>
      </c>
      <c r="P223">
        <v>-3307500</v>
      </c>
    </row>
    <row r="224" spans="1:16" x14ac:dyDescent="0.3">
      <c r="A224" s="1">
        <v>481</v>
      </c>
      <c r="B224" t="s">
        <v>230</v>
      </c>
      <c r="C224" t="s">
        <v>17</v>
      </c>
      <c r="D224" t="s">
        <v>18</v>
      </c>
      <c r="E224" t="s">
        <v>218</v>
      </c>
      <c r="F224">
        <v>0</v>
      </c>
      <c r="G224" t="s">
        <v>20</v>
      </c>
      <c r="H224">
        <v>236.15</v>
      </c>
      <c r="I224">
        <v>238.3</v>
      </c>
      <c r="J224">
        <v>231.65</v>
      </c>
      <c r="K224">
        <v>233.3</v>
      </c>
      <c r="L224">
        <v>233.3</v>
      </c>
      <c r="M224">
        <v>5014</v>
      </c>
      <c r="N224">
        <v>31761.25</v>
      </c>
      <c r="O224">
        <v>40632300</v>
      </c>
      <c r="P224">
        <v>-1112400</v>
      </c>
    </row>
    <row r="225" spans="1:16" x14ac:dyDescent="0.3">
      <c r="A225" s="1">
        <v>481</v>
      </c>
      <c r="B225" t="s">
        <v>231</v>
      </c>
      <c r="C225" t="s">
        <v>17</v>
      </c>
      <c r="D225" t="s">
        <v>18</v>
      </c>
      <c r="E225" t="s">
        <v>218</v>
      </c>
      <c r="F225">
        <v>0</v>
      </c>
      <c r="G225" t="s">
        <v>20</v>
      </c>
      <c r="H225">
        <v>234.55</v>
      </c>
      <c r="I225">
        <v>236.35</v>
      </c>
      <c r="J225">
        <v>232.95</v>
      </c>
      <c r="K225">
        <v>233.3</v>
      </c>
      <c r="L225">
        <v>233.3</v>
      </c>
      <c r="M225">
        <v>2677</v>
      </c>
      <c r="N225">
        <v>16959.46</v>
      </c>
      <c r="O225">
        <v>40308300</v>
      </c>
      <c r="P225">
        <v>-324000</v>
      </c>
    </row>
    <row r="226" spans="1:16" x14ac:dyDescent="0.3">
      <c r="A226" s="1">
        <v>481</v>
      </c>
      <c r="B226" t="s">
        <v>232</v>
      </c>
      <c r="C226" t="s">
        <v>17</v>
      </c>
      <c r="D226" t="s">
        <v>18</v>
      </c>
      <c r="E226" t="s">
        <v>218</v>
      </c>
      <c r="F226">
        <v>0</v>
      </c>
      <c r="G226" t="s">
        <v>20</v>
      </c>
      <c r="H226">
        <v>233.75</v>
      </c>
      <c r="I226">
        <v>234.5</v>
      </c>
      <c r="J226">
        <v>225</v>
      </c>
      <c r="K226">
        <v>227.05</v>
      </c>
      <c r="L226">
        <v>227.05</v>
      </c>
      <c r="M226">
        <v>4734</v>
      </c>
      <c r="N226">
        <v>29338.81</v>
      </c>
      <c r="O226">
        <v>38196900</v>
      </c>
      <c r="P226">
        <v>-2111400</v>
      </c>
    </row>
    <row r="227" spans="1:16" x14ac:dyDescent="0.3">
      <c r="A227" s="1">
        <v>481</v>
      </c>
      <c r="B227" t="s">
        <v>233</v>
      </c>
      <c r="C227" t="s">
        <v>17</v>
      </c>
      <c r="D227" t="s">
        <v>18</v>
      </c>
      <c r="E227" t="s">
        <v>218</v>
      </c>
      <c r="F227">
        <v>0</v>
      </c>
      <c r="G227" t="s">
        <v>20</v>
      </c>
      <c r="H227">
        <v>219.4</v>
      </c>
      <c r="I227">
        <v>220.1</v>
      </c>
      <c r="J227">
        <v>198.7</v>
      </c>
      <c r="K227">
        <v>203.1</v>
      </c>
      <c r="L227">
        <v>203.1</v>
      </c>
      <c r="M227">
        <v>12246</v>
      </c>
      <c r="N227">
        <v>67828.66</v>
      </c>
      <c r="O227">
        <v>37662300</v>
      </c>
      <c r="P227">
        <v>1836000</v>
      </c>
    </row>
    <row r="228" spans="1:16" x14ac:dyDescent="0.3">
      <c r="A228" s="1">
        <v>481</v>
      </c>
      <c r="B228" t="s">
        <v>234</v>
      </c>
      <c r="C228" t="s">
        <v>17</v>
      </c>
      <c r="D228" t="s">
        <v>18</v>
      </c>
      <c r="E228" t="s">
        <v>218</v>
      </c>
      <c r="F228">
        <v>0</v>
      </c>
      <c r="G228" t="s">
        <v>20</v>
      </c>
      <c r="H228">
        <v>198.65</v>
      </c>
      <c r="I228">
        <v>209.75</v>
      </c>
      <c r="J228">
        <v>187</v>
      </c>
      <c r="K228">
        <v>201.65</v>
      </c>
      <c r="L228">
        <v>201.65</v>
      </c>
      <c r="M228">
        <v>35001</v>
      </c>
      <c r="N228">
        <v>187832.71</v>
      </c>
      <c r="O228">
        <v>36603900</v>
      </c>
      <c r="P228">
        <v>-1058400</v>
      </c>
    </row>
    <row r="229" spans="1:16" x14ac:dyDescent="0.3">
      <c r="A229" s="1">
        <v>481</v>
      </c>
      <c r="B229" t="s">
        <v>235</v>
      </c>
      <c r="C229" t="s">
        <v>17</v>
      </c>
      <c r="D229" t="s">
        <v>18</v>
      </c>
      <c r="E229" t="s">
        <v>218</v>
      </c>
      <c r="F229">
        <v>0</v>
      </c>
      <c r="G229" t="s">
        <v>20</v>
      </c>
      <c r="H229">
        <v>205.35</v>
      </c>
      <c r="I229">
        <v>208</v>
      </c>
      <c r="J229">
        <v>201.35</v>
      </c>
      <c r="K229">
        <v>205</v>
      </c>
      <c r="L229">
        <v>205</v>
      </c>
      <c r="M229">
        <v>12195</v>
      </c>
      <c r="N229">
        <v>67435.539999999994</v>
      </c>
      <c r="O229">
        <v>27915300</v>
      </c>
      <c r="P229">
        <v>-8688600</v>
      </c>
    </row>
    <row r="230" spans="1:16" x14ac:dyDescent="0.3">
      <c r="A230" s="1">
        <v>481</v>
      </c>
      <c r="B230" t="s">
        <v>236</v>
      </c>
      <c r="C230" t="s">
        <v>17</v>
      </c>
      <c r="D230" t="s">
        <v>18</v>
      </c>
      <c r="E230" t="s">
        <v>218</v>
      </c>
      <c r="F230">
        <v>0</v>
      </c>
      <c r="G230" t="s">
        <v>20</v>
      </c>
      <c r="H230">
        <v>204.65</v>
      </c>
      <c r="I230">
        <v>210.35</v>
      </c>
      <c r="J230">
        <v>202.3</v>
      </c>
      <c r="K230">
        <v>207.45</v>
      </c>
      <c r="L230">
        <v>207.45</v>
      </c>
      <c r="M230">
        <v>12259</v>
      </c>
      <c r="N230">
        <v>68465.440000000002</v>
      </c>
      <c r="O230">
        <v>9533700</v>
      </c>
      <c r="P230">
        <v>-18381600</v>
      </c>
    </row>
    <row r="231" spans="1:16" x14ac:dyDescent="0.3">
      <c r="A231" s="1">
        <v>481</v>
      </c>
      <c r="B231" t="s">
        <v>237</v>
      </c>
      <c r="C231" t="s">
        <v>17</v>
      </c>
      <c r="D231" t="s">
        <v>18</v>
      </c>
      <c r="E231" t="s">
        <v>218</v>
      </c>
      <c r="F231">
        <v>0</v>
      </c>
      <c r="G231" t="s">
        <v>20</v>
      </c>
      <c r="H231">
        <v>208.55</v>
      </c>
      <c r="I231">
        <v>211.85</v>
      </c>
      <c r="J231">
        <v>205.75</v>
      </c>
      <c r="K231">
        <v>208.05</v>
      </c>
      <c r="L231">
        <v>208</v>
      </c>
      <c r="M231">
        <v>5478</v>
      </c>
      <c r="N231">
        <v>30816.79</v>
      </c>
      <c r="O231">
        <v>1892700</v>
      </c>
      <c r="P231">
        <v>-7641000</v>
      </c>
    </row>
    <row r="232" spans="1:16" x14ac:dyDescent="0.3">
      <c r="A232" s="1">
        <v>480</v>
      </c>
      <c r="B232" t="s">
        <v>238</v>
      </c>
      <c r="C232" t="s">
        <v>17</v>
      </c>
      <c r="D232" t="s">
        <v>18</v>
      </c>
      <c r="E232" t="s">
        <v>239</v>
      </c>
      <c r="F232">
        <v>0</v>
      </c>
      <c r="G232" t="s">
        <v>20</v>
      </c>
      <c r="H232">
        <v>213</v>
      </c>
      <c r="I232">
        <v>215</v>
      </c>
      <c r="J232">
        <v>209.55</v>
      </c>
      <c r="K232">
        <v>211.35</v>
      </c>
      <c r="L232">
        <v>211.35</v>
      </c>
      <c r="M232">
        <v>3786</v>
      </c>
      <c r="N232">
        <v>21687.01</v>
      </c>
      <c r="O232">
        <v>47155500</v>
      </c>
      <c r="P232">
        <v>818100</v>
      </c>
    </row>
    <row r="233" spans="1:16" x14ac:dyDescent="0.3">
      <c r="A233" s="1">
        <v>480</v>
      </c>
      <c r="B233" t="s">
        <v>240</v>
      </c>
      <c r="C233" t="s">
        <v>17</v>
      </c>
      <c r="D233" t="s">
        <v>18</v>
      </c>
      <c r="E233" t="s">
        <v>239</v>
      </c>
      <c r="F233">
        <v>0</v>
      </c>
      <c r="G233" t="s">
        <v>20</v>
      </c>
      <c r="H233">
        <v>212.3</v>
      </c>
      <c r="I233">
        <v>213.15</v>
      </c>
      <c r="J233">
        <v>209</v>
      </c>
      <c r="K233">
        <v>209.6</v>
      </c>
      <c r="L233">
        <v>209.6</v>
      </c>
      <c r="M233">
        <v>4922</v>
      </c>
      <c r="N233">
        <v>27975.439999999999</v>
      </c>
      <c r="O233">
        <v>50136300</v>
      </c>
      <c r="P233">
        <v>2980800</v>
      </c>
    </row>
    <row r="234" spans="1:16" x14ac:dyDescent="0.3">
      <c r="A234" s="1">
        <v>480</v>
      </c>
      <c r="B234" t="s">
        <v>241</v>
      </c>
      <c r="C234" t="s">
        <v>17</v>
      </c>
      <c r="D234" t="s">
        <v>18</v>
      </c>
      <c r="E234" t="s">
        <v>239</v>
      </c>
      <c r="F234">
        <v>0</v>
      </c>
      <c r="G234" t="s">
        <v>20</v>
      </c>
      <c r="H234">
        <v>210</v>
      </c>
      <c r="I234">
        <v>212</v>
      </c>
      <c r="J234">
        <v>206.05</v>
      </c>
      <c r="K234">
        <v>207</v>
      </c>
      <c r="L234">
        <v>207</v>
      </c>
      <c r="M234">
        <v>5320</v>
      </c>
      <c r="N234">
        <v>29954.99</v>
      </c>
      <c r="O234">
        <v>50797800</v>
      </c>
      <c r="P234">
        <v>661500</v>
      </c>
    </row>
    <row r="235" spans="1:16" x14ac:dyDescent="0.3">
      <c r="A235" s="1">
        <v>480</v>
      </c>
      <c r="B235" t="s">
        <v>242</v>
      </c>
      <c r="C235" t="s">
        <v>17</v>
      </c>
      <c r="D235" t="s">
        <v>18</v>
      </c>
      <c r="E235" t="s">
        <v>239</v>
      </c>
      <c r="F235">
        <v>0</v>
      </c>
      <c r="G235" t="s">
        <v>20</v>
      </c>
      <c r="H235">
        <v>206.55</v>
      </c>
      <c r="I235">
        <v>210.65</v>
      </c>
      <c r="J235">
        <v>205.05</v>
      </c>
      <c r="K235">
        <v>210.25</v>
      </c>
      <c r="L235">
        <v>210.25</v>
      </c>
      <c r="M235">
        <v>4509</v>
      </c>
      <c r="N235">
        <v>25332.47</v>
      </c>
      <c r="O235">
        <v>50244300</v>
      </c>
      <c r="P235">
        <v>-553500</v>
      </c>
    </row>
    <row r="236" spans="1:16" x14ac:dyDescent="0.3">
      <c r="A236" s="1">
        <v>480</v>
      </c>
      <c r="B236" t="s">
        <v>243</v>
      </c>
      <c r="C236" t="s">
        <v>17</v>
      </c>
      <c r="D236" t="s">
        <v>18</v>
      </c>
      <c r="E236" t="s">
        <v>239</v>
      </c>
      <c r="F236">
        <v>0</v>
      </c>
      <c r="G236" t="s">
        <v>20</v>
      </c>
      <c r="H236">
        <v>208.7</v>
      </c>
      <c r="I236">
        <v>212.2</v>
      </c>
      <c r="J236">
        <v>208.45</v>
      </c>
      <c r="K236">
        <v>209.55</v>
      </c>
      <c r="L236">
        <v>209.55</v>
      </c>
      <c r="M236">
        <v>4585</v>
      </c>
      <c r="N236">
        <v>26046.44</v>
      </c>
      <c r="O236">
        <v>48778200</v>
      </c>
      <c r="P236">
        <v>-1466100</v>
      </c>
    </row>
    <row r="237" spans="1:16" x14ac:dyDescent="0.3">
      <c r="A237" s="1">
        <v>480</v>
      </c>
      <c r="B237" t="s">
        <v>244</v>
      </c>
      <c r="C237" t="s">
        <v>17</v>
      </c>
      <c r="D237" t="s">
        <v>18</v>
      </c>
      <c r="E237" t="s">
        <v>239</v>
      </c>
      <c r="F237">
        <v>0</v>
      </c>
      <c r="G237" t="s">
        <v>20</v>
      </c>
      <c r="H237">
        <v>209.75</v>
      </c>
      <c r="I237">
        <v>211.6</v>
      </c>
      <c r="J237">
        <v>207.3</v>
      </c>
      <c r="K237">
        <v>209.05</v>
      </c>
      <c r="L237">
        <v>209.05</v>
      </c>
      <c r="M237">
        <v>3379</v>
      </c>
      <c r="N237">
        <v>19124.349999999999</v>
      </c>
      <c r="O237">
        <v>48084300</v>
      </c>
      <c r="P237">
        <v>-693900</v>
      </c>
    </row>
    <row r="238" spans="1:16" x14ac:dyDescent="0.3">
      <c r="A238" s="1">
        <v>480</v>
      </c>
      <c r="B238" t="s">
        <v>245</v>
      </c>
      <c r="C238" t="s">
        <v>17</v>
      </c>
      <c r="D238" t="s">
        <v>18</v>
      </c>
      <c r="E238" t="s">
        <v>239</v>
      </c>
      <c r="F238">
        <v>0</v>
      </c>
      <c r="G238" t="s">
        <v>20</v>
      </c>
      <c r="H238">
        <v>209.95</v>
      </c>
      <c r="I238">
        <v>216.15</v>
      </c>
      <c r="J238">
        <v>209.9</v>
      </c>
      <c r="K238">
        <v>215.85</v>
      </c>
      <c r="L238">
        <v>215.85</v>
      </c>
      <c r="M238">
        <v>6742</v>
      </c>
      <c r="N238">
        <v>39042.199999999997</v>
      </c>
      <c r="O238">
        <v>45692100</v>
      </c>
      <c r="P238">
        <v>-2392200</v>
      </c>
    </row>
    <row r="239" spans="1:16" x14ac:dyDescent="0.3">
      <c r="A239" s="1">
        <v>480</v>
      </c>
      <c r="B239" t="s">
        <v>246</v>
      </c>
      <c r="C239" t="s">
        <v>17</v>
      </c>
      <c r="D239" t="s">
        <v>18</v>
      </c>
      <c r="E239" t="s">
        <v>239</v>
      </c>
      <c r="F239">
        <v>0</v>
      </c>
      <c r="G239" t="s">
        <v>20</v>
      </c>
      <c r="H239">
        <v>215.8</v>
      </c>
      <c r="I239">
        <v>217.45</v>
      </c>
      <c r="J239">
        <v>213.65</v>
      </c>
      <c r="K239">
        <v>214.3</v>
      </c>
      <c r="L239">
        <v>214.3</v>
      </c>
      <c r="M239">
        <v>2752</v>
      </c>
      <c r="N239">
        <v>15974.11</v>
      </c>
      <c r="O239">
        <v>44420400</v>
      </c>
      <c r="P239">
        <v>-1271700</v>
      </c>
    </row>
    <row r="240" spans="1:16" x14ac:dyDescent="0.3">
      <c r="A240" s="1">
        <v>480</v>
      </c>
      <c r="B240" t="s">
        <v>247</v>
      </c>
      <c r="C240" t="s">
        <v>17</v>
      </c>
      <c r="D240" t="s">
        <v>18</v>
      </c>
      <c r="E240" t="s">
        <v>239</v>
      </c>
      <c r="F240">
        <v>0</v>
      </c>
      <c r="G240" t="s">
        <v>20</v>
      </c>
      <c r="H240">
        <v>216</v>
      </c>
      <c r="I240">
        <v>217.95</v>
      </c>
      <c r="J240">
        <v>212.3</v>
      </c>
      <c r="K240">
        <v>213.3</v>
      </c>
      <c r="L240">
        <v>213.3</v>
      </c>
      <c r="M240">
        <v>3321</v>
      </c>
      <c r="N240">
        <v>19240.36</v>
      </c>
      <c r="O240">
        <v>43267500</v>
      </c>
      <c r="P240">
        <v>-1152900</v>
      </c>
    </row>
    <row r="241" spans="1:16" x14ac:dyDescent="0.3">
      <c r="A241" s="1">
        <v>480</v>
      </c>
      <c r="B241" t="s">
        <v>248</v>
      </c>
      <c r="C241" t="s">
        <v>17</v>
      </c>
      <c r="D241" t="s">
        <v>18</v>
      </c>
      <c r="E241" t="s">
        <v>239</v>
      </c>
      <c r="F241">
        <v>0</v>
      </c>
      <c r="G241" t="s">
        <v>20</v>
      </c>
      <c r="H241">
        <v>213.4</v>
      </c>
      <c r="I241">
        <v>215.2</v>
      </c>
      <c r="J241">
        <v>211.55</v>
      </c>
      <c r="K241">
        <v>212.6</v>
      </c>
      <c r="L241">
        <v>212.6</v>
      </c>
      <c r="M241">
        <v>2506</v>
      </c>
      <c r="N241">
        <v>14420.56</v>
      </c>
      <c r="O241">
        <v>42822000</v>
      </c>
      <c r="P241">
        <v>-445500</v>
      </c>
    </row>
    <row r="242" spans="1:16" x14ac:dyDescent="0.3">
      <c r="A242" s="1">
        <v>480</v>
      </c>
      <c r="B242" t="s">
        <v>249</v>
      </c>
      <c r="C242" t="s">
        <v>17</v>
      </c>
      <c r="D242" t="s">
        <v>18</v>
      </c>
      <c r="E242" t="s">
        <v>239</v>
      </c>
      <c r="F242">
        <v>0</v>
      </c>
      <c r="G242" t="s">
        <v>20</v>
      </c>
      <c r="H242">
        <v>213.55</v>
      </c>
      <c r="I242">
        <v>215.55</v>
      </c>
      <c r="J242">
        <v>212.25</v>
      </c>
      <c r="K242">
        <v>213.1</v>
      </c>
      <c r="L242">
        <v>213.1</v>
      </c>
      <c r="M242">
        <v>2789</v>
      </c>
      <c r="N242">
        <v>16082.56</v>
      </c>
      <c r="O242">
        <v>41971500</v>
      </c>
      <c r="P242">
        <v>-850500</v>
      </c>
    </row>
    <row r="243" spans="1:16" x14ac:dyDescent="0.3">
      <c r="A243" s="1">
        <v>480</v>
      </c>
      <c r="B243" t="s">
        <v>250</v>
      </c>
      <c r="C243" t="s">
        <v>17</v>
      </c>
      <c r="D243" t="s">
        <v>18</v>
      </c>
      <c r="E243" t="s">
        <v>239</v>
      </c>
      <c r="F243">
        <v>0</v>
      </c>
      <c r="G243" t="s">
        <v>20</v>
      </c>
      <c r="H243">
        <v>213.5</v>
      </c>
      <c r="I243">
        <v>217.2</v>
      </c>
      <c r="J243">
        <v>213.5</v>
      </c>
      <c r="K243">
        <v>214.2</v>
      </c>
      <c r="L243">
        <v>214.2</v>
      </c>
      <c r="M243">
        <v>2713</v>
      </c>
      <c r="N243">
        <v>15766.24</v>
      </c>
      <c r="O243">
        <v>41088600</v>
      </c>
      <c r="P243">
        <v>-882900</v>
      </c>
    </row>
    <row r="244" spans="1:16" x14ac:dyDescent="0.3">
      <c r="A244" s="1">
        <v>480</v>
      </c>
      <c r="B244" t="s">
        <v>251</v>
      </c>
      <c r="C244" t="s">
        <v>17</v>
      </c>
      <c r="D244" t="s">
        <v>18</v>
      </c>
      <c r="E244" t="s">
        <v>239</v>
      </c>
      <c r="F244">
        <v>0</v>
      </c>
      <c r="G244" t="s">
        <v>20</v>
      </c>
      <c r="H244">
        <v>213.1</v>
      </c>
      <c r="I244">
        <v>218.1</v>
      </c>
      <c r="J244">
        <v>212.5</v>
      </c>
      <c r="K244">
        <v>217.55</v>
      </c>
      <c r="L244">
        <v>217.55</v>
      </c>
      <c r="M244">
        <v>5333</v>
      </c>
      <c r="N244">
        <v>31028.14</v>
      </c>
      <c r="O244">
        <v>36506700</v>
      </c>
      <c r="P244">
        <v>-4581900</v>
      </c>
    </row>
    <row r="245" spans="1:16" x14ac:dyDescent="0.3">
      <c r="A245" s="1">
        <v>480</v>
      </c>
      <c r="B245" t="s">
        <v>252</v>
      </c>
      <c r="C245" t="s">
        <v>17</v>
      </c>
      <c r="D245" t="s">
        <v>18</v>
      </c>
      <c r="E245" t="s">
        <v>239</v>
      </c>
      <c r="F245">
        <v>0</v>
      </c>
      <c r="G245" t="s">
        <v>20</v>
      </c>
      <c r="H245">
        <v>217.05</v>
      </c>
      <c r="I245">
        <v>219.1</v>
      </c>
      <c r="J245">
        <v>214.2</v>
      </c>
      <c r="K245">
        <v>217.2</v>
      </c>
      <c r="L245">
        <v>217.2</v>
      </c>
      <c r="M245">
        <v>11442</v>
      </c>
      <c r="N245">
        <v>66917.94</v>
      </c>
      <c r="O245">
        <v>23484600</v>
      </c>
      <c r="P245">
        <v>-13022100</v>
      </c>
    </row>
    <row r="246" spans="1:16" x14ac:dyDescent="0.3">
      <c r="A246" s="1">
        <v>480</v>
      </c>
      <c r="B246" t="s">
        <v>253</v>
      </c>
      <c r="C246" t="s">
        <v>17</v>
      </c>
      <c r="D246" t="s">
        <v>18</v>
      </c>
      <c r="E246" t="s">
        <v>239</v>
      </c>
      <c r="F246">
        <v>0</v>
      </c>
      <c r="G246" t="s">
        <v>20</v>
      </c>
      <c r="H246">
        <v>219.2</v>
      </c>
      <c r="I246">
        <v>219.75</v>
      </c>
      <c r="J246">
        <v>214.85</v>
      </c>
      <c r="K246">
        <v>218.95</v>
      </c>
      <c r="L246">
        <v>218.95</v>
      </c>
      <c r="M246">
        <v>6231</v>
      </c>
      <c r="N246">
        <v>36719.519999999997</v>
      </c>
      <c r="O246">
        <v>14193900</v>
      </c>
      <c r="P246">
        <v>-9093600</v>
      </c>
    </row>
    <row r="247" spans="1:16" x14ac:dyDescent="0.3">
      <c r="A247" s="1">
        <v>480</v>
      </c>
      <c r="B247" t="s">
        <v>254</v>
      </c>
      <c r="C247" t="s">
        <v>17</v>
      </c>
      <c r="D247" t="s">
        <v>18</v>
      </c>
      <c r="E247" t="s">
        <v>239</v>
      </c>
      <c r="F247">
        <v>0</v>
      </c>
      <c r="G247" t="s">
        <v>20</v>
      </c>
      <c r="H247">
        <v>220.45</v>
      </c>
      <c r="I247">
        <v>224.35</v>
      </c>
      <c r="J247">
        <v>218.15</v>
      </c>
      <c r="K247">
        <v>223.9</v>
      </c>
      <c r="L247">
        <v>223.9</v>
      </c>
      <c r="M247">
        <v>4115</v>
      </c>
      <c r="N247">
        <v>24627.5</v>
      </c>
      <c r="O247">
        <v>8985600</v>
      </c>
      <c r="P247">
        <v>-5208300</v>
      </c>
    </row>
    <row r="248" spans="1:16" x14ac:dyDescent="0.3">
      <c r="A248" s="1">
        <v>478</v>
      </c>
      <c r="B248" t="s">
        <v>255</v>
      </c>
      <c r="C248" t="s">
        <v>17</v>
      </c>
      <c r="D248" t="s">
        <v>18</v>
      </c>
      <c r="E248" t="s">
        <v>256</v>
      </c>
      <c r="F248">
        <v>0</v>
      </c>
      <c r="G248" t="s">
        <v>20</v>
      </c>
      <c r="H248">
        <v>222.25</v>
      </c>
      <c r="I248">
        <v>228</v>
      </c>
      <c r="J248">
        <v>221.35</v>
      </c>
      <c r="K248">
        <v>226.15</v>
      </c>
      <c r="L248">
        <v>226.15</v>
      </c>
      <c r="M248">
        <v>3205</v>
      </c>
      <c r="N248">
        <v>19509.96</v>
      </c>
      <c r="O248">
        <v>28347300</v>
      </c>
      <c r="P248">
        <v>499500</v>
      </c>
    </row>
    <row r="249" spans="1:16" x14ac:dyDescent="0.3">
      <c r="A249" s="1">
        <v>478</v>
      </c>
      <c r="B249" t="s">
        <v>257</v>
      </c>
      <c r="C249" t="s">
        <v>17</v>
      </c>
      <c r="D249" t="s">
        <v>18</v>
      </c>
      <c r="E249" t="s">
        <v>256</v>
      </c>
      <c r="F249">
        <v>0</v>
      </c>
      <c r="G249" t="s">
        <v>20</v>
      </c>
      <c r="H249">
        <v>227</v>
      </c>
      <c r="I249">
        <v>228.9</v>
      </c>
      <c r="J249">
        <v>225.3</v>
      </c>
      <c r="K249">
        <v>227.3</v>
      </c>
      <c r="L249">
        <v>227.3</v>
      </c>
      <c r="M249">
        <v>2294</v>
      </c>
      <c r="N249">
        <v>14062.07</v>
      </c>
      <c r="O249">
        <v>28409400</v>
      </c>
      <c r="P249">
        <v>62100</v>
      </c>
    </row>
  </sheetData>
  <mergeCells count="1">
    <mergeCell ref="R3:Z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9"/>
  <sheetViews>
    <sheetView topLeftCell="A235" workbookViewId="0">
      <selection activeCell="L188" sqref="L188:M188"/>
    </sheetView>
  </sheetViews>
  <sheetFormatPr defaultRowHeight="14.4" x14ac:dyDescent="0.3"/>
  <cols>
    <col min="2" max="2" width="9.88671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465</v>
      </c>
      <c r="B2" t="s">
        <v>16</v>
      </c>
      <c r="C2" t="s">
        <v>17</v>
      </c>
      <c r="D2" t="s">
        <v>18</v>
      </c>
      <c r="E2" t="s">
        <v>38</v>
      </c>
      <c r="F2">
        <v>0</v>
      </c>
      <c r="G2" t="s">
        <v>20</v>
      </c>
      <c r="H2">
        <v>185.4</v>
      </c>
      <c r="I2">
        <v>186.5</v>
      </c>
      <c r="J2">
        <v>185.4</v>
      </c>
      <c r="K2">
        <v>186.5</v>
      </c>
      <c r="L2">
        <v>188.95</v>
      </c>
      <c r="M2">
        <v>4</v>
      </c>
      <c r="N2">
        <v>39.65</v>
      </c>
      <c r="O2">
        <v>447972</v>
      </c>
      <c r="P2">
        <v>10666</v>
      </c>
    </row>
    <row r="3" spans="1:17" x14ac:dyDescent="0.3">
      <c r="A3" s="1">
        <v>465</v>
      </c>
      <c r="B3" t="s">
        <v>21</v>
      </c>
      <c r="C3" t="s">
        <v>17</v>
      </c>
      <c r="D3" t="s">
        <v>18</v>
      </c>
      <c r="E3" t="s">
        <v>38</v>
      </c>
      <c r="F3">
        <v>0</v>
      </c>
      <c r="G3" t="s">
        <v>20</v>
      </c>
      <c r="H3">
        <v>187.85</v>
      </c>
      <c r="I3">
        <v>188.5</v>
      </c>
      <c r="J3">
        <v>183.8</v>
      </c>
      <c r="K3">
        <v>183.9</v>
      </c>
      <c r="L3">
        <v>183.9</v>
      </c>
      <c r="M3">
        <v>59</v>
      </c>
      <c r="N3">
        <v>584.35</v>
      </c>
      <c r="O3">
        <v>554632</v>
      </c>
      <c r="P3">
        <v>106660</v>
      </c>
    </row>
    <row r="4" spans="1:17" x14ac:dyDescent="0.3">
      <c r="A4" s="1">
        <v>464</v>
      </c>
      <c r="B4" t="s">
        <v>22</v>
      </c>
      <c r="C4" t="s">
        <v>17</v>
      </c>
      <c r="D4" t="s">
        <v>18</v>
      </c>
      <c r="E4" t="s">
        <v>38</v>
      </c>
      <c r="F4">
        <v>0</v>
      </c>
      <c r="G4" t="s">
        <v>20</v>
      </c>
      <c r="H4">
        <v>186.5</v>
      </c>
      <c r="I4">
        <v>186.5</v>
      </c>
      <c r="J4">
        <v>183</v>
      </c>
      <c r="K4">
        <v>183.4</v>
      </c>
      <c r="L4">
        <v>183.4</v>
      </c>
      <c r="M4">
        <v>88</v>
      </c>
      <c r="N4">
        <v>865.72</v>
      </c>
      <c r="O4">
        <v>730621</v>
      </c>
      <c r="P4">
        <v>175989</v>
      </c>
    </row>
    <row r="5" spans="1:17" x14ac:dyDescent="0.3">
      <c r="A5" s="1">
        <v>464</v>
      </c>
      <c r="B5" t="s">
        <v>23</v>
      </c>
      <c r="C5" t="s">
        <v>17</v>
      </c>
      <c r="D5" t="s">
        <v>18</v>
      </c>
      <c r="E5" t="s">
        <v>38</v>
      </c>
      <c r="F5">
        <v>0</v>
      </c>
      <c r="G5" t="s">
        <v>20</v>
      </c>
      <c r="H5">
        <v>184.5</v>
      </c>
      <c r="I5">
        <v>184.6</v>
      </c>
      <c r="J5">
        <v>184.15</v>
      </c>
      <c r="K5">
        <v>184.55</v>
      </c>
      <c r="L5">
        <v>184.55</v>
      </c>
      <c r="M5">
        <v>9</v>
      </c>
      <c r="N5">
        <v>88.55</v>
      </c>
      <c r="O5">
        <v>735954</v>
      </c>
      <c r="P5">
        <v>5333</v>
      </c>
    </row>
    <row r="6" spans="1:17" x14ac:dyDescent="0.3">
      <c r="A6" s="1"/>
      <c r="B6" s="2">
        <v>44505</v>
      </c>
      <c r="L6">
        <f>AVERAGE(L1:L5)</f>
        <v>185.2</v>
      </c>
      <c r="M6">
        <f>AVERAGE(M1:M5)</f>
        <v>40</v>
      </c>
    </row>
    <row r="7" spans="1:17" x14ac:dyDescent="0.3">
      <c r="A7" s="1">
        <v>464</v>
      </c>
      <c r="B7" t="s">
        <v>24</v>
      </c>
      <c r="C7" t="s">
        <v>17</v>
      </c>
      <c r="D7" t="s">
        <v>18</v>
      </c>
      <c r="E7" t="s">
        <v>38</v>
      </c>
      <c r="F7">
        <v>0</v>
      </c>
      <c r="G7" t="s">
        <v>20</v>
      </c>
      <c r="H7">
        <v>185.8</v>
      </c>
      <c r="I7">
        <v>190</v>
      </c>
      <c r="J7">
        <v>184.9</v>
      </c>
      <c r="K7">
        <v>189.05</v>
      </c>
      <c r="L7">
        <v>189.05</v>
      </c>
      <c r="M7">
        <v>80</v>
      </c>
      <c r="N7">
        <v>803.67</v>
      </c>
      <c r="O7">
        <v>842614</v>
      </c>
      <c r="P7">
        <v>106660</v>
      </c>
    </row>
    <row r="8" spans="1:17" x14ac:dyDescent="0.3">
      <c r="A8" s="1">
        <v>464</v>
      </c>
      <c r="B8" t="s">
        <v>25</v>
      </c>
      <c r="C8" t="s">
        <v>17</v>
      </c>
      <c r="D8" t="s">
        <v>18</v>
      </c>
      <c r="E8" t="s">
        <v>38</v>
      </c>
      <c r="F8">
        <v>0</v>
      </c>
      <c r="G8" t="s">
        <v>20</v>
      </c>
      <c r="H8">
        <v>188.3</v>
      </c>
      <c r="I8">
        <v>189.05</v>
      </c>
      <c r="J8">
        <v>185.75</v>
      </c>
      <c r="K8">
        <v>186.95</v>
      </c>
      <c r="L8">
        <v>186.95</v>
      </c>
      <c r="M8">
        <v>125</v>
      </c>
      <c r="N8">
        <v>1245.8900000000001</v>
      </c>
      <c r="O8">
        <v>1029269</v>
      </c>
      <c r="P8">
        <v>186655</v>
      </c>
    </row>
    <row r="9" spans="1:17" x14ac:dyDescent="0.3">
      <c r="A9" s="1">
        <v>463</v>
      </c>
      <c r="B9" t="s">
        <v>26</v>
      </c>
      <c r="C9" t="s">
        <v>17</v>
      </c>
      <c r="D9" t="s">
        <v>18</v>
      </c>
      <c r="E9" t="s">
        <v>38</v>
      </c>
      <c r="F9">
        <v>0</v>
      </c>
      <c r="G9" t="s">
        <v>20</v>
      </c>
      <c r="H9">
        <v>185.25</v>
      </c>
      <c r="I9">
        <v>185.75</v>
      </c>
      <c r="J9">
        <v>183.8</v>
      </c>
      <c r="K9">
        <v>184.45</v>
      </c>
      <c r="L9">
        <v>184.45</v>
      </c>
      <c r="M9">
        <v>128</v>
      </c>
      <c r="N9">
        <v>1261.3800000000001</v>
      </c>
      <c r="O9">
        <v>1199925</v>
      </c>
      <c r="P9">
        <v>170656</v>
      </c>
    </row>
    <row r="10" spans="1:17" x14ac:dyDescent="0.3">
      <c r="A10" s="1">
        <v>463</v>
      </c>
      <c r="B10" t="s">
        <v>27</v>
      </c>
      <c r="C10" t="s">
        <v>17</v>
      </c>
      <c r="D10" t="s">
        <v>18</v>
      </c>
      <c r="E10" t="s">
        <v>38</v>
      </c>
      <c r="F10">
        <v>0</v>
      </c>
      <c r="G10" t="s">
        <v>20</v>
      </c>
      <c r="H10">
        <v>184</v>
      </c>
      <c r="I10">
        <v>184.55</v>
      </c>
      <c r="J10">
        <v>180.95</v>
      </c>
      <c r="K10">
        <v>182.15</v>
      </c>
      <c r="L10">
        <v>182.15</v>
      </c>
      <c r="M10">
        <v>165</v>
      </c>
      <c r="N10">
        <v>1603.18</v>
      </c>
      <c r="O10">
        <v>1546570</v>
      </c>
      <c r="P10">
        <v>346645</v>
      </c>
    </row>
    <row r="11" spans="1:17" x14ac:dyDescent="0.3">
      <c r="A11" s="1">
        <v>463</v>
      </c>
      <c r="B11" t="s">
        <v>28</v>
      </c>
      <c r="C11" t="s">
        <v>17</v>
      </c>
      <c r="D11" t="s">
        <v>18</v>
      </c>
      <c r="E11" t="s">
        <v>38</v>
      </c>
      <c r="F11">
        <v>0</v>
      </c>
      <c r="G11" t="s">
        <v>20</v>
      </c>
      <c r="H11">
        <v>182.5</v>
      </c>
      <c r="I11">
        <v>182.9</v>
      </c>
      <c r="J11">
        <v>180.2</v>
      </c>
      <c r="K11">
        <v>181.9</v>
      </c>
      <c r="L11">
        <v>181.9</v>
      </c>
      <c r="M11">
        <v>156</v>
      </c>
      <c r="N11">
        <v>1512.01</v>
      </c>
      <c r="O11">
        <v>1978543</v>
      </c>
      <c r="P11">
        <v>431973</v>
      </c>
    </row>
    <row r="12" spans="1:17" x14ac:dyDescent="0.3">
      <c r="A12" s="1">
        <v>463</v>
      </c>
      <c r="B12" t="s">
        <v>29</v>
      </c>
      <c r="C12" t="s">
        <v>17</v>
      </c>
      <c r="D12" t="s">
        <v>18</v>
      </c>
      <c r="E12" t="s">
        <v>38</v>
      </c>
      <c r="F12">
        <v>0</v>
      </c>
      <c r="G12" t="s">
        <v>20</v>
      </c>
      <c r="H12">
        <v>182.35</v>
      </c>
      <c r="I12">
        <v>187.45</v>
      </c>
      <c r="J12">
        <v>181.45</v>
      </c>
      <c r="K12">
        <v>186.9</v>
      </c>
      <c r="L12">
        <v>186.9</v>
      </c>
      <c r="M12">
        <v>299</v>
      </c>
      <c r="N12">
        <v>2961.25</v>
      </c>
      <c r="O12">
        <v>2223861</v>
      </c>
      <c r="P12">
        <v>245318</v>
      </c>
    </row>
    <row r="13" spans="1:17" x14ac:dyDescent="0.3">
      <c r="A13" s="1">
        <v>463</v>
      </c>
      <c r="B13" t="s">
        <v>30</v>
      </c>
      <c r="C13" t="s">
        <v>17</v>
      </c>
      <c r="D13" t="s">
        <v>18</v>
      </c>
      <c r="E13" t="s">
        <v>38</v>
      </c>
      <c r="F13">
        <v>0</v>
      </c>
      <c r="G13" t="s">
        <v>20</v>
      </c>
      <c r="H13">
        <v>186.5</v>
      </c>
      <c r="I13">
        <v>189.9</v>
      </c>
      <c r="J13">
        <v>185.45</v>
      </c>
      <c r="K13">
        <v>186.05</v>
      </c>
      <c r="L13">
        <v>186.05</v>
      </c>
      <c r="M13">
        <v>398</v>
      </c>
      <c r="N13">
        <v>3984.14</v>
      </c>
      <c r="O13">
        <v>2741162</v>
      </c>
      <c r="P13">
        <v>517301</v>
      </c>
    </row>
    <row r="14" spans="1:17" x14ac:dyDescent="0.3">
      <c r="A14" s="1">
        <v>462</v>
      </c>
      <c r="B14" t="s">
        <v>31</v>
      </c>
      <c r="C14" t="s">
        <v>17</v>
      </c>
      <c r="D14" t="s">
        <v>18</v>
      </c>
      <c r="E14" t="s">
        <v>38</v>
      </c>
      <c r="F14">
        <v>0</v>
      </c>
      <c r="G14" t="s">
        <v>20</v>
      </c>
      <c r="H14">
        <v>186.8</v>
      </c>
      <c r="I14">
        <v>192</v>
      </c>
      <c r="J14">
        <v>186.5</v>
      </c>
      <c r="K14">
        <v>189.95</v>
      </c>
      <c r="L14">
        <v>189.95</v>
      </c>
      <c r="M14">
        <v>586</v>
      </c>
      <c r="N14">
        <v>5940.7</v>
      </c>
      <c r="O14">
        <v>3439785</v>
      </c>
      <c r="P14">
        <v>698623</v>
      </c>
    </row>
    <row r="15" spans="1:17" x14ac:dyDescent="0.3">
      <c r="A15" s="1">
        <v>462</v>
      </c>
      <c r="B15" t="s">
        <v>32</v>
      </c>
      <c r="C15" t="s">
        <v>17</v>
      </c>
      <c r="D15" t="s">
        <v>18</v>
      </c>
      <c r="E15" t="s">
        <v>38</v>
      </c>
      <c r="F15">
        <v>0</v>
      </c>
      <c r="G15" t="s">
        <v>20</v>
      </c>
      <c r="H15">
        <v>191.3</v>
      </c>
      <c r="I15">
        <v>193.1</v>
      </c>
      <c r="J15">
        <v>189.7</v>
      </c>
      <c r="K15">
        <v>191.45</v>
      </c>
      <c r="L15">
        <v>191.45</v>
      </c>
      <c r="M15">
        <v>658</v>
      </c>
      <c r="N15">
        <v>6712.69</v>
      </c>
      <c r="O15">
        <v>4106410</v>
      </c>
      <c r="P15">
        <v>666625</v>
      </c>
    </row>
    <row r="16" spans="1:17" x14ac:dyDescent="0.3">
      <c r="A16" s="1"/>
      <c r="B16" s="2">
        <v>44884</v>
      </c>
      <c r="L16">
        <f>AVERAGE(L11:L15)</f>
        <v>187.25</v>
      </c>
      <c r="M16">
        <f>AVERAGE(M11:M15)</f>
        <v>419.4</v>
      </c>
    </row>
    <row r="17" spans="1:16" x14ac:dyDescent="0.3">
      <c r="A17" s="1">
        <v>462</v>
      </c>
      <c r="B17" t="s">
        <v>33</v>
      </c>
      <c r="C17" t="s">
        <v>17</v>
      </c>
      <c r="D17" t="s">
        <v>18</v>
      </c>
      <c r="E17" t="s">
        <v>38</v>
      </c>
      <c r="F17">
        <v>0</v>
      </c>
      <c r="G17" t="s">
        <v>20</v>
      </c>
      <c r="H17">
        <v>192.8</v>
      </c>
      <c r="I17">
        <v>193.75</v>
      </c>
      <c r="J17">
        <v>188.85</v>
      </c>
      <c r="K17">
        <v>190.6</v>
      </c>
      <c r="L17">
        <v>190.6</v>
      </c>
      <c r="M17">
        <v>3244</v>
      </c>
      <c r="N17">
        <v>33076.46</v>
      </c>
      <c r="O17">
        <v>11439285</v>
      </c>
      <c r="P17">
        <v>7332875</v>
      </c>
    </row>
    <row r="18" spans="1:16" x14ac:dyDescent="0.3">
      <c r="A18" s="1">
        <v>462</v>
      </c>
      <c r="B18" t="s">
        <v>34</v>
      </c>
      <c r="C18" t="s">
        <v>17</v>
      </c>
      <c r="D18" t="s">
        <v>18</v>
      </c>
      <c r="E18" t="s">
        <v>38</v>
      </c>
      <c r="F18">
        <v>0</v>
      </c>
      <c r="G18" t="s">
        <v>20</v>
      </c>
      <c r="H18">
        <v>190.2</v>
      </c>
      <c r="I18">
        <v>198.6</v>
      </c>
      <c r="J18">
        <v>190.1</v>
      </c>
      <c r="K18">
        <v>198.15</v>
      </c>
      <c r="L18">
        <v>198.15</v>
      </c>
      <c r="M18">
        <v>2773</v>
      </c>
      <c r="N18">
        <v>28894.13</v>
      </c>
      <c r="O18">
        <v>14233777</v>
      </c>
      <c r="P18">
        <v>2794492</v>
      </c>
    </row>
    <row r="19" spans="1:16" x14ac:dyDescent="0.3">
      <c r="A19" s="1">
        <v>461</v>
      </c>
      <c r="B19" t="s">
        <v>35</v>
      </c>
      <c r="C19" t="s">
        <v>17</v>
      </c>
      <c r="D19" t="s">
        <v>18</v>
      </c>
      <c r="E19" t="s">
        <v>38</v>
      </c>
      <c r="F19">
        <v>0</v>
      </c>
      <c r="G19" t="s">
        <v>20</v>
      </c>
      <c r="H19">
        <v>199.65</v>
      </c>
      <c r="I19">
        <v>203</v>
      </c>
      <c r="J19">
        <v>197.15</v>
      </c>
      <c r="K19">
        <v>199.1</v>
      </c>
      <c r="L19">
        <v>199.1</v>
      </c>
      <c r="M19">
        <v>3261</v>
      </c>
      <c r="N19">
        <v>34870.53</v>
      </c>
      <c r="O19">
        <v>18153532</v>
      </c>
      <c r="P19">
        <v>3919755</v>
      </c>
    </row>
    <row r="20" spans="1:16" x14ac:dyDescent="0.3">
      <c r="A20" s="1">
        <v>461</v>
      </c>
      <c r="B20" t="s">
        <v>36</v>
      </c>
      <c r="C20" t="s">
        <v>17</v>
      </c>
      <c r="D20" t="s">
        <v>18</v>
      </c>
      <c r="E20" t="s">
        <v>38</v>
      </c>
      <c r="F20">
        <v>0</v>
      </c>
      <c r="G20" t="s">
        <v>20</v>
      </c>
      <c r="H20">
        <v>198.55</v>
      </c>
      <c r="I20">
        <v>201.4</v>
      </c>
      <c r="J20">
        <v>197.25</v>
      </c>
      <c r="K20">
        <v>200.8</v>
      </c>
      <c r="L20">
        <v>200.8</v>
      </c>
      <c r="M20">
        <v>2217</v>
      </c>
      <c r="N20">
        <v>23635.42</v>
      </c>
      <c r="O20">
        <v>17513572</v>
      </c>
      <c r="P20">
        <v>-639960</v>
      </c>
    </row>
    <row r="21" spans="1:16" x14ac:dyDescent="0.3">
      <c r="A21" s="1">
        <v>461</v>
      </c>
      <c r="B21" t="s">
        <v>37</v>
      </c>
      <c r="C21" t="s">
        <v>17</v>
      </c>
      <c r="D21" t="s">
        <v>18</v>
      </c>
      <c r="E21" t="s">
        <v>64</v>
      </c>
      <c r="F21">
        <v>0</v>
      </c>
      <c r="G21" t="s">
        <v>20</v>
      </c>
      <c r="H21">
        <v>199.45</v>
      </c>
      <c r="I21">
        <v>201.15</v>
      </c>
      <c r="J21">
        <v>195.55</v>
      </c>
      <c r="K21">
        <v>195.95</v>
      </c>
      <c r="L21">
        <v>195.95</v>
      </c>
      <c r="M21">
        <v>26</v>
      </c>
      <c r="N21">
        <v>274.24</v>
      </c>
      <c r="O21">
        <v>314647</v>
      </c>
      <c r="P21">
        <v>0</v>
      </c>
    </row>
    <row r="22" spans="1:16" x14ac:dyDescent="0.3">
      <c r="A22" s="1">
        <v>461</v>
      </c>
      <c r="B22" t="s">
        <v>39</v>
      </c>
      <c r="C22" t="s">
        <v>17</v>
      </c>
      <c r="D22" t="s">
        <v>18</v>
      </c>
      <c r="E22" t="s">
        <v>64</v>
      </c>
      <c r="F22">
        <v>0</v>
      </c>
      <c r="G22" t="s">
        <v>20</v>
      </c>
      <c r="H22">
        <v>195.95</v>
      </c>
      <c r="I22">
        <v>198.05</v>
      </c>
      <c r="J22">
        <v>194.05</v>
      </c>
      <c r="K22">
        <v>194.05</v>
      </c>
      <c r="L22">
        <v>194.05</v>
      </c>
      <c r="M22">
        <v>21</v>
      </c>
      <c r="N22">
        <v>219.62</v>
      </c>
      <c r="O22">
        <v>298648</v>
      </c>
      <c r="P22">
        <v>-15999</v>
      </c>
    </row>
    <row r="23" spans="1:16" x14ac:dyDescent="0.3">
      <c r="A23" s="1">
        <v>461</v>
      </c>
      <c r="B23" t="s">
        <v>40</v>
      </c>
      <c r="C23" t="s">
        <v>17</v>
      </c>
      <c r="D23" t="s">
        <v>18</v>
      </c>
      <c r="E23" t="s">
        <v>64</v>
      </c>
      <c r="F23">
        <v>0</v>
      </c>
      <c r="G23" t="s">
        <v>20</v>
      </c>
      <c r="H23">
        <v>197.85</v>
      </c>
      <c r="I23">
        <v>203</v>
      </c>
      <c r="J23">
        <v>197.05</v>
      </c>
      <c r="K23">
        <v>200.85</v>
      </c>
      <c r="L23">
        <v>200.85</v>
      </c>
      <c r="M23">
        <v>62</v>
      </c>
      <c r="N23">
        <v>663.13</v>
      </c>
      <c r="O23">
        <v>341312</v>
      </c>
      <c r="P23">
        <v>42664</v>
      </c>
    </row>
    <row r="24" spans="1:16" x14ac:dyDescent="0.3">
      <c r="A24" s="1">
        <v>461</v>
      </c>
      <c r="B24" t="s">
        <v>41</v>
      </c>
      <c r="C24" t="s">
        <v>17</v>
      </c>
      <c r="D24" t="s">
        <v>18</v>
      </c>
      <c r="E24" t="s">
        <v>64</v>
      </c>
      <c r="F24">
        <v>0</v>
      </c>
      <c r="G24" t="s">
        <v>20</v>
      </c>
      <c r="H24">
        <v>200.85</v>
      </c>
      <c r="I24">
        <v>202.1</v>
      </c>
      <c r="J24">
        <v>199.15</v>
      </c>
      <c r="K24">
        <v>202.05</v>
      </c>
      <c r="L24">
        <v>202.05</v>
      </c>
      <c r="M24">
        <v>16</v>
      </c>
      <c r="N24">
        <v>171.29</v>
      </c>
      <c r="O24">
        <v>383976</v>
      </c>
      <c r="P24">
        <v>42664</v>
      </c>
    </row>
    <row r="25" spans="1:16" x14ac:dyDescent="0.3">
      <c r="A25" s="1">
        <v>461</v>
      </c>
      <c r="B25" t="s">
        <v>42</v>
      </c>
      <c r="C25" t="s">
        <v>17</v>
      </c>
      <c r="D25" t="s">
        <v>18</v>
      </c>
      <c r="E25" t="s">
        <v>64</v>
      </c>
      <c r="F25">
        <v>0</v>
      </c>
      <c r="G25" t="s">
        <v>20</v>
      </c>
      <c r="H25">
        <v>202.55</v>
      </c>
      <c r="I25">
        <v>209.65</v>
      </c>
      <c r="J25">
        <v>202.55</v>
      </c>
      <c r="K25">
        <v>209.05</v>
      </c>
      <c r="L25">
        <v>209.05</v>
      </c>
      <c r="M25">
        <v>138</v>
      </c>
      <c r="N25">
        <v>1528.96</v>
      </c>
      <c r="O25">
        <v>469304</v>
      </c>
      <c r="P25">
        <v>85328</v>
      </c>
    </row>
    <row r="26" spans="1:16" x14ac:dyDescent="0.3">
      <c r="A26" s="1">
        <v>461</v>
      </c>
      <c r="B26" t="s">
        <v>43</v>
      </c>
      <c r="C26" t="s">
        <v>17</v>
      </c>
      <c r="D26" t="s">
        <v>18</v>
      </c>
      <c r="E26" t="s">
        <v>64</v>
      </c>
      <c r="F26">
        <v>0</v>
      </c>
      <c r="G26" t="s">
        <v>20</v>
      </c>
      <c r="H26">
        <v>208.65</v>
      </c>
      <c r="I26">
        <v>210.9</v>
      </c>
      <c r="J26">
        <v>203.75</v>
      </c>
      <c r="K26">
        <v>204.1</v>
      </c>
      <c r="L26">
        <v>204.1</v>
      </c>
      <c r="M26">
        <v>165</v>
      </c>
      <c r="N26">
        <v>1819.89</v>
      </c>
      <c r="O26">
        <v>581297</v>
      </c>
      <c r="P26">
        <v>111993</v>
      </c>
    </row>
    <row r="27" spans="1:16" x14ac:dyDescent="0.3">
      <c r="A27" s="1">
        <v>461</v>
      </c>
      <c r="B27" t="s">
        <v>44</v>
      </c>
      <c r="C27" t="s">
        <v>17</v>
      </c>
      <c r="D27" t="s">
        <v>18</v>
      </c>
      <c r="E27" t="s">
        <v>64</v>
      </c>
      <c r="F27">
        <v>0</v>
      </c>
      <c r="G27" t="s">
        <v>20</v>
      </c>
      <c r="H27">
        <v>204.5</v>
      </c>
      <c r="I27">
        <v>204.5</v>
      </c>
      <c r="J27">
        <v>200</v>
      </c>
      <c r="K27">
        <v>200.75</v>
      </c>
      <c r="L27">
        <v>200.75</v>
      </c>
      <c r="M27">
        <v>89</v>
      </c>
      <c r="N27">
        <v>958.97</v>
      </c>
      <c r="O27">
        <v>703956</v>
      </c>
      <c r="P27">
        <v>122659</v>
      </c>
    </row>
    <row r="28" spans="1:16" x14ac:dyDescent="0.3">
      <c r="A28" s="1">
        <v>461</v>
      </c>
      <c r="B28" t="s">
        <v>45</v>
      </c>
      <c r="C28" t="s">
        <v>17</v>
      </c>
      <c r="D28" t="s">
        <v>18</v>
      </c>
      <c r="E28" t="s">
        <v>64</v>
      </c>
      <c r="F28">
        <v>0</v>
      </c>
      <c r="G28" t="s">
        <v>20</v>
      </c>
      <c r="H28">
        <v>201</v>
      </c>
      <c r="I28">
        <v>205</v>
      </c>
      <c r="J28">
        <v>200.6</v>
      </c>
      <c r="K28">
        <v>203.75</v>
      </c>
      <c r="L28">
        <v>203.75</v>
      </c>
      <c r="M28">
        <v>45</v>
      </c>
      <c r="N28">
        <v>488.01</v>
      </c>
      <c r="O28">
        <v>751953</v>
      </c>
      <c r="P28">
        <v>47997</v>
      </c>
    </row>
    <row r="29" spans="1:16" x14ac:dyDescent="0.3">
      <c r="A29" s="1">
        <v>460</v>
      </c>
      <c r="B29" t="s">
        <v>46</v>
      </c>
      <c r="C29" t="s">
        <v>17</v>
      </c>
      <c r="D29" t="s">
        <v>18</v>
      </c>
      <c r="E29" t="s">
        <v>64</v>
      </c>
      <c r="F29">
        <v>0</v>
      </c>
      <c r="G29" t="s">
        <v>20</v>
      </c>
      <c r="H29">
        <v>204.5</v>
      </c>
      <c r="I29">
        <v>204.5</v>
      </c>
      <c r="J29">
        <v>202</v>
      </c>
      <c r="K29">
        <v>203.15</v>
      </c>
      <c r="L29">
        <v>203.15</v>
      </c>
      <c r="M29">
        <v>37</v>
      </c>
      <c r="N29">
        <v>401.23</v>
      </c>
      <c r="O29">
        <v>762619</v>
      </c>
      <c r="P29">
        <v>10666</v>
      </c>
    </row>
    <row r="30" spans="1:16" x14ac:dyDescent="0.3">
      <c r="A30" s="1">
        <v>460</v>
      </c>
      <c r="B30" t="s">
        <v>47</v>
      </c>
      <c r="C30" t="s">
        <v>17</v>
      </c>
      <c r="D30" t="s">
        <v>18</v>
      </c>
      <c r="E30" t="s">
        <v>64</v>
      </c>
      <c r="F30">
        <v>0</v>
      </c>
      <c r="G30" t="s">
        <v>20</v>
      </c>
      <c r="H30">
        <v>202.4</v>
      </c>
      <c r="I30">
        <v>202.95</v>
      </c>
      <c r="J30">
        <v>200.6</v>
      </c>
      <c r="K30">
        <v>201.25</v>
      </c>
      <c r="L30">
        <v>201.25</v>
      </c>
      <c r="M30">
        <v>108</v>
      </c>
      <c r="N30">
        <v>1161.6600000000001</v>
      </c>
      <c r="O30">
        <v>1045268</v>
      </c>
      <c r="P30">
        <v>282649</v>
      </c>
    </row>
    <row r="31" spans="1:16" x14ac:dyDescent="0.3">
      <c r="A31" s="1">
        <v>460</v>
      </c>
      <c r="B31" t="s">
        <v>48</v>
      </c>
      <c r="C31" t="s">
        <v>17</v>
      </c>
      <c r="D31" t="s">
        <v>18</v>
      </c>
      <c r="E31" t="s">
        <v>64</v>
      </c>
      <c r="F31">
        <v>0</v>
      </c>
      <c r="G31" t="s">
        <v>20</v>
      </c>
      <c r="H31">
        <v>200.3</v>
      </c>
      <c r="I31">
        <v>202.15</v>
      </c>
      <c r="J31">
        <v>199.75</v>
      </c>
      <c r="K31">
        <v>201.6</v>
      </c>
      <c r="L31">
        <v>201.6</v>
      </c>
      <c r="M31">
        <v>45</v>
      </c>
      <c r="N31">
        <v>481.62</v>
      </c>
      <c r="O31">
        <v>1119930</v>
      </c>
      <c r="P31">
        <v>74662</v>
      </c>
    </row>
    <row r="32" spans="1:16" x14ac:dyDescent="0.3">
      <c r="A32" s="1">
        <v>460</v>
      </c>
      <c r="B32" t="s">
        <v>49</v>
      </c>
      <c r="C32" t="s">
        <v>17</v>
      </c>
      <c r="D32" t="s">
        <v>18</v>
      </c>
      <c r="E32" t="s">
        <v>64</v>
      </c>
      <c r="F32">
        <v>0</v>
      </c>
      <c r="G32" t="s">
        <v>20</v>
      </c>
      <c r="H32">
        <v>203.3</v>
      </c>
      <c r="I32">
        <v>206.75</v>
      </c>
      <c r="J32">
        <v>198.55</v>
      </c>
      <c r="K32">
        <v>201.55</v>
      </c>
      <c r="L32">
        <v>201.55</v>
      </c>
      <c r="M32">
        <v>211</v>
      </c>
      <c r="N32">
        <v>2298.48</v>
      </c>
      <c r="O32">
        <v>1034602</v>
      </c>
      <c r="P32">
        <v>-85328</v>
      </c>
    </row>
    <row r="33" spans="1:16" x14ac:dyDescent="0.3">
      <c r="A33" s="1">
        <v>460</v>
      </c>
      <c r="B33" t="s">
        <v>50</v>
      </c>
      <c r="C33" t="s">
        <v>17</v>
      </c>
      <c r="D33" t="s">
        <v>18</v>
      </c>
      <c r="E33" t="s">
        <v>64</v>
      </c>
      <c r="F33">
        <v>0</v>
      </c>
      <c r="G33" t="s">
        <v>20</v>
      </c>
      <c r="H33">
        <v>201.65</v>
      </c>
      <c r="I33">
        <v>207.5</v>
      </c>
      <c r="J33">
        <v>201.65</v>
      </c>
      <c r="K33">
        <v>206.8</v>
      </c>
      <c r="L33">
        <v>206.8</v>
      </c>
      <c r="M33">
        <v>203</v>
      </c>
      <c r="N33">
        <v>2226.85</v>
      </c>
      <c r="O33">
        <v>1103931</v>
      </c>
      <c r="P33">
        <v>69329</v>
      </c>
    </row>
    <row r="34" spans="1:16" x14ac:dyDescent="0.3">
      <c r="A34" s="1">
        <v>460</v>
      </c>
      <c r="B34" t="s">
        <v>51</v>
      </c>
      <c r="C34" t="s">
        <v>17</v>
      </c>
      <c r="D34" t="s">
        <v>18</v>
      </c>
      <c r="E34" t="s">
        <v>64</v>
      </c>
      <c r="F34">
        <v>0</v>
      </c>
      <c r="G34" t="s">
        <v>20</v>
      </c>
      <c r="H34">
        <v>207.75</v>
      </c>
      <c r="I34">
        <v>209</v>
      </c>
      <c r="J34">
        <v>204.25</v>
      </c>
      <c r="K34">
        <v>204.45</v>
      </c>
      <c r="L34">
        <v>204.45</v>
      </c>
      <c r="M34">
        <v>120</v>
      </c>
      <c r="N34">
        <v>1323.98</v>
      </c>
      <c r="O34">
        <v>1167927</v>
      </c>
      <c r="P34">
        <v>63996</v>
      </c>
    </row>
    <row r="35" spans="1:16" x14ac:dyDescent="0.3">
      <c r="A35" s="1">
        <v>460</v>
      </c>
      <c r="B35" t="s">
        <v>52</v>
      </c>
      <c r="C35" t="s">
        <v>17</v>
      </c>
      <c r="D35" t="s">
        <v>18</v>
      </c>
      <c r="E35" t="s">
        <v>64</v>
      </c>
      <c r="F35">
        <v>0</v>
      </c>
      <c r="G35" t="s">
        <v>20</v>
      </c>
      <c r="H35">
        <v>205.05</v>
      </c>
      <c r="I35">
        <v>205.8</v>
      </c>
      <c r="J35">
        <v>201.5</v>
      </c>
      <c r="K35">
        <v>202.85</v>
      </c>
      <c r="L35">
        <v>202.85</v>
      </c>
      <c r="M35">
        <v>136</v>
      </c>
      <c r="N35">
        <v>1471.22</v>
      </c>
      <c r="O35">
        <v>1167927</v>
      </c>
      <c r="P35">
        <v>0</v>
      </c>
    </row>
    <row r="36" spans="1:16" x14ac:dyDescent="0.3">
      <c r="A36" s="1">
        <v>460</v>
      </c>
      <c r="B36" t="s">
        <v>53</v>
      </c>
      <c r="C36" t="s">
        <v>17</v>
      </c>
      <c r="D36" t="s">
        <v>18</v>
      </c>
      <c r="E36" t="s">
        <v>64</v>
      </c>
      <c r="F36">
        <v>0</v>
      </c>
      <c r="G36" t="s">
        <v>20</v>
      </c>
      <c r="H36">
        <v>202.05</v>
      </c>
      <c r="I36">
        <v>204.6</v>
      </c>
      <c r="J36">
        <v>199.8</v>
      </c>
      <c r="K36">
        <v>204.1</v>
      </c>
      <c r="L36">
        <v>204.1</v>
      </c>
      <c r="M36">
        <v>240</v>
      </c>
      <c r="N36">
        <v>2597.11</v>
      </c>
      <c r="O36">
        <v>1397246</v>
      </c>
      <c r="P36">
        <v>229319</v>
      </c>
    </row>
    <row r="37" spans="1:16" x14ac:dyDescent="0.3">
      <c r="A37" s="1">
        <v>460</v>
      </c>
      <c r="B37" t="s">
        <v>54</v>
      </c>
      <c r="C37" t="s">
        <v>17</v>
      </c>
      <c r="D37" t="s">
        <v>18</v>
      </c>
      <c r="E37" t="s">
        <v>64</v>
      </c>
      <c r="F37">
        <v>0</v>
      </c>
      <c r="G37" t="s">
        <v>20</v>
      </c>
      <c r="H37">
        <v>203.7</v>
      </c>
      <c r="I37">
        <v>206.5</v>
      </c>
      <c r="J37">
        <v>201.65</v>
      </c>
      <c r="K37">
        <v>204.05</v>
      </c>
      <c r="L37">
        <v>204.05</v>
      </c>
      <c r="M37">
        <v>289</v>
      </c>
      <c r="N37">
        <v>3146.16</v>
      </c>
      <c r="O37">
        <v>1754557</v>
      </c>
      <c r="P37">
        <v>357311</v>
      </c>
    </row>
    <row r="38" spans="1:16" x14ac:dyDescent="0.3">
      <c r="A38" s="1">
        <v>460</v>
      </c>
      <c r="B38" t="s">
        <v>55</v>
      </c>
      <c r="C38" t="s">
        <v>17</v>
      </c>
      <c r="D38" t="s">
        <v>18</v>
      </c>
      <c r="E38" t="s">
        <v>64</v>
      </c>
      <c r="F38">
        <v>0</v>
      </c>
      <c r="G38" t="s">
        <v>20</v>
      </c>
      <c r="H38">
        <v>205</v>
      </c>
      <c r="I38">
        <v>205.55</v>
      </c>
      <c r="J38">
        <v>199</v>
      </c>
      <c r="K38">
        <v>200.8</v>
      </c>
      <c r="L38">
        <v>200.8</v>
      </c>
      <c r="M38">
        <v>424</v>
      </c>
      <c r="N38">
        <v>4544.2299999999996</v>
      </c>
      <c r="O38">
        <v>2186530</v>
      </c>
      <c r="P38">
        <v>431973</v>
      </c>
    </row>
    <row r="39" spans="1:16" x14ac:dyDescent="0.3">
      <c r="A39" s="1">
        <v>460</v>
      </c>
      <c r="B39" t="s">
        <v>56</v>
      </c>
      <c r="C39" t="s">
        <v>17</v>
      </c>
      <c r="D39" t="s">
        <v>18</v>
      </c>
      <c r="E39" t="s">
        <v>64</v>
      </c>
      <c r="F39">
        <v>0</v>
      </c>
      <c r="G39" t="s">
        <v>20</v>
      </c>
      <c r="H39">
        <v>200.3</v>
      </c>
      <c r="I39">
        <v>203.65</v>
      </c>
      <c r="J39">
        <v>198.55</v>
      </c>
      <c r="K39">
        <v>201.95</v>
      </c>
      <c r="L39">
        <v>201.95</v>
      </c>
      <c r="M39">
        <v>893</v>
      </c>
      <c r="N39">
        <v>9541.8799999999992</v>
      </c>
      <c r="O39">
        <v>3034477</v>
      </c>
      <c r="P39">
        <v>847947</v>
      </c>
    </row>
    <row r="40" spans="1:16" x14ac:dyDescent="0.3">
      <c r="A40" s="1">
        <v>460</v>
      </c>
      <c r="B40" t="s">
        <v>57</v>
      </c>
      <c r="C40" t="s">
        <v>17</v>
      </c>
      <c r="D40" t="s">
        <v>18</v>
      </c>
      <c r="E40" t="s">
        <v>64</v>
      </c>
      <c r="F40">
        <v>0</v>
      </c>
      <c r="G40" t="s">
        <v>20</v>
      </c>
      <c r="H40">
        <v>202.95</v>
      </c>
      <c r="I40">
        <v>209.7</v>
      </c>
      <c r="J40">
        <v>202.9</v>
      </c>
      <c r="K40">
        <v>208.85</v>
      </c>
      <c r="L40">
        <v>208.85</v>
      </c>
      <c r="M40">
        <v>1204</v>
      </c>
      <c r="N40">
        <v>13308.61</v>
      </c>
      <c r="O40">
        <v>3658438</v>
      </c>
      <c r="P40">
        <v>623961</v>
      </c>
    </row>
    <row r="41" spans="1:16" x14ac:dyDescent="0.3">
      <c r="A41" s="1">
        <v>460</v>
      </c>
      <c r="B41" t="s">
        <v>58</v>
      </c>
      <c r="C41" t="s">
        <v>17</v>
      </c>
      <c r="D41" t="s">
        <v>18</v>
      </c>
      <c r="E41" t="s">
        <v>64</v>
      </c>
      <c r="F41">
        <v>0</v>
      </c>
      <c r="G41" t="s">
        <v>20</v>
      </c>
      <c r="H41">
        <v>208.55</v>
      </c>
      <c r="I41">
        <v>208.85</v>
      </c>
      <c r="J41">
        <v>205.1</v>
      </c>
      <c r="K41">
        <v>205.45</v>
      </c>
      <c r="L41">
        <v>205.45</v>
      </c>
      <c r="M41">
        <v>545</v>
      </c>
      <c r="N41">
        <v>5992.04</v>
      </c>
      <c r="O41">
        <v>4218403</v>
      </c>
      <c r="P41">
        <v>559965</v>
      </c>
    </row>
    <row r="42" spans="1:16" x14ac:dyDescent="0.3">
      <c r="A42" s="1">
        <v>460</v>
      </c>
      <c r="B42" t="s">
        <v>59</v>
      </c>
      <c r="C42" t="s">
        <v>17</v>
      </c>
      <c r="D42" t="s">
        <v>18</v>
      </c>
      <c r="E42" t="s">
        <v>64</v>
      </c>
      <c r="F42">
        <v>0</v>
      </c>
      <c r="G42" t="s">
        <v>20</v>
      </c>
      <c r="H42">
        <v>204.7</v>
      </c>
      <c r="I42">
        <v>206.95</v>
      </c>
      <c r="J42">
        <v>204.7</v>
      </c>
      <c r="K42">
        <v>206.1</v>
      </c>
      <c r="L42">
        <v>206.1</v>
      </c>
      <c r="M42">
        <v>1277</v>
      </c>
      <c r="N42">
        <v>14029.68</v>
      </c>
      <c r="O42">
        <v>6986230</v>
      </c>
      <c r="P42">
        <v>2767827</v>
      </c>
    </row>
    <row r="43" spans="1:16" x14ac:dyDescent="0.3">
      <c r="A43" s="1">
        <v>460</v>
      </c>
      <c r="B43" t="s">
        <v>60</v>
      </c>
      <c r="C43" t="s">
        <v>17</v>
      </c>
      <c r="D43" t="s">
        <v>18</v>
      </c>
      <c r="E43" t="s">
        <v>64</v>
      </c>
      <c r="F43">
        <v>0</v>
      </c>
      <c r="G43" t="s">
        <v>20</v>
      </c>
      <c r="H43">
        <v>208</v>
      </c>
      <c r="I43">
        <v>208.2</v>
      </c>
      <c r="J43">
        <v>203.5</v>
      </c>
      <c r="K43">
        <v>204.5</v>
      </c>
      <c r="L43">
        <v>204.5</v>
      </c>
      <c r="M43">
        <v>4529</v>
      </c>
      <c r="N43">
        <v>49507.23</v>
      </c>
      <c r="O43">
        <v>19108139</v>
      </c>
      <c r="P43">
        <v>12121909</v>
      </c>
    </row>
    <row r="44" spans="1:16" x14ac:dyDescent="0.3">
      <c r="A44" s="1">
        <v>460</v>
      </c>
      <c r="B44" t="s">
        <v>61</v>
      </c>
      <c r="C44" t="s">
        <v>17</v>
      </c>
      <c r="D44" t="s">
        <v>18</v>
      </c>
      <c r="E44" t="s">
        <v>64</v>
      </c>
      <c r="F44">
        <v>0</v>
      </c>
      <c r="G44" t="s">
        <v>20</v>
      </c>
      <c r="H44">
        <v>203.6</v>
      </c>
      <c r="I44">
        <v>205</v>
      </c>
      <c r="J44">
        <v>202.1</v>
      </c>
      <c r="K44">
        <v>203.85</v>
      </c>
      <c r="L44">
        <v>203.85</v>
      </c>
      <c r="M44">
        <v>4399</v>
      </c>
      <c r="N44">
        <v>47729.82</v>
      </c>
      <c r="O44">
        <v>30323438</v>
      </c>
      <c r="P44">
        <v>11215299</v>
      </c>
    </row>
    <row r="45" spans="1:16" x14ac:dyDescent="0.3">
      <c r="A45" s="1">
        <v>460</v>
      </c>
      <c r="B45" t="s">
        <v>62</v>
      </c>
      <c r="C45" t="s">
        <v>17</v>
      </c>
      <c r="D45" t="s">
        <v>18</v>
      </c>
      <c r="E45" t="s">
        <v>64</v>
      </c>
      <c r="F45">
        <v>0</v>
      </c>
      <c r="G45" t="s">
        <v>20</v>
      </c>
      <c r="H45">
        <v>202.45</v>
      </c>
      <c r="I45">
        <v>210.9</v>
      </c>
      <c r="J45">
        <v>202.45</v>
      </c>
      <c r="K45">
        <v>206.35</v>
      </c>
      <c r="L45">
        <v>206.35</v>
      </c>
      <c r="M45">
        <v>9351</v>
      </c>
      <c r="N45">
        <v>102727.8</v>
      </c>
      <c r="O45">
        <v>29139512</v>
      </c>
      <c r="P45">
        <v>-1183926</v>
      </c>
    </row>
    <row r="46" spans="1:16" x14ac:dyDescent="0.3">
      <c r="A46" s="1">
        <v>481</v>
      </c>
      <c r="B46" t="s">
        <v>63</v>
      </c>
      <c r="C46" t="s">
        <v>17</v>
      </c>
      <c r="D46" t="s">
        <v>18</v>
      </c>
      <c r="E46" t="s">
        <v>82</v>
      </c>
      <c r="F46">
        <v>0</v>
      </c>
      <c r="G46" t="s">
        <v>20</v>
      </c>
      <c r="H46">
        <v>204.7</v>
      </c>
      <c r="I46">
        <v>206.15</v>
      </c>
      <c r="J46">
        <v>204.2</v>
      </c>
      <c r="K46">
        <v>204.55</v>
      </c>
      <c r="L46">
        <v>204.55</v>
      </c>
      <c r="M46">
        <v>45</v>
      </c>
      <c r="N46">
        <v>492.81</v>
      </c>
      <c r="O46">
        <v>426640</v>
      </c>
      <c r="P46">
        <v>149324</v>
      </c>
    </row>
    <row r="47" spans="1:16" x14ac:dyDescent="0.3">
      <c r="A47" s="1">
        <v>481</v>
      </c>
      <c r="B47" t="s">
        <v>65</v>
      </c>
      <c r="C47" t="s">
        <v>17</v>
      </c>
      <c r="D47" t="s">
        <v>18</v>
      </c>
      <c r="E47" t="s">
        <v>82</v>
      </c>
      <c r="F47">
        <v>0</v>
      </c>
      <c r="G47" t="s">
        <v>20</v>
      </c>
      <c r="H47">
        <v>205.9</v>
      </c>
      <c r="I47">
        <v>206.55</v>
      </c>
      <c r="J47">
        <v>205</v>
      </c>
      <c r="K47">
        <v>205.25</v>
      </c>
      <c r="L47">
        <v>205.25</v>
      </c>
      <c r="M47">
        <v>41</v>
      </c>
      <c r="N47">
        <v>449.87</v>
      </c>
      <c r="O47">
        <v>490636</v>
      </c>
      <c r="P47">
        <v>63996</v>
      </c>
    </row>
    <row r="48" spans="1:16" x14ac:dyDescent="0.3">
      <c r="A48" s="1">
        <v>481</v>
      </c>
      <c r="B48" t="s">
        <v>66</v>
      </c>
      <c r="C48" t="s">
        <v>17</v>
      </c>
      <c r="D48" t="s">
        <v>18</v>
      </c>
      <c r="E48" t="s">
        <v>82</v>
      </c>
      <c r="F48">
        <v>0</v>
      </c>
      <c r="G48" t="s">
        <v>20</v>
      </c>
      <c r="H48">
        <v>207</v>
      </c>
      <c r="I48">
        <v>212.6</v>
      </c>
      <c r="J48">
        <v>206.8</v>
      </c>
      <c r="K48">
        <v>211.05</v>
      </c>
      <c r="L48">
        <v>211.05</v>
      </c>
      <c r="M48">
        <v>107</v>
      </c>
      <c r="N48">
        <v>1198.6300000000001</v>
      </c>
      <c r="O48">
        <v>485303</v>
      </c>
      <c r="P48">
        <v>-5333</v>
      </c>
    </row>
    <row r="49" spans="1:16" x14ac:dyDescent="0.3">
      <c r="A49" s="1">
        <v>481</v>
      </c>
      <c r="B49" t="s">
        <v>67</v>
      </c>
      <c r="C49" t="s">
        <v>17</v>
      </c>
      <c r="D49" t="s">
        <v>18</v>
      </c>
      <c r="E49" t="s">
        <v>82</v>
      </c>
      <c r="F49">
        <v>0</v>
      </c>
      <c r="G49" t="s">
        <v>20</v>
      </c>
      <c r="H49">
        <v>211.4</v>
      </c>
      <c r="I49">
        <v>211.45</v>
      </c>
      <c r="J49">
        <v>208.75</v>
      </c>
      <c r="K49">
        <v>209.4</v>
      </c>
      <c r="L49">
        <v>209.4</v>
      </c>
      <c r="M49">
        <v>59</v>
      </c>
      <c r="N49">
        <v>660.74</v>
      </c>
      <c r="O49">
        <v>575964</v>
      </c>
      <c r="P49">
        <v>90661</v>
      </c>
    </row>
    <row r="50" spans="1:16" x14ac:dyDescent="0.3">
      <c r="A50" s="1">
        <v>481</v>
      </c>
      <c r="B50" t="s">
        <v>68</v>
      </c>
      <c r="C50" t="s">
        <v>17</v>
      </c>
      <c r="D50" t="s">
        <v>18</v>
      </c>
      <c r="E50" t="s">
        <v>82</v>
      </c>
      <c r="F50">
        <v>0</v>
      </c>
      <c r="G50" t="s">
        <v>20</v>
      </c>
      <c r="H50">
        <v>207.5</v>
      </c>
      <c r="I50">
        <v>208.35</v>
      </c>
      <c r="J50">
        <v>205</v>
      </c>
      <c r="K50">
        <v>206.3</v>
      </c>
      <c r="L50">
        <v>206.3</v>
      </c>
      <c r="M50">
        <v>71</v>
      </c>
      <c r="N50">
        <v>781.16</v>
      </c>
      <c r="O50">
        <v>719955</v>
      </c>
      <c r="P50">
        <v>143991</v>
      </c>
    </row>
    <row r="51" spans="1:16" x14ac:dyDescent="0.3">
      <c r="A51" s="1">
        <v>481</v>
      </c>
      <c r="B51" t="s">
        <v>69</v>
      </c>
      <c r="C51" t="s">
        <v>17</v>
      </c>
      <c r="D51" t="s">
        <v>18</v>
      </c>
      <c r="E51" t="s">
        <v>82</v>
      </c>
      <c r="F51">
        <v>0</v>
      </c>
      <c r="G51" t="s">
        <v>20</v>
      </c>
      <c r="H51">
        <v>207.55</v>
      </c>
      <c r="I51">
        <v>208.4</v>
      </c>
      <c r="J51">
        <v>204.55</v>
      </c>
      <c r="K51">
        <v>205.2</v>
      </c>
      <c r="L51">
        <v>205.2</v>
      </c>
      <c r="M51">
        <v>215</v>
      </c>
      <c r="N51">
        <v>2367.4</v>
      </c>
      <c r="O51">
        <v>1391913</v>
      </c>
      <c r="P51">
        <v>671958</v>
      </c>
    </row>
    <row r="52" spans="1:16" x14ac:dyDescent="0.3">
      <c r="A52" s="1">
        <v>481</v>
      </c>
      <c r="B52" t="s">
        <v>70</v>
      </c>
      <c r="C52" t="s">
        <v>17</v>
      </c>
      <c r="D52" t="s">
        <v>18</v>
      </c>
      <c r="E52" t="s">
        <v>82</v>
      </c>
      <c r="F52">
        <v>0</v>
      </c>
      <c r="G52" t="s">
        <v>20</v>
      </c>
      <c r="H52">
        <v>206.2</v>
      </c>
      <c r="I52">
        <v>207</v>
      </c>
      <c r="J52">
        <v>203.8</v>
      </c>
      <c r="K52">
        <v>204.25</v>
      </c>
      <c r="L52">
        <v>204.25</v>
      </c>
      <c r="M52">
        <v>189</v>
      </c>
      <c r="N52">
        <v>2068.14</v>
      </c>
      <c r="O52">
        <v>1850551</v>
      </c>
      <c r="P52">
        <v>458638</v>
      </c>
    </row>
    <row r="53" spans="1:16" x14ac:dyDescent="0.3">
      <c r="A53" s="1">
        <v>481</v>
      </c>
      <c r="B53" t="s">
        <v>71</v>
      </c>
      <c r="C53" t="s">
        <v>17</v>
      </c>
      <c r="D53" t="s">
        <v>18</v>
      </c>
      <c r="E53" t="s">
        <v>82</v>
      </c>
      <c r="F53">
        <v>0</v>
      </c>
      <c r="G53" t="s">
        <v>20</v>
      </c>
      <c r="H53">
        <v>205</v>
      </c>
      <c r="I53">
        <v>205.65</v>
      </c>
      <c r="J53">
        <v>203.05</v>
      </c>
      <c r="K53">
        <v>203.5</v>
      </c>
      <c r="L53">
        <v>203.5</v>
      </c>
      <c r="M53">
        <v>140</v>
      </c>
      <c r="N53">
        <v>1523.04</v>
      </c>
      <c r="O53">
        <v>2149199</v>
      </c>
      <c r="P53">
        <v>298648</v>
      </c>
    </row>
    <row r="54" spans="1:16" x14ac:dyDescent="0.3">
      <c r="A54" s="1">
        <v>481</v>
      </c>
      <c r="B54" t="s">
        <v>72</v>
      </c>
      <c r="C54" t="s">
        <v>17</v>
      </c>
      <c r="D54" t="s">
        <v>18</v>
      </c>
      <c r="E54" t="s">
        <v>82</v>
      </c>
      <c r="F54">
        <v>0</v>
      </c>
      <c r="G54" t="s">
        <v>20</v>
      </c>
      <c r="H54">
        <v>203.65</v>
      </c>
      <c r="I54">
        <v>205.8</v>
      </c>
      <c r="J54">
        <v>203.65</v>
      </c>
      <c r="K54">
        <v>204.65</v>
      </c>
      <c r="L54">
        <v>204.65</v>
      </c>
      <c r="M54">
        <v>74</v>
      </c>
      <c r="N54">
        <v>808.3</v>
      </c>
      <c r="O54">
        <v>2191863</v>
      </c>
      <c r="P54">
        <v>42664</v>
      </c>
    </row>
    <row r="55" spans="1:16" x14ac:dyDescent="0.3">
      <c r="A55" s="1">
        <v>481</v>
      </c>
      <c r="B55" t="s">
        <v>73</v>
      </c>
      <c r="C55" t="s">
        <v>17</v>
      </c>
      <c r="D55" t="s">
        <v>18</v>
      </c>
      <c r="E55" t="s">
        <v>82</v>
      </c>
      <c r="F55">
        <v>0</v>
      </c>
      <c r="G55" t="s">
        <v>20</v>
      </c>
      <c r="H55">
        <v>206.5</v>
      </c>
      <c r="I55">
        <v>209.75</v>
      </c>
      <c r="J55">
        <v>206.5</v>
      </c>
      <c r="K55">
        <v>207.2</v>
      </c>
      <c r="L55">
        <v>207.2</v>
      </c>
      <c r="M55">
        <v>187</v>
      </c>
      <c r="N55">
        <v>2077.31</v>
      </c>
      <c r="O55">
        <v>2197196</v>
      </c>
      <c r="P55">
        <v>5333</v>
      </c>
    </row>
    <row r="56" spans="1:16" x14ac:dyDescent="0.3">
      <c r="A56" s="1">
        <v>481</v>
      </c>
      <c r="B56" t="s">
        <v>74</v>
      </c>
      <c r="C56" t="s">
        <v>17</v>
      </c>
      <c r="D56" t="s">
        <v>18</v>
      </c>
      <c r="E56" t="s">
        <v>82</v>
      </c>
      <c r="F56">
        <v>0</v>
      </c>
      <c r="G56" t="s">
        <v>20</v>
      </c>
      <c r="H56">
        <v>206.7</v>
      </c>
      <c r="I56">
        <v>208.45</v>
      </c>
      <c r="J56">
        <v>206.05</v>
      </c>
      <c r="K56">
        <v>207.3</v>
      </c>
      <c r="L56">
        <v>207.3</v>
      </c>
      <c r="M56">
        <v>86</v>
      </c>
      <c r="N56">
        <v>950.66</v>
      </c>
      <c r="O56">
        <v>2271858</v>
      </c>
      <c r="P56">
        <v>74662</v>
      </c>
    </row>
    <row r="57" spans="1:16" x14ac:dyDescent="0.3">
      <c r="A57" s="1">
        <v>481</v>
      </c>
      <c r="B57" t="s">
        <v>75</v>
      </c>
      <c r="C57" t="s">
        <v>17</v>
      </c>
      <c r="D57" t="s">
        <v>18</v>
      </c>
      <c r="E57" t="s">
        <v>82</v>
      </c>
      <c r="F57">
        <v>0</v>
      </c>
      <c r="G57" t="s">
        <v>20</v>
      </c>
      <c r="H57">
        <v>208.1</v>
      </c>
      <c r="I57">
        <v>208.1</v>
      </c>
      <c r="J57">
        <v>205.3</v>
      </c>
      <c r="K57">
        <v>205.85</v>
      </c>
      <c r="L57">
        <v>205.85</v>
      </c>
      <c r="M57">
        <v>74</v>
      </c>
      <c r="N57">
        <v>815.39</v>
      </c>
      <c r="O57">
        <v>2383851</v>
      </c>
      <c r="P57">
        <v>111993</v>
      </c>
    </row>
    <row r="58" spans="1:16" x14ac:dyDescent="0.3">
      <c r="A58" s="1"/>
      <c r="B58" s="2">
        <v>44579</v>
      </c>
      <c r="L58">
        <f>AVERAGE(L53:L57)</f>
        <v>205.69999999999996</v>
      </c>
      <c r="M58">
        <f>AVERAGE(M53:M57)</f>
        <v>112.2</v>
      </c>
    </row>
    <row r="59" spans="1:16" x14ac:dyDescent="0.3">
      <c r="A59" s="1"/>
      <c r="B59" s="2">
        <v>44580</v>
      </c>
      <c r="L59">
        <f>AVERAGE(L54:L58)</f>
        <v>206.14000000000001</v>
      </c>
      <c r="M59">
        <f>AVERAGE(M54:M58)</f>
        <v>106.64000000000001</v>
      </c>
    </row>
    <row r="60" spans="1:16" x14ac:dyDescent="0.3">
      <c r="A60" s="1">
        <v>481</v>
      </c>
      <c r="B60" t="s">
        <v>76</v>
      </c>
      <c r="C60" t="s">
        <v>17</v>
      </c>
      <c r="D60" t="s">
        <v>18</v>
      </c>
      <c r="E60" t="s">
        <v>82</v>
      </c>
      <c r="F60">
        <v>0</v>
      </c>
      <c r="G60" t="s">
        <v>20</v>
      </c>
      <c r="H60">
        <v>205.25</v>
      </c>
      <c r="I60">
        <v>214.6</v>
      </c>
      <c r="J60">
        <v>205.25</v>
      </c>
      <c r="K60">
        <v>213.95</v>
      </c>
      <c r="L60">
        <v>213.95</v>
      </c>
      <c r="M60">
        <v>1389</v>
      </c>
      <c r="N60">
        <v>15630.79</v>
      </c>
      <c r="O60">
        <v>5317001</v>
      </c>
      <c r="P60">
        <v>2234527</v>
      </c>
    </row>
    <row r="61" spans="1:16" x14ac:dyDescent="0.3">
      <c r="A61" s="1">
        <v>481</v>
      </c>
      <c r="B61" t="s">
        <v>77</v>
      </c>
      <c r="C61" t="s">
        <v>17</v>
      </c>
      <c r="D61" t="s">
        <v>18</v>
      </c>
      <c r="E61" t="s">
        <v>82</v>
      </c>
      <c r="F61">
        <v>0</v>
      </c>
      <c r="G61" t="s">
        <v>20</v>
      </c>
      <c r="H61">
        <v>209.1</v>
      </c>
      <c r="I61">
        <v>217.2</v>
      </c>
      <c r="J61">
        <v>209.1</v>
      </c>
      <c r="K61">
        <v>212.85</v>
      </c>
      <c r="L61">
        <v>212.85</v>
      </c>
      <c r="M61">
        <v>2478</v>
      </c>
      <c r="N61">
        <v>28275.91</v>
      </c>
      <c r="O61">
        <v>8612795</v>
      </c>
      <c r="P61">
        <v>3295794</v>
      </c>
    </row>
    <row r="62" spans="1:16" x14ac:dyDescent="0.3">
      <c r="A62" s="1">
        <v>491</v>
      </c>
      <c r="B62" t="s">
        <v>78</v>
      </c>
      <c r="C62" t="s">
        <v>17</v>
      </c>
      <c r="D62" t="s">
        <v>18</v>
      </c>
      <c r="E62" t="s">
        <v>82</v>
      </c>
      <c r="F62">
        <v>0</v>
      </c>
      <c r="G62" t="s">
        <v>20</v>
      </c>
      <c r="H62">
        <v>213.55</v>
      </c>
      <c r="I62">
        <v>214.95</v>
      </c>
      <c r="J62">
        <v>208.5</v>
      </c>
      <c r="K62">
        <v>210.95</v>
      </c>
      <c r="L62">
        <v>210.95</v>
      </c>
      <c r="M62">
        <v>3268</v>
      </c>
      <c r="N62">
        <v>36832.26</v>
      </c>
      <c r="O62">
        <v>14996396</v>
      </c>
      <c r="P62">
        <v>6383601</v>
      </c>
    </row>
    <row r="63" spans="1:16" x14ac:dyDescent="0.3">
      <c r="A63" s="1">
        <v>491</v>
      </c>
      <c r="B63" t="s">
        <v>79</v>
      </c>
      <c r="C63" t="s">
        <v>17</v>
      </c>
      <c r="D63" t="s">
        <v>18</v>
      </c>
      <c r="E63" t="s">
        <v>82</v>
      </c>
      <c r="F63">
        <v>0</v>
      </c>
      <c r="G63" t="s">
        <v>20</v>
      </c>
      <c r="H63">
        <v>209.35</v>
      </c>
      <c r="I63">
        <v>217</v>
      </c>
      <c r="J63">
        <v>209.35</v>
      </c>
      <c r="K63">
        <v>216.5</v>
      </c>
      <c r="L63">
        <v>216.5</v>
      </c>
      <c r="M63">
        <v>3873</v>
      </c>
      <c r="N63">
        <v>44305.45</v>
      </c>
      <c r="O63">
        <v>21305335</v>
      </c>
      <c r="P63">
        <v>6308939</v>
      </c>
    </row>
    <row r="64" spans="1:16" x14ac:dyDescent="0.3">
      <c r="A64" s="1">
        <v>491</v>
      </c>
      <c r="B64" t="s">
        <v>80</v>
      </c>
      <c r="C64" t="s">
        <v>17</v>
      </c>
      <c r="D64" t="s">
        <v>18</v>
      </c>
      <c r="E64" t="s">
        <v>82</v>
      </c>
      <c r="F64">
        <v>0</v>
      </c>
      <c r="G64" t="s">
        <v>20</v>
      </c>
      <c r="H64">
        <v>215.55</v>
      </c>
      <c r="I64">
        <v>215.55</v>
      </c>
      <c r="J64">
        <v>210.95</v>
      </c>
      <c r="K64">
        <v>213.3</v>
      </c>
      <c r="L64">
        <v>213.3</v>
      </c>
      <c r="M64">
        <v>3009</v>
      </c>
      <c r="N64">
        <v>34165.910000000003</v>
      </c>
      <c r="O64">
        <v>23779847</v>
      </c>
      <c r="P64">
        <v>2474512</v>
      </c>
    </row>
    <row r="65" spans="1:16" x14ac:dyDescent="0.3">
      <c r="A65" s="1">
        <v>497</v>
      </c>
      <c r="B65" t="s">
        <v>81</v>
      </c>
      <c r="C65" t="s">
        <v>17</v>
      </c>
      <c r="D65" t="s">
        <v>18</v>
      </c>
      <c r="E65" t="s">
        <v>102</v>
      </c>
      <c r="F65">
        <v>0</v>
      </c>
      <c r="G65" t="s">
        <v>20</v>
      </c>
      <c r="H65">
        <v>212.8</v>
      </c>
      <c r="I65">
        <v>214.1</v>
      </c>
      <c r="J65">
        <v>209.05</v>
      </c>
      <c r="K65">
        <v>209.55</v>
      </c>
      <c r="L65">
        <v>209.55</v>
      </c>
      <c r="M65">
        <v>122</v>
      </c>
      <c r="N65">
        <v>1377.34</v>
      </c>
      <c r="O65">
        <v>399975</v>
      </c>
      <c r="P65">
        <v>133325</v>
      </c>
    </row>
    <row r="66" spans="1:16" x14ac:dyDescent="0.3">
      <c r="A66" s="1">
        <v>497</v>
      </c>
      <c r="B66" t="s">
        <v>83</v>
      </c>
      <c r="C66" t="s">
        <v>17</v>
      </c>
      <c r="D66" t="s">
        <v>18</v>
      </c>
      <c r="E66" t="s">
        <v>102</v>
      </c>
      <c r="F66">
        <v>0</v>
      </c>
      <c r="G66" t="s">
        <v>20</v>
      </c>
      <c r="H66">
        <v>210.75</v>
      </c>
      <c r="I66">
        <v>215.1</v>
      </c>
      <c r="J66">
        <v>210.75</v>
      </c>
      <c r="K66">
        <v>214.05</v>
      </c>
      <c r="L66">
        <v>214.05</v>
      </c>
      <c r="M66">
        <v>77</v>
      </c>
      <c r="N66">
        <v>877.47</v>
      </c>
      <c r="O66">
        <v>431973</v>
      </c>
      <c r="P66">
        <v>31998</v>
      </c>
    </row>
    <row r="67" spans="1:16" x14ac:dyDescent="0.3">
      <c r="A67" s="1">
        <v>497</v>
      </c>
      <c r="B67" t="s">
        <v>84</v>
      </c>
      <c r="C67" t="s">
        <v>17</v>
      </c>
      <c r="D67" t="s">
        <v>18</v>
      </c>
      <c r="E67" t="s">
        <v>102</v>
      </c>
      <c r="F67">
        <v>0</v>
      </c>
      <c r="G67" t="s">
        <v>20</v>
      </c>
      <c r="H67">
        <v>214</v>
      </c>
      <c r="I67">
        <v>214.1</v>
      </c>
      <c r="J67">
        <v>210.1</v>
      </c>
      <c r="K67">
        <v>211.7</v>
      </c>
      <c r="L67">
        <v>211.7</v>
      </c>
      <c r="M67">
        <v>44</v>
      </c>
      <c r="N67">
        <v>498.13</v>
      </c>
      <c r="O67">
        <v>431973</v>
      </c>
      <c r="P67">
        <v>0</v>
      </c>
    </row>
    <row r="68" spans="1:16" x14ac:dyDescent="0.3">
      <c r="A68" s="1">
        <v>497</v>
      </c>
      <c r="B68" t="s">
        <v>85</v>
      </c>
      <c r="C68" t="s">
        <v>17</v>
      </c>
      <c r="D68" t="s">
        <v>18</v>
      </c>
      <c r="E68" t="s">
        <v>102</v>
      </c>
      <c r="F68">
        <v>0</v>
      </c>
      <c r="G68" t="s">
        <v>20</v>
      </c>
      <c r="H68">
        <v>212.25</v>
      </c>
      <c r="I68">
        <v>215.5</v>
      </c>
      <c r="J68">
        <v>211.8</v>
      </c>
      <c r="K68">
        <v>212.15</v>
      </c>
      <c r="L68">
        <v>212.15</v>
      </c>
      <c r="M68">
        <v>153</v>
      </c>
      <c r="N68">
        <v>1739.77</v>
      </c>
      <c r="O68">
        <v>570631</v>
      </c>
      <c r="P68">
        <v>138658</v>
      </c>
    </row>
    <row r="69" spans="1:16" x14ac:dyDescent="0.3">
      <c r="A69" s="1">
        <v>497</v>
      </c>
      <c r="B69" t="s">
        <v>86</v>
      </c>
      <c r="C69" t="s">
        <v>17</v>
      </c>
      <c r="D69" t="s">
        <v>18</v>
      </c>
      <c r="E69" t="s">
        <v>102</v>
      </c>
      <c r="F69">
        <v>0</v>
      </c>
      <c r="G69" t="s">
        <v>20</v>
      </c>
      <c r="H69">
        <v>212.1</v>
      </c>
      <c r="I69">
        <v>213</v>
      </c>
      <c r="J69">
        <v>208.95</v>
      </c>
      <c r="K69">
        <v>209.25</v>
      </c>
      <c r="L69">
        <v>209.25</v>
      </c>
      <c r="M69">
        <v>49</v>
      </c>
      <c r="N69">
        <v>550.5</v>
      </c>
      <c r="O69">
        <v>597296</v>
      </c>
      <c r="P69">
        <v>26665</v>
      </c>
    </row>
    <row r="70" spans="1:16" x14ac:dyDescent="0.3">
      <c r="A70" s="1">
        <v>497</v>
      </c>
      <c r="B70" t="s">
        <v>87</v>
      </c>
      <c r="C70" t="s">
        <v>17</v>
      </c>
      <c r="D70" t="s">
        <v>18</v>
      </c>
      <c r="E70" t="s">
        <v>102</v>
      </c>
      <c r="F70">
        <v>0</v>
      </c>
      <c r="G70" t="s">
        <v>20</v>
      </c>
      <c r="H70">
        <v>210.7</v>
      </c>
      <c r="I70">
        <v>210.7</v>
      </c>
      <c r="J70">
        <v>207.5</v>
      </c>
      <c r="K70">
        <v>207.85</v>
      </c>
      <c r="L70">
        <v>207.85</v>
      </c>
      <c r="M70">
        <v>73</v>
      </c>
      <c r="N70">
        <v>813.95</v>
      </c>
      <c r="O70">
        <v>650626</v>
      </c>
      <c r="P70">
        <v>53330</v>
      </c>
    </row>
    <row r="71" spans="1:16" x14ac:dyDescent="0.3">
      <c r="A71" s="1">
        <v>497</v>
      </c>
      <c r="B71" t="s">
        <v>88</v>
      </c>
      <c r="C71" t="s">
        <v>17</v>
      </c>
      <c r="D71" t="s">
        <v>18</v>
      </c>
      <c r="E71" t="s">
        <v>102</v>
      </c>
      <c r="F71">
        <v>0</v>
      </c>
      <c r="G71" t="s">
        <v>20</v>
      </c>
      <c r="H71">
        <v>208.25</v>
      </c>
      <c r="I71">
        <v>211</v>
      </c>
      <c r="J71">
        <v>208.25</v>
      </c>
      <c r="K71">
        <v>210.35</v>
      </c>
      <c r="L71">
        <v>210.35</v>
      </c>
      <c r="M71">
        <v>64</v>
      </c>
      <c r="N71">
        <v>717.22</v>
      </c>
      <c r="O71">
        <v>693290</v>
      </c>
      <c r="P71">
        <v>42664</v>
      </c>
    </row>
    <row r="72" spans="1:16" x14ac:dyDescent="0.3">
      <c r="A72" s="1">
        <v>497</v>
      </c>
      <c r="B72" t="s">
        <v>89</v>
      </c>
      <c r="C72" t="s">
        <v>17</v>
      </c>
      <c r="D72" t="s">
        <v>18</v>
      </c>
      <c r="E72" t="s">
        <v>102</v>
      </c>
      <c r="F72">
        <v>0</v>
      </c>
      <c r="G72" t="s">
        <v>20</v>
      </c>
      <c r="H72">
        <v>210.05</v>
      </c>
      <c r="I72">
        <v>210.3</v>
      </c>
      <c r="J72">
        <v>206.3</v>
      </c>
      <c r="K72">
        <v>207.8</v>
      </c>
      <c r="L72">
        <v>207.8</v>
      </c>
      <c r="M72">
        <v>65</v>
      </c>
      <c r="N72">
        <v>720.04</v>
      </c>
      <c r="O72">
        <v>714622</v>
      </c>
      <c r="P72">
        <v>21332</v>
      </c>
    </row>
    <row r="73" spans="1:16" x14ac:dyDescent="0.3">
      <c r="A73" s="1">
        <v>497</v>
      </c>
      <c r="B73" t="s">
        <v>90</v>
      </c>
      <c r="C73" t="s">
        <v>17</v>
      </c>
      <c r="D73" t="s">
        <v>18</v>
      </c>
      <c r="E73" t="s">
        <v>102</v>
      </c>
      <c r="F73">
        <v>0</v>
      </c>
      <c r="G73" t="s">
        <v>20</v>
      </c>
      <c r="H73">
        <v>207.6</v>
      </c>
      <c r="I73">
        <v>207.85</v>
      </c>
      <c r="J73">
        <v>205.55</v>
      </c>
      <c r="K73">
        <v>207.15</v>
      </c>
      <c r="L73">
        <v>207.15</v>
      </c>
      <c r="M73">
        <v>59</v>
      </c>
      <c r="N73">
        <v>650.39</v>
      </c>
      <c r="O73">
        <v>773285</v>
      </c>
      <c r="P73">
        <v>58663</v>
      </c>
    </row>
    <row r="74" spans="1:16" x14ac:dyDescent="0.3">
      <c r="A74" s="1">
        <v>497</v>
      </c>
      <c r="B74" t="s">
        <v>91</v>
      </c>
      <c r="C74" t="s">
        <v>17</v>
      </c>
      <c r="D74" t="s">
        <v>18</v>
      </c>
      <c r="E74" t="s">
        <v>102</v>
      </c>
      <c r="F74">
        <v>0</v>
      </c>
      <c r="G74" t="s">
        <v>20</v>
      </c>
      <c r="H74">
        <v>207.9</v>
      </c>
      <c r="I74">
        <v>211.2</v>
      </c>
      <c r="J74">
        <v>207.7</v>
      </c>
      <c r="K74">
        <v>208.1</v>
      </c>
      <c r="L74">
        <v>208.1</v>
      </c>
      <c r="M74">
        <v>145</v>
      </c>
      <c r="N74">
        <v>1617.25</v>
      </c>
      <c r="O74">
        <v>858613</v>
      </c>
      <c r="P74">
        <v>85328</v>
      </c>
    </row>
    <row r="75" spans="1:16" x14ac:dyDescent="0.3">
      <c r="A75" s="1">
        <v>497</v>
      </c>
      <c r="B75" t="s">
        <v>92</v>
      </c>
      <c r="C75" t="s">
        <v>17</v>
      </c>
      <c r="D75" t="s">
        <v>18</v>
      </c>
      <c r="E75" t="s">
        <v>102</v>
      </c>
      <c r="F75">
        <v>0</v>
      </c>
      <c r="G75" t="s">
        <v>20</v>
      </c>
      <c r="H75">
        <v>207.05</v>
      </c>
      <c r="I75">
        <v>207.15</v>
      </c>
      <c r="J75">
        <v>202.8</v>
      </c>
      <c r="K75">
        <v>203.15</v>
      </c>
      <c r="L75">
        <v>203.15</v>
      </c>
      <c r="M75">
        <v>184</v>
      </c>
      <c r="N75">
        <v>2002.91</v>
      </c>
      <c r="O75">
        <v>1173260</v>
      </c>
      <c r="P75">
        <v>314647</v>
      </c>
    </row>
    <row r="76" spans="1:16" x14ac:dyDescent="0.3">
      <c r="A76" s="1">
        <v>497</v>
      </c>
      <c r="B76" t="s">
        <v>93</v>
      </c>
      <c r="C76" t="s">
        <v>17</v>
      </c>
      <c r="D76" t="s">
        <v>18</v>
      </c>
      <c r="E76" t="s">
        <v>102</v>
      </c>
      <c r="F76">
        <v>0</v>
      </c>
      <c r="G76" t="s">
        <v>20</v>
      </c>
      <c r="H76">
        <v>200.95</v>
      </c>
      <c r="I76">
        <v>201.75</v>
      </c>
      <c r="J76">
        <v>197.1</v>
      </c>
      <c r="K76">
        <v>197.55</v>
      </c>
      <c r="L76">
        <v>197.55</v>
      </c>
      <c r="M76">
        <v>253</v>
      </c>
      <c r="N76">
        <v>2690.74</v>
      </c>
      <c r="O76">
        <v>1493240</v>
      </c>
      <c r="P76">
        <v>319980</v>
      </c>
    </row>
    <row r="77" spans="1:16" x14ac:dyDescent="0.3">
      <c r="A77" s="1"/>
      <c r="B77" s="2">
        <v>44607</v>
      </c>
      <c r="L77">
        <f>AVERAGE(L72:L76)</f>
        <v>204.75</v>
      </c>
      <c r="M77">
        <f>AVERAGE(M72:M76)</f>
        <v>141.19999999999999</v>
      </c>
    </row>
    <row r="78" spans="1:16" x14ac:dyDescent="0.3">
      <c r="A78" s="1">
        <v>497</v>
      </c>
      <c r="B78" t="s">
        <v>94</v>
      </c>
      <c r="C78" t="s">
        <v>17</v>
      </c>
      <c r="D78" t="s">
        <v>18</v>
      </c>
      <c r="E78" t="s">
        <v>102</v>
      </c>
      <c r="F78">
        <v>0</v>
      </c>
      <c r="G78" t="s">
        <v>20</v>
      </c>
      <c r="H78">
        <v>200.55</v>
      </c>
      <c r="I78">
        <v>201.25</v>
      </c>
      <c r="J78">
        <v>196.65</v>
      </c>
      <c r="K78">
        <v>197.15</v>
      </c>
      <c r="L78">
        <v>197.15</v>
      </c>
      <c r="M78">
        <v>839</v>
      </c>
      <c r="N78">
        <v>8884.84</v>
      </c>
      <c r="O78">
        <v>3903756</v>
      </c>
      <c r="P78">
        <v>1626565</v>
      </c>
    </row>
    <row r="79" spans="1:16" x14ac:dyDescent="0.3">
      <c r="A79" s="1">
        <v>497</v>
      </c>
      <c r="B79" t="s">
        <v>95</v>
      </c>
      <c r="C79" t="s">
        <v>17</v>
      </c>
      <c r="D79" t="s">
        <v>18</v>
      </c>
      <c r="E79" t="s">
        <v>102</v>
      </c>
      <c r="F79">
        <v>0</v>
      </c>
      <c r="G79" t="s">
        <v>20</v>
      </c>
      <c r="H79">
        <v>198.2</v>
      </c>
      <c r="I79">
        <v>199.1</v>
      </c>
      <c r="J79">
        <v>196.8</v>
      </c>
      <c r="K79">
        <v>197.65</v>
      </c>
      <c r="L79">
        <v>197.65</v>
      </c>
      <c r="M79">
        <v>570</v>
      </c>
      <c r="N79">
        <v>6017.12</v>
      </c>
      <c r="O79">
        <v>4410391</v>
      </c>
      <c r="P79">
        <v>506635</v>
      </c>
    </row>
    <row r="80" spans="1:16" x14ac:dyDescent="0.3">
      <c r="A80" s="1">
        <v>497</v>
      </c>
      <c r="B80" t="s">
        <v>96</v>
      </c>
      <c r="C80" t="s">
        <v>17</v>
      </c>
      <c r="D80" t="s">
        <v>18</v>
      </c>
      <c r="E80" t="s">
        <v>102</v>
      </c>
      <c r="F80">
        <v>0</v>
      </c>
      <c r="G80" t="s">
        <v>20</v>
      </c>
      <c r="H80">
        <v>197.75</v>
      </c>
      <c r="I80">
        <v>200.3</v>
      </c>
      <c r="J80">
        <v>196.4</v>
      </c>
      <c r="K80">
        <v>196.65</v>
      </c>
      <c r="L80">
        <v>196.65</v>
      </c>
      <c r="M80">
        <v>1126</v>
      </c>
      <c r="N80">
        <v>11903.55</v>
      </c>
      <c r="O80">
        <v>6303606</v>
      </c>
      <c r="P80">
        <v>1893215</v>
      </c>
    </row>
    <row r="81" spans="1:16" x14ac:dyDescent="0.3">
      <c r="A81" s="1">
        <v>497</v>
      </c>
      <c r="B81" t="s">
        <v>97</v>
      </c>
      <c r="C81" t="s">
        <v>17</v>
      </c>
      <c r="D81" t="s">
        <v>18</v>
      </c>
      <c r="E81" t="s">
        <v>102</v>
      </c>
      <c r="F81">
        <v>0</v>
      </c>
      <c r="G81" t="s">
        <v>20</v>
      </c>
      <c r="H81">
        <v>197.15</v>
      </c>
      <c r="I81">
        <v>199.5</v>
      </c>
      <c r="J81">
        <v>196.3</v>
      </c>
      <c r="K81">
        <v>198.8</v>
      </c>
      <c r="L81">
        <v>198.8</v>
      </c>
      <c r="M81">
        <v>1353</v>
      </c>
      <c r="N81">
        <v>14283.97</v>
      </c>
      <c r="O81">
        <v>9194092</v>
      </c>
      <c r="P81">
        <v>2890486</v>
      </c>
    </row>
    <row r="82" spans="1:16" x14ac:dyDescent="0.3">
      <c r="A82" s="1">
        <v>497</v>
      </c>
      <c r="B82" t="s">
        <v>98</v>
      </c>
      <c r="C82" t="s">
        <v>17</v>
      </c>
      <c r="D82" t="s">
        <v>18</v>
      </c>
      <c r="E82" t="s">
        <v>102</v>
      </c>
      <c r="F82">
        <v>0</v>
      </c>
      <c r="G82" t="s">
        <v>20</v>
      </c>
      <c r="H82">
        <v>195.25</v>
      </c>
      <c r="I82">
        <v>198.3</v>
      </c>
      <c r="J82">
        <v>192.55</v>
      </c>
      <c r="K82">
        <v>198.15</v>
      </c>
      <c r="L82">
        <v>198.15</v>
      </c>
      <c r="M82">
        <v>3053</v>
      </c>
      <c r="N82">
        <v>31869.8</v>
      </c>
      <c r="O82">
        <v>15535029</v>
      </c>
      <c r="P82">
        <v>6340937</v>
      </c>
    </row>
    <row r="83" spans="1:16" x14ac:dyDescent="0.3">
      <c r="A83" s="1">
        <v>497</v>
      </c>
      <c r="B83" t="s">
        <v>99</v>
      </c>
      <c r="C83" t="s">
        <v>17</v>
      </c>
      <c r="D83" t="s">
        <v>18</v>
      </c>
      <c r="E83" t="s">
        <v>102</v>
      </c>
      <c r="F83">
        <v>0</v>
      </c>
      <c r="G83" t="s">
        <v>20</v>
      </c>
      <c r="H83">
        <v>198.95</v>
      </c>
      <c r="I83">
        <v>199.8</v>
      </c>
      <c r="J83">
        <v>198</v>
      </c>
      <c r="K83">
        <v>198.45</v>
      </c>
      <c r="L83">
        <v>198.45</v>
      </c>
      <c r="M83">
        <v>2290</v>
      </c>
      <c r="N83">
        <v>24287.62</v>
      </c>
      <c r="O83">
        <v>21934629</v>
      </c>
      <c r="P83">
        <v>6399600</v>
      </c>
    </row>
    <row r="84" spans="1:16" x14ac:dyDescent="0.3">
      <c r="A84" s="1">
        <v>497</v>
      </c>
      <c r="B84" t="s">
        <v>100</v>
      </c>
      <c r="C84" t="s">
        <v>17</v>
      </c>
      <c r="D84" t="s">
        <v>18</v>
      </c>
      <c r="E84" t="s">
        <v>102</v>
      </c>
      <c r="F84">
        <v>0</v>
      </c>
      <c r="G84" t="s">
        <v>20</v>
      </c>
      <c r="H84">
        <v>195.05</v>
      </c>
      <c r="I84">
        <v>196.55</v>
      </c>
      <c r="J84">
        <v>190.35</v>
      </c>
      <c r="K84">
        <v>191.15</v>
      </c>
      <c r="L84">
        <v>191.15</v>
      </c>
      <c r="M84">
        <v>2841</v>
      </c>
      <c r="N84">
        <v>29297.4</v>
      </c>
      <c r="O84">
        <v>25555736</v>
      </c>
      <c r="P84">
        <v>3621107</v>
      </c>
    </row>
    <row r="85" spans="1:16" x14ac:dyDescent="0.3">
      <c r="A85" s="1">
        <v>496</v>
      </c>
      <c r="B85" t="s">
        <v>101</v>
      </c>
      <c r="C85" t="s">
        <v>17</v>
      </c>
      <c r="D85" t="s">
        <v>18</v>
      </c>
      <c r="E85" t="s">
        <v>119</v>
      </c>
      <c r="F85">
        <v>0</v>
      </c>
      <c r="G85" t="s">
        <v>20</v>
      </c>
      <c r="H85">
        <v>193</v>
      </c>
      <c r="I85">
        <v>197.6</v>
      </c>
      <c r="J85">
        <v>192.55</v>
      </c>
      <c r="K85">
        <v>197.45</v>
      </c>
      <c r="L85">
        <v>197.45</v>
      </c>
      <c r="M85">
        <v>65</v>
      </c>
      <c r="N85">
        <v>677.93</v>
      </c>
      <c r="O85">
        <v>421307</v>
      </c>
      <c r="P85">
        <v>74662</v>
      </c>
    </row>
    <row r="86" spans="1:16" x14ac:dyDescent="0.3">
      <c r="A86" s="1"/>
      <c r="B86" t="s">
        <v>260</v>
      </c>
      <c r="L86">
        <f>AVERAGE(L81:L85)</f>
        <v>196.8</v>
      </c>
      <c r="M86">
        <f>AVERAGE(M81:M85)</f>
        <v>1920.4</v>
      </c>
    </row>
    <row r="87" spans="1:16" x14ac:dyDescent="0.3">
      <c r="A87" s="1"/>
      <c r="B87" s="2">
        <v>44621</v>
      </c>
      <c r="L87">
        <f>AVERAGE(L82:L86)</f>
        <v>196.4</v>
      </c>
      <c r="M87">
        <f>AVERAGE(M82:M86)</f>
        <v>2033.8799999999999</v>
      </c>
    </row>
    <row r="88" spans="1:16" x14ac:dyDescent="0.3">
      <c r="A88" s="1">
        <v>496</v>
      </c>
      <c r="B88" t="s">
        <v>103</v>
      </c>
      <c r="C88" t="s">
        <v>17</v>
      </c>
      <c r="D88" t="s">
        <v>18</v>
      </c>
      <c r="E88" t="s">
        <v>119</v>
      </c>
      <c r="F88">
        <v>0</v>
      </c>
      <c r="G88" t="s">
        <v>20</v>
      </c>
      <c r="H88">
        <v>205.65</v>
      </c>
      <c r="I88">
        <v>210.6</v>
      </c>
      <c r="J88">
        <v>205.65</v>
      </c>
      <c r="K88">
        <v>209.5</v>
      </c>
      <c r="L88">
        <v>209.5</v>
      </c>
      <c r="M88">
        <v>117</v>
      </c>
      <c r="N88">
        <v>1301.32</v>
      </c>
      <c r="O88">
        <v>757286</v>
      </c>
      <c r="P88">
        <v>133325</v>
      </c>
    </row>
    <row r="89" spans="1:16" x14ac:dyDescent="0.3">
      <c r="A89" s="1">
        <v>496</v>
      </c>
      <c r="B89" t="s">
        <v>104</v>
      </c>
      <c r="C89" t="s">
        <v>17</v>
      </c>
      <c r="D89" t="s">
        <v>18</v>
      </c>
      <c r="E89" t="s">
        <v>119</v>
      </c>
      <c r="F89">
        <v>0</v>
      </c>
      <c r="G89" t="s">
        <v>20</v>
      </c>
      <c r="H89">
        <v>211.5</v>
      </c>
      <c r="I89">
        <v>217.7</v>
      </c>
      <c r="J89">
        <v>210.95</v>
      </c>
      <c r="K89">
        <v>216.5</v>
      </c>
      <c r="L89">
        <v>216.5</v>
      </c>
      <c r="M89">
        <v>118</v>
      </c>
      <c r="N89">
        <v>1351.86</v>
      </c>
      <c r="O89">
        <v>981272</v>
      </c>
      <c r="P89">
        <v>223986</v>
      </c>
    </row>
    <row r="90" spans="1:16" x14ac:dyDescent="0.3">
      <c r="A90" s="1">
        <v>496</v>
      </c>
      <c r="B90" t="s">
        <v>105</v>
      </c>
      <c r="C90" t="s">
        <v>17</v>
      </c>
      <c r="D90" t="s">
        <v>18</v>
      </c>
      <c r="E90" t="s">
        <v>119</v>
      </c>
      <c r="F90">
        <v>0</v>
      </c>
      <c r="G90" t="s">
        <v>20</v>
      </c>
      <c r="H90">
        <v>213.3</v>
      </c>
      <c r="I90">
        <v>215.75</v>
      </c>
      <c r="J90">
        <v>212</v>
      </c>
      <c r="K90">
        <v>214.15</v>
      </c>
      <c r="L90">
        <v>214.15</v>
      </c>
      <c r="M90">
        <v>112</v>
      </c>
      <c r="N90">
        <v>1278.72</v>
      </c>
      <c r="O90">
        <v>1045268</v>
      </c>
      <c r="P90">
        <v>63996</v>
      </c>
    </row>
    <row r="91" spans="1:16" x14ac:dyDescent="0.3">
      <c r="A91" s="1">
        <v>493</v>
      </c>
      <c r="B91" t="s">
        <v>106</v>
      </c>
      <c r="C91" t="s">
        <v>17</v>
      </c>
      <c r="D91" t="s">
        <v>18</v>
      </c>
      <c r="E91" t="s">
        <v>119</v>
      </c>
      <c r="F91">
        <v>0</v>
      </c>
      <c r="G91" t="s">
        <v>20</v>
      </c>
      <c r="H91">
        <v>212.4</v>
      </c>
      <c r="I91">
        <v>214.5</v>
      </c>
      <c r="J91">
        <v>209.5</v>
      </c>
      <c r="K91">
        <v>213</v>
      </c>
      <c r="L91">
        <v>213</v>
      </c>
      <c r="M91">
        <v>148</v>
      </c>
      <c r="N91">
        <v>1676.78</v>
      </c>
      <c r="O91">
        <v>1066600</v>
      </c>
      <c r="P91">
        <v>21332</v>
      </c>
    </row>
    <row r="92" spans="1:16" x14ac:dyDescent="0.3">
      <c r="A92" s="1">
        <v>493</v>
      </c>
      <c r="B92" t="s">
        <v>107</v>
      </c>
      <c r="C92" t="s">
        <v>17</v>
      </c>
      <c r="D92" t="s">
        <v>18</v>
      </c>
      <c r="E92" t="s">
        <v>119</v>
      </c>
      <c r="F92">
        <v>0</v>
      </c>
      <c r="G92" t="s">
        <v>20</v>
      </c>
      <c r="H92">
        <v>214.5</v>
      </c>
      <c r="I92">
        <v>223</v>
      </c>
      <c r="J92">
        <v>211.1</v>
      </c>
      <c r="K92">
        <v>213</v>
      </c>
      <c r="L92">
        <v>213</v>
      </c>
      <c r="M92">
        <v>210</v>
      </c>
      <c r="N92">
        <v>2433.94</v>
      </c>
      <c r="O92">
        <v>1210591</v>
      </c>
      <c r="P92">
        <v>143991</v>
      </c>
    </row>
    <row r="93" spans="1:16" x14ac:dyDescent="0.3">
      <c r="A93" s="1">
        <v>493</v>
      </c>
      <c r="B93" t="s">
        <v>108</v>
      </c>
      <c r="C93" t="s">
        <v>17</v>
      </c>
      <c r="D93" t="s">
        <v>18</v>
      </c>
      <c r="E93" t="s">
        <v>119</v>
      </c>
      <c r="F93">
        <v>0</v>
      </c>
      <c r="G93" t="s">
        <v>20</v>
      </c>
      <c r="H93">
        <v>214.9</v>
      </c>
      <c r="I93">
        <v>215</v>
      </c>
      <c r="J93">
        <v>207.85</v>
      </c>
      <c r="K93">
        <v>209.5</v>
      </c>
      <c r="L93">
        <v>209.5</v>
      </c>
      <c r="M93">
        <v>113</v>
      </c>
      <c r="N93">
        <v>1264.1400000000001</v>
      </c>
      <c r="O93">
        <v>1258588</v>
      </c>
      <c r="P93">
        <v>47997</v>
      </c>
    </row>
    <row r="94" spans="1:16" x14ac:dyDescent="0.3">
      <c r="A94" s="1">
        <v>493</v>
      </c>
      <c r="B94" t="s">
        <v>109</v>
      </c>
      <c r="C94" t="s">
        <v>17</v>
      </c>
      <c r="D94" t="s">
        <v>18</v>
      </c>
      <c r="E94" t="s">
        <v>119</v>
      </c>
      <c r="F94">
        <v>0</v>
      </c>
      <c r="G94" t="s">
        <v>20</v>
      </c>
      <c r="H94">
        <v>210.75</v>
      </c>
      <c r="I94">
        <v>212</v>
      </c>
      <c r="J94">
        <v>208.55</v>
      </c>
      <c r="K94">
        <v>210.35</v>
      </c>
      <c r="L94">
        <v>210.35</v>
      </c>
      <c r="M94">
        <v>114</v>
      </c>
      <c r="N94">
        <v>1279.6199999999999</v>
      </c>
      <c r="O94">
        <v>1407912</v>
      </c>
      <c r="P94">
        <v>149324</v>
      </c>
    </row>
    <row r="95" spans="1:16" x14ac:dyDescent="0.3">
      <c r="A95" s="1">
        <v>493</v>
      </c>
      <c r="B95" t="s">
        <v>110</v>
      </c>
      <c r="C95" t="s">
        <v>17</v>
      </c>
      <c r="D95" t="s">
        <v>18</v>
      </c>
      <c r="E95" t="s">
        <v>119</v>
      </c>
      <c r="F95">
        <v>0</v>
      </c>
      <c r="G95" t="s">
        <v>20</v>
      </c>
      <c r="H95">
        <v>209.9</v>
      </c>
      <c r="I95">
        <v>213.85</v>
      </c>
      <c r="J95">
        <v>209.6</v>
      </c>
      <c r="K95">
        <v>213.85</v>
      </c>
      <c r="L95">
        <v>213.85</v>
      </c>
      <c r="M95">
        <v>81</v>
      </c>
      <c r="N95">
        <v>914.89</v>
      </c>
      <c r="O95">
        <v>1365248</v>
      </c>
      <c r="P95">
        <v>-42664</v>
      </c>
    </row>
    <row r="96" spans="1:16" x14ac:dyDescent="0.3">
      <c r="A96" s="1">
        <v>493</v>
      </c>
      <c r="B96" t="s">
        <v>111</v>
      </c>
      <c r="C96" t="s">
        <v>17</v>
      </c>
      <c r="D96" t="s">
        <v>18</v>
      </c>
      <c r="E96" t="s">
        <v>119</v>
      </c>
      <c r="F96">
        <v>0</v>
      </c>
      <c r="G96" t="s">
        <v>20</v>
      </c>
      <c r="H96">
        <v>212.45</v>
      </c>
      <c r="I96">
        <v>215</v>
      </c>
      <c r="J96">
        <v>211.55</v>
      </c>
      <c r="K96">
        <v>214.65</v>
      </c>
      <c r="L96">
        <v>214.65</v>
      </c>
      <c r="M96">
        <v>65</v>
      </c>
      <c r="N96">
        <v>738.55</v>
      </c>
      <c r="O96">
        <v>1381247</v>
      </c>
      <c r="P96">
        <v>15999</v>
      </c>
    </row>
    <row r="97" spans="1:16" x14ac:dyDescent="0.3">
      <c r="A97" s="1">
        <v>493</v>
      </c>
      <c r="B97" t="s">
        <v>112</v>
      </c>
      <c r="C97" t="s">
        <v>17</v>
      </c>
      <c r="D97" t="s">
        <v>18</v>
      </c>
      <c r="E97" t="s">
        <v>119</v>
      </c>
      <c r="F97">
        <v>0</v>
      </c>
      <c r="G97" t="s">
        <v>20</v>
      </c>
      <c r="H97">
        <v>213.55</v>
      </c>
      <c r="I97">
        <v>213.8</v>
      </c>
      <c r="J97">
        <v>209.85</v>
      </c>
      <c r="K97">
        <v>211</v>
      </c>
      <c r="L97">
        <v>211</v>
      </c>
      <c r="M97">
        <v>98</v>
      </c>
      <c r="N97">
        <v>1104.5899999999999</v>
      </c>
      <c r="O97">
        <v>1605233</v>
      </c>
      <c r="P97">
        <v>223986</v>
      </c>
    </row>
    <row r="98" spans="1:16" x14ac:dyDescent="0.3">
      <c r="A98" s="1">
        <v>493</v>
      </c>
      <c r="B98" t="s">
        <v>113</v>
      </c>
      <c r="C98" t="s">
        <v>17</v>
      </c>
      <c r="D98" t="s">
        <v>18</v>
      </c>
      <c r="E98" t="s">
        <v>119</v>
      </c>
      <c r="F98">
        <v>0</v>
      </c>
      <c r="G98" t="s">
        <v>20</v>
      </c>
      <c r="H98">
        <v>212.15</v>
      </c>
      <c r="I98">
        <v>212.15</v>
      </c>
      <c r="J98">
        <v>210.65</v>
      </c>
      <c r="K98">
        <v>210.95</v>
      </c>
      <c r="L98">
        <v>210.95</v>
      </c>
      <c r="M98">
        <v>68</v>
      </c>
      <c r="N98">
        <v>766.32</v>
      </c>
      <c r="O98">
        <v>1674562</v>
      </c>
      <c r="P98">
        <v>69329</v>
      </c>
    </row>
    <row r="99" spans="1:16" x14ac:dyDescent="0.3">
      <c r="A99" s="1"/>
      <c r="B99" s="2">
        <v>44637</v>
      </c>
      <c r="L99">
        <f>AVERAGE(L94:L98)</f>
        <v>212.16</v>
      </c>
      <c r="M99">
        <f>AVERAGE(M94:M98)</f>
        <v>85.2</v>
      </c>
    </row>
    <row r="100" spans="1:16" x14ac:dyDescent="0.3">
      <c r="A100" s="1"/>
      <c r="B100" s="2">
        <v>44638</v>
      </c>
      <c r="L100">
        <f>AVERAGE(L95:L99)</f>
        <v>212.52200000000002</v>
      </c>
      <c r="M100">
        <f>AVERAGE(M95:M99)</f>
        <v>79.44</v>
      </c>
    </row>
    <row r="101" spans="1:16" x14ac:dyDescent="0.3">
      <c r="A101" s="1">
        <v>493</v>
      </c>
      <c r="B101" t="s">
        <v>114</v>
      </c>
      <c r="C101" t="s">
        <v>17</v>
      </c>
      <c r="D101" t="s">
        <v>18</v>
      </c>
      <c r="E101" t="s">
        <v>119</v>
      </c>
      <c r="F101">
        <v>0</v>
      </c>
      <c r="G101" t="s">
        <v>20</v>
      </c>
      <c r="H101">
        <v>214.4</v>
      </c>
      <c r="I101">
        <v>214.4</v>
      </c>
      <c r="J101">
        <v>206</v>
      </c>
      <c r="K101">
        <v>206.5</v>
      </c>
      <c r="L101">
        <v>206.5</v>
      </c>
      <c r="M101">
        <v>359</v>
      </c>
      <c r="N101">
        <v>4003.4</v>
      </c>
      <c r="O101">
        <v>2037206</v>
      </c>
      <c r="P101">
        <v>335979</v>
      </c>
    </row>
    <row r="102" spans="1:16" x14ac:dyDescent="0.3">
      <c r="A102" s="1"/>
      <c r="B102" s="2">
        <v>44642</v>
      </c>
      <c r="L102">
        <f>AVERAGE(L97:L101)</f>
        <v>210.62640000000002</v>
      </c>
      <c r="M102">
        <f>AVERAGE(M97:M101)</f>
        <v>137.928</v>
      </c>
    </row>
    <row r="103" spans="1:16" x14ac:dyDescent="0.3">
      <c r="A103" s="1"/>
      <c r="B103" s="2">
        <v>44643</v>
      </c>
      <c r="L103">
        <f t="shared" ref="L103:M103" si="0">AVERAGE(L98:L102)</f>
        <v>210.55168000000003</v>
      </c>
      <c r="M103">
        <f t="shared" si="0"/>
        <v>145.9136</v>
      </c>
    </row>
    <row r="104" spans="1:16" x14ac:dyDescent="0.3">
      <c r="A104" s="1"/>
      <c r="B104" s="2">
        <v>44644</v>
      </c>
      <c r="L104">
        <f t="shared" ref="L104:M104" si="1">AVERAGE(L99:L103)</f>
        <v>210.472016</v>
      </c>
      <c r="M104">
        <f t="shared" si="1"/>
        <v>161.49632</v>
      </c>
    </row>
    <row r="105" spans="1:16" x14ac:dyDescent="0.3">
      <c r="A105" s="1"/>
      <c r="B105" s="2">
        <v>44645</v>
      </c>
      <c r="L105">
        <f t="shared" ref="L105:M105" si="2">AVERAGE(L100:L104)</f>
        <v>210.1344192</v>
      </c>
      <c r="M105">
        <f t="shared" si="2"/>
        <v>176.75558399999997</v>
      </c>
    </row>
    <row r="106" spans="1:16" x14ac:dyDescent="0.3">
      <c r="A106" s="1">
        <v>493</v>
      </c>
      <c r="B106" t="s">
        <v>115</v>
      </c>
      <c r="C106" t="s">
        <v>17</v>
      </c>
      <c r="D106" t="s">
        <v>18</v>
      </c>
      <c r="E106" t="s">
        <v>119</v>
      </c>
      <c r="F106">
        <v>0</v>
      </c>
      <c r="G106" t="s">
        <v>20</v>
      </c>
      <c r="H106">
        <v>211.3</v>
      </c>
      <c r="I106">
        <v>214</v>
      </c>
      <c r="J106">
        <v>208.85</v>
      </c>
      <c r="K106">
        <v>213.65</v>
      </c>
      <c r="L106">
        <v>213.65</v>
      </c>
      <c r="M106">
        <v>2345</v>
      </c>
      <c r="N106">
        <v>26443.22</v>
      </c>
      <c r="O106">
        <v>11017978</v>
      </c>
      <c r="P106">
        <v>5093015</v>
      </c>
    </row>
    <row r="107" spans="1:16" x14ac:dyDescent="0.3">
      <c r="A107" s="1">
        <v>493</v>
      </c>
      <c r="B107" t="s">
        <v>116</v>
      </c>
      <c r="C107" t="s">
        <v>17</v>
      </c>
      <c r="D107" t="s">
        <v>18</v>
      </c>
      <c r="E107" t="s">
        <v>119</v>
      </c>
      <c r="F107">
        <v>0</v>
      </c>
      <c r="G107" t="s">
        <v>20</v>
      </c>
      <c r="H107">
        <v>214.85</v>
      </c>
      <c r="I107">
        <v>215.55</v>
      </c>
      <c r="J107">
        <v>211.05</v>
      </c>
      <c r="K107">
        <v>212.2</v>
      </c>
      <c r="L107">
        <v>212.2</v>
      </c>
      <c r="M107">
        <v>2840</v>
      </c>
      <c r="N107">
        <v>32316.74</v>
      </c>
      <c r="O107">
        <v>19284128</v>
      </c>
      <c r="P107">
        <v>8266150</v>
      </c>
    </row>
    <row r="108" spans="1:16" x14ac:dyDescent="0.3">
      <c r="A108" s="1">
        <v>493</v>
      </c>
      <c r="B108" t="s">
        <v>117</v>
      </c>
      <c r="C108" t="s">
        <v>17</v>
      </c>
      <c r="D108" t="s">
        <v>18</v>
      </c>
      <c r="E108" t="s">
        <v>119</v>
      </c>
      <c r="F108">
        <v>0</v>
      </c>
      <c r="G108" t="s">
        <v>20</v>
      </c>
      <c r="H108">
        <v>212.65</v>
      </c>
      <c r="I108">
        <v>218.85</v>
      </c>
      <c r="J108">
        <v>212.65</v>
      </c>
      <c r="K108">
        <v>217.45</v>
      </c>
      <c r="L108">
        <v>217.45</v>
      </c>
      <c r="M108">
        <v>5379</v>
      </c>
      <c r="N108">
        <v>61906.17</v>
      </c>
      <c r="O108">
        <v>26675666</v>
      </c>
      <c r="P108">
        <v>7391538</v>
      </c>
    </row>
    <row r="109" spans="1:16" x14ac:dyDescent="0.3">
      <c r="A109" s="1"/>
      <c r="B109" s="2">
        <v>44651</v>
      </c>
      <c r="L109">
        <f>AVERAGE(L104:L108)</f>
        <v>212.78128704</v>
      </c>
      <c r="M109">
        <f>AVERAGE(M104:M108)</f>
        <v>2180.4503807999999</v>
      </c>
    </row>
    <row r="110" spans="1:16" x14ac:dyDescent="0.3">
      <c r="A110" s="1"/>
      <c r="B110" s="2">
        <v>44652</v>
      </c>
      <c r="L110">
        <f>AVERAGE(L105:L109)</f>
        <v>213.24314124800003</v>
      </c>
      <c r="M110">
        <f>AVERAGE(M105:M109)</f>
        <v>2584.2411929599998</v>
      </c>
    </row>
    <row r="111" spans="1:16" x14ac:dyDescent="0.3">
      <c r="A111" s="1">
        <v>492</v>
      </c>
      <c r="B111" t="s">
        <v>118</v>
      </c>
      <c r="C111" t="s">
        <v>17</v>
      </c>
      <c r="D111" t="s">
        <v>18</v>
      </c>
      <c r="E111" t="s">
        <v>136</v>
      </c>
      <c r="F111">
        <v>0</v>
      </c>
      <c r="G111" t="s">
        <v>20</v>
      </c>
      <c r="H111">
        <v>226</v>
      </c>
      <c r="I111">
        <v>228.65</v>
      </c>
      <c r="J111">
        <v>225</v>
      </c>
      <c r="K111">
        <v>228.4</v>
      </c>
      <c r="L111">
        <v>228.4</v>
      </c>
      <c r="M111">
        <v>95</v>
      </c>
      <c r="N111">
        <v>1148.08</v>
      </c>
      <c r="O111">
        <v>282649</v>
      </c>
      <c r="P111">
        <v>-5333</v>
      </c>
    </row>
    <row r="112" spans="1:16" x14ac:dyDescent="0.3">
      <c r="A112" s="1">
        <v>492</v>
      </c>
      <c r="B112" t="s">
        <v>120</v>
      </c>
      <c r="C112" t="s">
        <v>17</v>
      </c>
      <c r="D112" t="s">
        <v>18</v>
      </c>
      <c r="E112" t="s">
        <v>136</v>
      </c>
      <c r="F112">
        <v>0</v>
      </c>
      <c r="G112" t="s">
        <v>20</v>
      </c>
      <c r="H112">
        <v>228</v>
      </c>
      <c r="I112">
        <v>235.5</v>
      </c>
      <c r="J112">
        <v>228</v>
      </c>
      <c r="K112">
        <v>233.8</v>
      </c>
      <c r="L112">
        <v>233.8</v>
      </c>
      <c r="M112">
        <v>152</v>
      </c>
      <c r="N112">
        <v>1877.87</v>
      </c>
      <c r="O112">
        <v>463971</v>
      </c>
      <c r="P112">
        <v>181322</v>
      </c>
    </row>
    <row r="113" spans="1:16" x14ac:dyDescent="0.3">
      <c r="A113" s="1">
        <v>492</v>
      </c>
      <c r="B113" t="s">
        <v>121</v>
      </c>
      <c r="C113" t="s">
        <v>17</v>
      </c>
      <c r="D113" t="s">
        <v>18</v>
      </c>
      <c r="E113" t="s">
        <v>136</v>
      </c>
      <c r="F113">
        <v>0</v>
      </c>
      <c r="G113" t="s">
        <v>20</v>
      </c>
      <c r="H113">
        <v>232.5</v>
      </c>
      <c r="I113">
        <v>239</v>
      </c>
      <c r="J113">
        <v>232.5</v>
      </c>
      <c r="K113">
        <v>237.7</v>
      </c>
      <c r="L113">
        <v>237.7</v>
      </c>
      <c r="M113">
        <v>238</v>
      </c>
      <c r="N113">
        <v>2998.56</v>
      </c>
      <c r="O113">
        <v>821282</v>
      </c>
      <c r="P113">
        <v>357311</v>
      </c>
    </row>
    <row r="114" spans="1:16" x14ac:dyDescent="0.3">
      <c r="A114" s="1">
        <v>492</v>
      </c>
      <c r="B114" t="s">
        <v>122</v>
      </c>
      <c r="C114" t="s">
        <v>17</v>
      </c>
      <c r="D114" t="s">
        <v>18</v>
      </c>
      <c r="E114" t="s">
        <v>136</v>
      </c>
      <c r="F114">
        <v>0</v>
      </c>
      <c r="G114" t="s">
        <v>20</v>
      </c>
      <c r="H114">
        <v>238.55</v>
      </c>
      <c r="I114">
        <v>240.5</v>
      </c>
      <c r="J114">
        <v>231.8</v>
      </c>
      <c r="K114">
        <v>233.3</v>
      </c>
      <c r="L114">
        <v>233.3</v>
      </c>
      <c r="M114">
        <v>165</v>
      </c>
      <c r="N114">
        <v>2082.0300000000002</v>
      </c>
      <c r="O114">
        <v>1082599</v>
      </c>
      <c r="P114">
        <v>261317</v>
      </c>
    </row>
    <row r="115" spans="1:16" x14ac:dyDescent="0.3">
      <c r="A115" s="1">
        <v>492</v>
      </c>
      <c r="B115" t="s">
        <v>123</v>
      </c>
      <c r="C115" t="s">
        <v>17</v>
      </c>
      <c r="D115" t="s">
        <v>18</v>
      </c>
      <c r="E115" t="s">
        <v>136</v>
      </c>
      <c r="F115">
        <v>0</v>
      </c>
      <c r="G115" t="s">
        <v>20</v>
      </c>
      <c r="H115">
        <v>234</v>
      </c>
      <c r="I115">
        <v>235.3</v>
      </c>
      <c r="J115">
        <v>232.35</v>
      </c>
      <c r="K115">
        <v>234.7</v>
      </c>
      <c r="L115">
        <v>234.7</v>
      </c>
      <c r="M115">
        <v>91</v>
      </c>
      <c r="N115">
        <v>1135.4000000000001</v>
      </c>
      <c r="O115">
        <v>1119930</v>
      </c>
      <c r="P115">
        <v>37331</v>
      </c>
    </row>
    <row r="116" spans="1:16" x14ac:dyDescent="0.3">
      <c r="A116" s="1">
        <v>492</v>
      </c>
      <c r="B116" t="s">
        <v>124</v>
      </c>
      <c r="C116" t="s">
        <v>17</v>
      </c>
      <c r="D116" t="s">
        <v>18</v>
      </c>
      <c r="E116" t="s">
        <v>136</v>
      </c>
      <c r="F116">
        <v>0</v>
      </c>
      <c r="G116" t="s">
        <v>20</v>
      </c>
      <c r="H116">
        <v>234.05</v>
      </c>
      <c r="I116">
        <v>236.75</v>
      </c>
      <c r="J116">
        <v>230.6</v>
      </c>
      <c r="K116">
        <v>232.8</v>
      </c>
      <c r="L116">
        <v>232.8</v>
      </c>
      <c r="M116">
        <v>94</v>
      </c>
      <c r="N116">
        <v>1167.67</v>
      </c>
      <c r="O116">
        <v>1167927</v>
      </c>
      <c r="P116">
        <v>47997</v>
      </c>
    </row>
    <row r="117" spans="1:16" x14ac:dyDescent="0.3">
      <c r="A117" s="1">
        <v>492</v>
      </c>
      <c r="B117" t="s">
        <v>125</v>
      </c>
      <c r="C117" t="s">
        <v>17</v>
      </c>
      <c r="D117" t="s">
        <v>18</v>
      </c>
      <c r="E117" t="s">
        <v>136</v>
      </c>
      <c r="F117">
        <v>0</v>
      </c>
      <c r="G117" t="s">
        <v>20</v>
      </c>
      <c r="H117">
        <v>232.5</v>
      </c>
      <c r="I117">
        <v>234.25</v>
      </c>
      <c r="J117">
        <v>230.4</v>
      </c>
      <c r="K117">
        <v>233.8</v>
      </c>
      <c r="L117">
        <v>233.8</v>
      </c>
      <c r="M117">
        <v>110</v>
      </c>
      <c r="N117">
        <v>1362.6</v>
      </c>
      <c r="O117">
        <v>1221257</v>
      </c>
      <c r="P117">
        <v>53330</v>
      </c>
    </row>
    <row r="118" spans="1:16" x14ac:dyDescent="0.3">
      <c r="A118" s="1">
        <v>492</v>
      </c>
      <c r="B118" t="s">
        <v>126</v>
      </c>
      <c r="C118" t="s">
        <v>17</v>
      </c>
      <c r="D118" t="s">
        <v>18</v>
      </c>
      <c r="E118" t="s">
        <v>136</v>
      </c>
      <c r="F118">
        <v>0</v>
      </c>
      <c r="G118" t="s">
        <v>20</v>
      </c>
      <c r="H118">
        <v>234.45</v>
      </c>
      <c r="I118">
        <v>236.05</v>
      </c>
      <c r="J118">
        <v>229.4</v>
      </c>
      <c r="K118">
        <v>230.9</v>
      </c>
      <c r="L118">
        <v>230.9</v>
      </c>
      <c r="M118">
        <v>194</v>
      </c>
      <c r="N118">
        <v>2400.46</v>
      </c>
      <c r="O118">
        <v>1381247</v>
      </c>
      <c r="P118">
        <v>159990</v>
      </c>
    </row>
    <row r="119" spans="1:16" x14ac:dyDescent="0.3">
      <c r="A119" s="1"/>
      <c r="B119" s="2">
        <v>44665</v>
      </c>
      <c r="L119">
        <f>AVERAGE(L114:L118)</f>
        <v>233.1</v>
      </c>
      <c r="M119">
        <f>AVERAGE(M114:M118)</f>
        <v>130.80000000000001</v>
      </c>
    </row>
    <row r="120" spans="1:16" x14ac:dyDescent="0.3">
      <c r="A120" s="1"/>
      <c r="B120" s="2">
        <v>44666</v>
      </c>
      <c r="L120">
        <f>AVERAGE(L115:L119)</f>
        <v>233.06</v>
      </c>
      <c r="M120">
        <f>AVERAGE(M115:M119)</f>
        <v>123.96</v>
      </c>
    </row>
    <row r="121" spans="1:16" x14ac:dyDescent="0.3">
      <c r="A121" s="1">
        <v>492</v>
      </c>
      <c r="B121" t="s">
        <v>127</v>
      </c>
      <c r="C121" t="s">
        <v>17</v>
      </c>
      <c r="D121" t="s">
        <v>18</v>
      </c>
      <c r="E121" t="s">
        <v>136</v>
      </c>
      <c r="F121">
        <v>0</v>
      </c>
      <c r="G121" t="s">
        <v>20</v>
      </c>
      <c r="H121">
        <v>231.15</v>
      </c>
      <c r="I121">
        <v>232.95</v>
      </c>
      <c r="J121">
        <v>229.4</v>
      </c>
      <c r="K121">
        <v>232.65</v>
      </c>
      <c r="L121">
        <v>232.65</v>
      </c>
      <c r="M121">
        <v>188</v>
      </c>
      <c r="N121">
        <v>2316.98</v>
      </c>
      <c r="O121">
        <v>1375914</v>
      </c>
      <c r="P121">
        <v>-5333</v>
      </c>
    </row>
    <row r="122" spans="1:16" x14ac:dyDescent="0.3">
      <c r="A122" s="1">
        <v>492</v>
      </c>
      <c r="B122" t="s">
        <v>128</v>
      </c>
      <c r="C122" t="s">
        <v>17</v>
      </c>
      <c r="D122" t="s">
        <v>18</v>
      </c>
      <c r="E122" t="s">
        <v>136</v>
      </c>
      <c r="F122">
        <v>0</v>
      </c>
      <c r="G122" t="s">
        <v>20</v>
      </c>
      <c r="H122">
        <v>233.55</v>
      </c>
      <c r="I122">
        <v>234.4</v>
      </c>
      <c r="J122">
        <v>228</v>
      </c>
      <c r="K122">
        <v>228.85</v>
      </c>
      <c r="L122">
        <v>228.85</v>
      </c>
      <c r="M122">
        <v>295</v>
      </c>
      <c r="N122">
        <v>3644.01</v>
      </c>
      <c r="O122">
        <v>1994542</v>
      </c>
      <c r="P122">
        <v>618628</v>
      </c>
    </row>
    <row r="123" spans="1:16" x14ac:dyDescent="0.3">
      <c r="A123" s="1">
        <v>492</v>
      </c>
      <c r="B123" t="s">
        <v>129</v>
      </c>
      <c r="C123" t="s">
        <v>17</v>
      </c>
      <c r="D123" t="s">
        <v>18</v>
      </c>
      <c r="E123" t="s">
        <v>136</v>
      </c>
      <c r="F123">
        <v>0</v>
      </c>
      <c r="G123" t="s">
        <v>20</v>
      </c>
      <c r="H123">
        <v>228.85</v>
      </c>
      <c r="I123">
        <v>229.9</v>
      </c>
      <c r="J123">
        <v>225</v>
      </c>
      <c r="K123">
        <v>228.1</v>
      </c>
      <c r="L123">
        <v>228.1</v>
      </c>
      <c r="M123">
        <v>309</v>
      </c>
      <c r="N123">
        <v>3752.5</v>
      </c>
      <c r="O123">
        <v>2181197</v>
      </c>
      <c r="P123">
        <v>186655</v>
      </c>
    </row>
    <row r="124" spans="1:16" x14ac:dyDescent="0.3">
      <c r="A124" s="1">
        <v>492</v>
      </c>
      <c r="B124" t="s">
        <v>130</v>
      </c>
      <c r="C124" t="s">
        <v>17</v>
      </c>
      <c r="D124" t="s">
        <v>18</v>
      </c>
      <c r="E124" t="s">
        <v>136</v>
      </c>
      <c r="F124">
        <v>0</v>
      </c>
      <c r="G124" t="s">
        <v>20</v>
      </c>
      <c r="H124">
        <v>228.55</v>
      </c>
      <c r="I124">
        <v>229.6</v>
      </c>
      <c r="J124">
        <v>226.55</v>
      </c>
      <c r="K124">
        <v>228.65</v>
      </c>
      <c r="L124">
        <v>228.65</v>
      </c>
      <c r="M124">
        <v>489</v>
      </c>
      <c r="N124">
        <v>5941.25</v>
      </c>
      <c r="O124">
        <v>3269129</v>
      </c>
      <c r="P124">
        <v>1087932</v>
      </c>
    </row>
    <row r="125" spans="1:16" x14ac:dyDescent="0.3">
      <c r="A125" s="1">
        <v>492</v>
      </c>
      <c r="B125" t="s">
        <v>131</v>
      </c>
      <c r="C125" t="s">
        <v>17</v>
      </c>
      <c r="D125" t="s">
        <v>18</v>
      </c>
      <c r="E125" t="s">
        <v>136</v>
      </c>
      <c r="F125">
        <v>0</v>
      </c>
      <c r="G125" t="s">
        <v>20</v>
      </c>
      <c r="H125">
        <v>226.55</v>
      </c>
      <c r="I125">
        <v>231</v>
      </c>
      <c r="J125">
        <v>226</v>
      </c>
      <c r="K125">
        <v>226.6</v>
      </c>
      <c r="L125">
        <v>226.6</v>
      </c>
      <c r="M125">
        <v>809</v>
      </c>
      <c r="N125">
        <v>9817</v>
      </c>
      <c r="O125">
        <v>4997021</v>
      </c>
      <c r="P125">
        <v>1727892</v>
      </c>
    </row>
    <row r="126" spans="1:16" x14ac:dyDescent="0.3">
      <c r="A126" s="1">
        <v>492</v>
      </c>
      <c r="B126" t="s">
        <v>132</v>
      </c>
      <c r="C126" t="s">
        <v>17</v>
      </c>
      <c r="D126" t="s">
        <v>18</v>
      </c>
      <c r="E126" t="s">
        <v>136</v>
      </c>
      <c r="F126">
        <v>0</v>
      </c>
      <c r="G126" t="s">
        <v>20</v>
      </c>
      <c r="H126">
        <v>224.5</v>
      </c>
      <c r="I126">
        <v>227.5</v>
      </c>
      <c r="J126">
        <v>222.5</v>
      </c>
      <c r="K126">
        <v>223.95</v>
      </c>
      <c r="L126">
        <v>223.95</v>
      </c>
      <c r="M126">
        <v>1385</v>
      </c>
      <c r="N126">
        <v>16583.439999999999</v>
      </c>
      <c r="O126">
        <v>8836781</v>
      </c>
      <c r="P126">
        <v>3839760</v>
      </c>
    </row>
    <row r="127" spans="1:16" x14ac:dyDescent="0.3">
      <c r="A127" s="1">
        <v>492</v>
      </c>
      <c r="B127" t="s">
        <v>133</v>
      </c>
      <c r="C127" t="s">
        <v>17</v>
      </c>
      <c r="D127" t="s">
        <v>18</v>
      </c>
      <c r="E127" t="s">
        <v>136</v>
      </c>
      <c r="F127">
        <v>0</v>
      </c>
      <c r="G127" t="s">
        <v>20</v>
      </c>
      <c r="H127">
        <v>225.5</v>
      </c>
      <c r="I127">
        <v>232.95</v>
      </c>
      <c r="J127">
        <v>225.2</v>
      </c>
      <c r="K127">
        <v>232.4</v>
      </c>
      <c r="L127">
        <v>232.4</v>
      </c>
      <c r="M127">
        <v>4164</v>
      </c>
      <c r="N127">
        <v>50871.94</v>
      </c>
      <c r="O127">
        <v>21118680</v>
      </c>
      <c r="P127">
        <v>12281899</v>
      </c>
    </row>
    <row r="128" spans="1:16" x14ac:dyDescent="0.3">
      <c r="A128" s="1">
        <v>492</v>
      </c>
      <c r="B128" t="s">
        <v>134</v>
      </c>
      <c r="C128" t="s">
        <v>17</v>
      </c>
      <c r="D128" t="s">
        <v>18</v>
      </c>
      <c r="E128" t="s">
        <v>136</v>
      </c>
      <c r="F128">
        <v>0</v>
      </c>
      <c r="G128" t="s">
        <v>20</v>
      </c>
      <c r="H128">
        <v>232.2</v>
      </c>
      <c r="I128">
        <v>233.55</v>
      </c>
      <c r="J128">
        <v>228.1</v>
      </c>
      <c r="K128">
        <v>230.05</v>
      </c>
      <c r="L128">
        <v>230.05</v>
      </c>
      <c r="M128">
        <v>4672</v>
      </c>
      <c r="N128">
        <v>57498.94</v>
      </c>
      <c r="O128">
        <v>31598025</v>
      </c>
      <c r="P128">
        <v>10479345</v>
      </c>
    </row>
    <row r="129" spans="1:16" x14ac:dyDescent="0.3">
      <c r="A129" s="1"/>
      <c r="B129" s="2">
        <v>44679</v>
      </c>
      <c r="L129">
        <f>AVERAGE(L124:L128)</f>
        <v>228.33</v>
      </c>
      <c r="M129">
        <f>AVERAGE(M124:M128)</f>
        <v>2303.8000000000002</v>
      </c>
    </row>
    <row r="130" spans="1:16" x14ac:dyDescent="0.3">
      <c r="A130" s="1">
        <v>490</v>
      </c>
      <c r="B130" t="s">
        <v>135</v>
      </c>
      <c r="C130" t="s">
        <v>17</v>
      </c>
      <c r="D130" t="s">
        <v>18</v>
      </c>
      <c r="E130" t="s">
        <v>155</v>
      </c>
      <c r="F130">
        <v>0</v>
      </c>
      <c r="G130" t="s">
        <v>20</v>
      </c>
      <c r="H130">
        <v>236.6</v>
      </c>
      <c r="I130">
        <v>236.6</v>
      </c>
      <c r="J130">
        <v>228.9</v>
      </c>
      <c r="K130">
        <v>229.5</v>
      </c>
      <c r="L130">
        <v>229.5</v>
      </c>
      <c r="M130">
        <v>92</v>
      </c>
      <c r="N130">
        <v>1142.53</v>
      </c>
      <c r="O130">
        <v>431973</v>
      </c>
      <c r="P130">
        <v>250651</v>
      </c>
    </row>
    <row r="131" spans="1:16" x14ac:dyDescent="0.3">
      <c r="A131" s="1">
        <v>490</v>
      </c>
      <c r="B131" t="s">
        <v>137</v>
      </c>
      <c r="C131" t="s">
        <v>17</v>
      </c>
      <c r="D131" t="s">
        <v>18</v>
      </c>
      <c r="E131" t="s">
        <v>155</v>
      </c>
      <c r="F131">
        <v>0</v>
      </c>
      <c r="G131" t="s">
        <v>20</v>
      </c>
      <c r="H131">
        <v>228.4</v>
      </c>
      <c r="I131">
        <v>233.4</v>
      </c>
      <c r="J131">
        <v>227.2</v>
      </c>
      <c r="K131">
        <v>232.75</v>
      </c>
      <c r="L131">
        <v>232.75</v>
      </c>
      <c r="M131">
        <v>88</v>
      </c>
      <c r="N131">
        <v>1083.6300000000001</v>
      </c>
      <c r="O131">
        <v>570631</v>
      </c>
      <c r="P131">
        <v>138658</v>
      </c>
    </row>
    <row r="132" spans="1:16" x14ac:dyDescent="0.3">
      <c r="A132" s="1"/>
      <c r="B132" s="2">
        <v>44684</v>
      </c>
      <c r="L132">
        <f>AVERAGE(L127:L131)</f>
        <v>230.60600000000005</v>
      </c>
      <c r="M132">
        <f>AVERAGE(M127:M131)</f>
        <v>2263.96</v>
      </c>
    </row>
    <row r="133" spans="1:16" x14ac:dyDescent="0.3">
      <c r="A133" s="1">
        <v>490</v>
      </c>
      <c r="B133" t="s">
        <v>138</v>
      </c>
      <c r="C133" t="s">
        <v>17</v>
      </c>
      <c r="D133" t="s">
        <v>18</v>
      </c>
      <c r="E133" t="s">
        <v>155</v>
      </c>
      <c r="F133">
        <v>0</v>
      </c>
      <c r="G133" t="s">
        <v>20</v>
      </c>
      <c r="H133">
        <v>235</v>
      </c>
      <c r="I133">
        <v>240.4</v>
      </c>
      <c r="J133">
        <v>234.95</v>
      </c>
      <c r="K133">
        <v>238.4</v>
      </c>
      <c r="L133">
        <v>238.4</v>
      </c>
      <c r="M133">
        <v>167</v>
      </c>
      <c r="N133">
        <v>2119.35</v>
      </c>
      <c r="O133">
        <v>858613</v>
      </c>
      <c r="P133">
        <v>287982</v>
      </c>
    </row>
    <row r="134" spans="1:16" x14ac:dyDescent="0.3">
      <c r="A134" s="1">
        <v>490</v>
      </c>
      <c r="B134" t="s">
        <v>139</v>
      </c>
      <c r="C134" t="s">
        <v>17</v>
      </c>
      <c r="D134" t="s">
        <v>18</v>
      </c>
      <c r="E134" t="s">
        <v>155</v>
      </c>
      <c r="F134">
        <v>0</v>
      </c>
      <c r="G134" t="s">
        <v>20</v>
      </c>
      <c r="H134">
        <v>239.7</v>
      </c>
      <c r="I134">
        <v>241.45</v>
      </c>
      <c r="J134">
        <v>234.8</v>
      </c>
      <c r="K134">
        <v>235.55</v>
      </c>
      <c r="L134">
        <v>235.55</v>
      </c>
      <c r="M134">
        <v>154</v>
      </c>
      <c r="N134">
        <v>1956.71</v>
      </c>
      <c r="O134">
        <v>991938</v>
      </c>
      <c r="P134">
        <v>133325</v>
      </c>
    </row>
    <row r="135" spans="1:16" x14ac:dyDescent="0.3">
      <c r="A135" s="1">
        <v>490</v>
      </c>
      <c r="B135" t="s">
        <v>140</v>
      </c>
      <c r="C135" t="s">
        <v>17</v>
      </c>
      <c r="D135" t="s">
        <v>18</v>
      </c>
      <c r="E135" t="s">
        <v>155</v>
      </c>
      <c r="F135">
        <v>0</v>
      </c>
      <c r="G135" t="s">
        <v>20</v>
      </c>
      <c r="H135">
        <v>234.1</v>
      </c>
      <c r="I135">
        <v>239.75</v>
      </c>
      <c r="J135">
        <v>233.1</v>
      </c>
      <c r="K135">
        <v>239.3</v>
      </c>
      <c r="L135">
        <v>239.3</v>
      </c>
      <c r="M135">
        <v>140</v>
      </c>
      <c r="N135">
        <v>1768.26</v>
      </c>
      <c r="O135">
        <v>1199925</v>
      </c>
      <c r="P135">
        <v>207987</v>
      </c>
    </row>
    <row r="136" spans="1:16" x14ac:dyDescent="0.3">
      <c r="A136" s="1">
        <v>490</v>
      </c>
      <c r="B136" t="s">
        <v>141</v>
      </c>
      <c r="C136" t="s">
        <v>17</v>
      </c>
      <c r="D136" t="s">
        <v>18</v>
      </c>
      <c r="E136" t="s">
        <v>155</v>
      </c>
      <c r="F136">
        <v>0</v>
      </c>
      <c r="G136" t="s">
        <v>20</v>
      </c>
      <c r="H136">
        <v>240.85</v>
      </c>
      <c r="I136">
        <v>246.45</v>
      </c>
      <c r="J136">
        <v>237.15</v>
      </c>
      <c r="K136">
        <v>245.95</v>
      </c>
      <c r="L136">
        <v>245.95</v>
      </c>
      <c r="M136">
        <v>298</v>
      </c>
      <c r="N136">
        <v>3857.88</v>
      </c>
      <c r="O136">
        <v>1530571</v>
      </c>
      <c r="P136">
        <v>330646</v>
      </c>
    </row>
    <row r="137" spans="1:16" x14ac:dyDescent="0.3">
      <c r="A137" s="1"/>
      <c r="B137" s="2">
        <v>44691</v>
      </c>
      <c r="L137">
        <f>AVERAGE(L132:L136)</f>
        <v>237.96120000000002</v>
      </c>
      <c r="M137">
        <f>AVERAGE(M132:M136)</f>
        <v>604.59199999999998</v>
      </c>
    </row>
    <row r="138" spans="1:16" x14ac:dyDescent="0.3">
      <c r="A138" s="1">
        <v>490</v>
      </c>
      <c r="B138" t="s">
        <v>142</v>
      </c>
      <c r="C138" t="s">
        <v>17</v>
      </c>
      <c r="D138" t="s">
        <v>18</v>
      </c>
      <c r="E138" t="s">
        <v>155</v>
      </c>
      <c r="F138">
        <v>0</v>
      </c>
      <c r="G138" t="s">
        <v>20</v>
      </c>
      <c r="H138">
        <v>245.65</v>
      </c>
      <c r="I138">
        <v>248.25</v>
      </c>
      <c r="J138">
        <v>240.1</v>
      </c>
      <c r="K138">
        <v>240.65</v>
      </c>
      <c r="L138">
        <v>240.65</v>
      </c>
      <c r="M138">
        <v>266</v>
      </c>
      <c r="N138">
        <v>3457.26</v>
      </c>
      <c r="O138">
        <v>1871883</v>
      </c>
      <c r="P138">
        <v>159990</v>
      </c>
    </row>
    <row r="139" spans="1:16" x14ac:dyDescent="0.3">
      <c r="A139" s="1">
        <v>490</v>
      </c>
      <c r="B139" t="s">
        <v>143</v>
      </c>
      <c r="C139" t="s">
        <v>17</v>
      </c>
      <c r="D139" t="s">
        <v>18</v>
      </c>
      <c r="E139" t="s">
        <v>155</v>
      </c>
      <c r="F139">
        <v>0</v>
      </c>
      <c r="G139" t="s">
        <v>20</v>
      </c>
      <c r="H139">
        <v>240.75</v>
      </c>
      <c r="I139">
        <v>242.6</v>
      </c>
      <c r="J139">
        <v>233.55</v>
      </c>
      <c r="K139">
        <v>236.4</v>
      </c>
      <c r="L139">
        <v>236.4</v>
      </c>
      <c r="M139">
        <v>243</v>
      </c>
      <c r="N139">
        <v>3063.04</v>
      </c>
      <c r="O139">
        <v>2042539</v>
      </c>
      <c r="P139">
        <v>170656</v>
      </c>
    </row>
    <row r="140" spans="1:16" x14ac:dyDescent="0.3">
      <c r="A140" s="1">
        <v>490</v>
      </c>
      <c r="B140" t="s">
        <v>144</v>
      </c>
      <c r="C140" t="s">
        <v>17</v>
      </c>
      <c r="D140" t="s">
        <v>18</v>
      </c>
      <c r="E140" t="s">
        <v>155</v>
      </c>
      <c r="F140">
        <v>0</v>
      </c>
      <c r="G140" t="s">
        <v>20</v>
      </c>
      <c r="H140">
        <v>240</v>
      </c>
      <c r="I140">
        <v>240.05</v>
      </c>
      <c r="J140">
        <v>234.2</v>
      </c>
      <c r="K140">
        <v>237.05</v>
      </c>
      <c r="L140">
        <v>237.05</v>
      </c>
      <c r="M140">
        <v>205</v>
      </c>
      <c r="N140">
        <v>2595.25</v>
      </c>
      <c r="O140">
        <v>1898548</v>
      </c>
      <c r="P140">
        <v>-143991</v>
      </c>
    </row>
    <row r="141" spans="1:16" x14ac:dyDescent="0.3">
      <c r="A141" s="1">
        <v>490</v>
      </c>
      <c r="B141" t="s">
        <v>145</v>
      </c>
      <c r="C141" t="s">
        <v>17</v>
      </c>
      <c r="D141" t="s">
        <v>18</v>
      </c>
      <c r="E141" t="s">
        <v>155</v>
      </c>
      <c r="F141">
        <v>0</v>
      </c>
      <c r="G141" t="s">
        <v>20</v>
      </c>
      <c r="H141">
        <v>236.2</v>
      </c>
      <c r="I141">
        <v>238.05</v>
      </c>
      <c r="J141">
        <v>234.25</v>
      </c>
      <c r="K141">
        <v>236.35</v>
      </c>
      <c r="L141">
        <v>236.35</v>
      </c>
      <c r="M141">
        <v>132</v>
      </c>
      <c r="N141">
        <v>1660.47</v>
      </c>
      <c r="O141">
        <v>1877216</v>
      </c>
      <c r="P141">
        <v>-21332</v>
      </c>
    </row>
    <row r="142" spans="1:16" x14ac:dyDescent="0.3">
      <c r="A142" s="1">
        <v>490</v>
      </c>
      <c r="B142" t="s">
        <v>146</v>
      </c>
      <c r="C142" t="s">
        <v>17</v>
      </c>
      <c r="D142" t="s">
        <v>18</v>
      </c>
      <c r="E142" t="s">
        <v>155</v>
      </c>
      <c r="F142">
        <v>0</v>
      </c>
      <c r="G142" t="s">
        <v>20</v>
      </c>
      <c r="H142">
        <v>235.95</v>
      </c>
      <c r="I142">
        <v>240.55</v>
      </c>
      <c r="J142">
        <v>234.55</v>
      </c>
      <c r="K142">
        <v>240</v>
      </c>
      <c r="L142">
        <v>240</v>
      </c>
      <c r="M142">
        <v>557</v>
      </c>
      <c r="N142">
        <v>7046.28</v>
      </c>
      <c r="O142">
        <v>2591838</v>
      </c>
      <c r="P142">
        <v>714622</v>
      </c>
    </row>
    <row r="143" spans="1:16" x14ac:dyDescent="0.3">
      <c r="A143" s="1">
        <v>490</v>
      </c>
      <c r="B143" t="s">
        <v>147</v>
      </c>
      <c r="C143" t="s">
        <v>17</v>
      </c>
      <c r="D143" t="s">
        <v>18</v>
      </c>
      <c r="E143" t="s">
        <v>155</v>
      </c>
      <c r="F143">
        <v>0</v>
      </c>
      <c r="G143" t="s">
        <v>20</v>
      </c>
      <c r="H143">
        <v>239.1</v>
      </c>
      <c r="I143">
        <v>239.15</v>
      </c>
      <c r="J143">
        <v>228.35</v>
      </c>
      <c r="K143">
        <v>229.1</v>
      </c>
      <c r="L143">
        <v>229.1</v>
      </c>
      <c r="M143">
        <v>700</v>
      </c>
      <c r="N143">
        <v>8644.44</v>
      </c>
      <c r="O143">
        <v>3487782</v>
      </c>
      <c r="P143">
        <v>895944</v>
      </c>
    </row>
    <row r="144" spans="1:16" x14ac:dyDescent="0.3">
      <c r="A144" s="1">
        <v>490</v>
      </c>
      <c r="B144" t="s">
        <v>148</v>
      </c>
      <c r="C144" t="s">
        <v>17</v>
      </c>
      <c r="D144" t="s">
        <v>18</v>
      </c>
      <c r="E144" t="s">
        <v>155</v>
      </c>
      <c r="F144">
        <v>0</v>
      </c>
      <c r="G144" t="s">
        <v>20</v>
      </c>
      <c r="H144">
        <v>224.65</v>
      </c>
      <c r="I144">
        <v>230.15</v>
      </c>
      <c r="J144">
        <v>222.7</v>
      </c>
      <c r="K144">
        <v>228.85</v>
      </c>
      <c r="L144">
        <v>228.85</v>
      </c>
      <c r="M144">
        <v>1191</v>
      </c>
      <c r="N144">
        <v>14351.47</v>
      </c>
      <c r="O144">
        <v>5380997</v>
      </c>
      <c r="P144">
        <v>1893215</v>
      </c>
    </row>
    <row r="145" spans="1:16" x14ac:dyDescent="0.3">
      <c r="A145" s="1">
        <v>490</v>
      </c>
      <c r="B145" t="s">
        <v>149</v>
      </c>
      <c r="C145" t="s">
        <v>17</v>
      </c>
      <c r="D145" t="s">
        <v>18</v>
      </c>
      <c r="E145" t="s">
        <v>155</v>
      </c>
      <c r="F145">
        <v>0</v>
      </c>
      <c r="G145" t="s">
        <v>20</v>
      </c>
      <c r="H145">
        <v>231.85</v>
      </c>
      <c r="I145">
        <v>233.7</v>
      </c>
      <c r="J145">
        <v>227.9</v>
      </c>
      <c r="K145">
        <v>230.05</v>
      </c>
      <c r="L145">
        <v>230.05</v>
      </c>
      <c r="M145">
        <v>1048</v>
      </c>
      <c r="N145">
        <v>12885.46</v>
      </c>
      <c r="O145">
        <v>6836906</v>
      </c>
      <c r="P145">
        <v>1455909</v>
      </c>
    </row>
    <row r="146" spans="1:16" x14ac:dyDescent="0.3">
      <c r="A146" s="1">
        <v>490</v>
      </c>
      <c r="B146" t="s">
        <v>150</v>
      </c>
      <c r="C146" t="s">
        <v>17</v>
      </c>
      <c r="D146" t="s">
        <v>18</v>
      </c>
      <c r="E146" t="s">
        <v>155</v>
      </c>
      <c r="F146">
        <v>0</v>
      </c>
      <c r="G146" t="s">
        <v>20</v>
      </c>
      <c r="H146">
        <v>232.5</v>
      </c>
      <c r="I146">
        <v>232.5</v>
      </c>
      <c r="J146">
        <v>225.2</v>
      </c>
      <c r="K146">
        <v>225.55</v>
      </c>
      <c r="L146">
        <v>225.55</v>
      </c>
      <c r="M146">
        <v>2903</v>
      </c>
      <c r="N146">
        <v>35258.230000000003</v>
      </c>
      <c r="O146">
        <v>16201654</v>
      </c>
      <c r="P146">
        <v>9364748</v>
      </c>
    </row>
    <row r="147" spans="1:16" x14ac:dyDescent="0.3">
      <c r="A147" s="1">
        <v>490</v>
      </c>
      <c r="B147" t="s">
        <v>151</v>
      </c>
      <c r="C147" t="s">
        <v>17</v>
      </c>
      <c r="D147" t="s">
        <v>18</v>
      </c>
      <c r="E147" t="s">
        <v>155</v>
      </c>
      <c r="F147">
        <v>0</v>
      </c>
      <c r="G147" t="s">
        <v>20</v>
      </c>
      <c r="H147">
        <v>224.75</v>
      </c>
      <c r="I147">
        <v>230.1</v>
      </c>
      <c r="J147">
        <v>224.75</v>
      </c>
      <c r="K147">
        <v>227.95</v>
      </c>
      <c r="L147">
        <v>227.95</v>
      </c>
      <c r="M147">
        <v>4708</v>
      </c>
      <c r="N147">
        <v>57393.8</v>
      </c>
      <c r="O147">
        <v>33128596</v>
      </c>
      <c r="P147">
        <v>16926942</v>
      </c>
    </row>
    <row r="148" spans="1:16" x14ac:dyDescent="0.3">
      <c r="A148" s="1">
        <v>490</v>
      </c>
      <c r="B148" t="s">
        <v>152</v>
      </c>
      <c r="C148" t="s">
        <v>17</v>
      </c>
      <c r="D148" t="s">
        <v>18</v>
      </c>
      <c r="E148" t="s">
        <v>155</v>
      </c>
      <c r="F148">
        <v>0</v>
      </c>
      <c r="G148" t="s">
        <v>20</v>
      </c>
      <c r="H148">
        <v>229.45</v>
      </c>
      <c r="I148">
        <v>230.15</v>
      </c>
      <c r="J148">
        <v>223.55</v>
      </c>
      <c r="K148">
        <v>225.75</v>
      </c>
      <c r="L148">
        <v>225.75</v>
      </c>
      <c r="M148">
        <v>4390</v>
      </c>
      <c r="N148">
        <v>52825.63</v>
      </c>
      <c r="O148">
        <v>48322313</v>
      </c>
      <c r="P148">
        <v>15193717</v>
      </c>
    </row>
    <row r="149" spans="1:16" x14ac:dyDescent="0.3">
      <c r="A149" s="1">
        <v>490</v>
      </c>
      <c r="B149" t="s">
        <v>153</v>
      </c>
      <c r="C149" t="s">
        <v>17</v>
      </c>
      <c r="D149" t="s">
        <v>18</v>
      </c>
      <c r="E149" t="s">
        <v>155</v>
      </c>
      <c r="F149">
        <v>0</v>
      </c>
      <c r="G149" t="s">
        <v>20</v>
      </c>
      <c r="H149">
        <v>227.4</v>
      </c>
      <c r="I149">
        <v>228.5</v>
      </c>
      <c r="J149">
        <v>223.95</v>
      </c>
      <c r="K149">
        <v>227.35</v>
      </c>
      <c r="L149">
        <v>227.35</v>
      </c>
      <c r="M149">
        <v>4620</v>
      </c>
      <c r="N149">
        <v>55660.03</v>
      </c>
      <c r="O149">
        <v>53058017</v>
      </c>
      <c r="P149">
        <v>4735704</v>
      </c>
    </row>
    <row r="150" spans="1:16" x14ac:dyDescent="0.3">
      <c r="A150" s="1">
        <v>488</v>
      </c>
      <c r="B150" t="s">
        <v>154</v>
      </c>
      <c r="C150" t="s">
        <v>17</v>
      </c>
      <c r="D150" t="s">
        <v>18</v>
      </c>
      <c r="E150" t="s">
        <v>180</v>
      </c>
      <c r="F150">
        <v>0</v>
      </c>
      <c r="G150" t="s">
        <v>20</v>
      </c>
      <c r="H150">
        <v>227</v>
      </c>
      <c r="I150">
        <v>227</v>
      </c>
      <c r="J150">
        <v>224</v>
      </c>
      <c r="K150">
        <v>224.85</v>
      </c>
      <c r="L150">
        <v>224.85</v>
      </c>
      <c r="M150">
        <v>145</v>
      </c>
      <c r="N150">
        <v>880.38</v>
      </c>
      <c r="O150">
        <v>518400</v>
      </c>
      <c r="P150">
        <v>229500</v>
      </c>
    </row>
    <row r="151" spans="1:16" x14ac:dyDescent="0.3">
      <c r="A151" s="1">
        <v>488</v>
      </c>
      <c r="B151" t="s">
        <v>156</v>
      </c>
      <c r="C151" t="s">
        <v>17</v>
      </c>
      <c r="D151" t="s">
        <v>18</v>
      </c>
      <c r="E151" t="s">
        <v>180</v>
      </c>
      <c r="F151">
        <v>0</v>
      </c>
      <c r="G151" t="s">
        <v>20</v>
      </c>
      <c r="H151">
        <v>225.65</v>
      </c>
      <c r="I151">
        <v>228.65</v>
      </c>
      <c r="J151">
        <v>224.75</v>
      </c>
      <c r="K151">
        <v>227.95</v>
      </c>
      <c r="L151">
        <v>227.95</v>
      </c>
      <c r="M151">
        <v>95</v>
      </c>
      <c r="N151">
        <v>582.77</v>
      </c>
      <c r="O151">
        <v>534600</v>
      </c>
      <c r="P151">
        <v>16200</v>
      </c>
    </row>
    <row r="152" spans="1:16" x14ac:dyDescent="0.3">
      <c r="A152" s="1">
        <v>488</v>
      </c>
      <c r="B152" t="s">
        <v>157</v>
      </c>
      <c r="C152" t="s">
        <v>17</v>
      </c>
      <c r="D152" t="s">
        <v>18</v>
      </c>
      <c r="E152" t="s">
        <v>180</v>
      </c>
      <c r="F152">
        <v>0</v>
      </c>
      <c r="G152" t="s">
        <v>20</v>
      </c>
      <c r="H152">
        <v>230.6</v>
      </c>
      <c r="I152">
        <v>233.9</v>
      </c>
      <c r="J152">
        <v>228.25</v>
      </c>
      <c r="K152">
        <v>232.25</v>
      </c>
      <c r="L152">
        <v>232.25</v>
      </c>
      <c r="M152">
        <v>117</v>
      </c>
      <c r="N152">
        <v>731.08</v>
      </c>
      <c r="O152">
        <v>569700</v>
      </c>
      <c r="P152">
        <v>35100</v>
      </c>
    </row>
    <row r="153" spans="1:16" x14ac:dyDescent="0.3">
      <c r="A153" s="1">
        <v>488</v>
      </c>
      <c r="B153" t="s">
        <v>158</v>
      </c>
      <c r="C153" t="s">
        <v>17</v>
      </c>
      <c r="D153" t="s">
        <v>18</v>
      </c>
      <c r="E153" t="s">
        <v>180</v>
      </c>
      <c r="F153">
        <v>0</v>
      </c>
      <c r="G153" t="s">
        <v>20</v>
      </c>
      <c r="H153">
        <v>231.5</v>
      </c>
      <c r="I153">
        <v>232.45</v>
      </c>
      <c r="J153">
        <v>228.6</v>
      </c>
      <c r="K153">
        <v>229.45</v>
      </c>
      <c r="L153">
        <v>229.45</v>
      </c>
      <c r="M153">
        <v>109</v>
      </c>
      <c r="N153">
        <v>677.28</v>
      </c>
      <c r="O153">
        <v>580500</v>
      </c>
      <c r="P153">
        <v>10800</v>
      </c>
    </row>
    <row r="154" spans="1:16" x14ac:dyDescent="0.3">
      <c r="A154" s="1">
        <v>488</v>
      </c>
      <c r="B154" t="s">
        <v>159</v>
      </c>
      <c r="C154" t="s">
        <v>17</v>
      </c>
      <c r="D154" t="s">
        <v>18</v>
      </c>
      <c r="E154" t="s">
        <v>180</v>
      </c>
      <c r="F154">
        <v>0</v>
      </c>
      <c r="G154" t="s">
        <v>20</v>
      </c>
      <c r="H154">
        <v>227.35</v>
      </c>
      <c r="I154">
        <v>227.35</v>
      </c>
      <c r="J154">
        <v>224.55</v>
      </c>
      <c r="K154">
        <v>226.15</v>
      </c>
      <c r="L154">
        <v>226.15</v>
      </c>
      <c r="M154">
        <v>98</v>
      </c>
      <c r="N154">
        <v>597.66</v>
      </c>
      <c r="O154">
        <v>672300</v>
      </c>
      <c r="P154">
        <v>91800</v>
      </c>
    </row>
    <row r="155" spans="1:16" x14ac:dyDescent="0.3">
      <c r="A155" s="1">
        <v>488</v>
      </c>
      <c r="B155" t="s">
        <v>160</v>
      </c>
      <c r="C155" t="s">
        <v>17</v>
      </c>
      <c r="D155" t="s">
        <v>18</v>
      </c>
      <c r="E155" t="s">
        <v>180</v>
      </c>
      <c r="F155">
        <v>0</v>
      </c>
      <c r="G155" t="s">
        <v>20</v>
      </c>
      <c r="H155">
        <v>226.55</v>
      </c>
      <c r="I155">
        <v>228.6</v>
      </c>
      <c r="J155">
        <v>226.3</v>
      </c>
      <c r="K155">
        <v>226.95</v>
      </c>
      <c r="L155">
        <v>226.95</v>
      </c>
      <c r="M155">
        <v>276</v>
      </c>
      <c r="N155">
        <v>1696.47</v>
      </c>
      <c r="O155">
        <v>1058400</v>
      </c>
      <c r="P155">
        <v>386100</v>
      </c>
    </row>
    <row r="156" spans="1:16" x14ac:dyDescent="0.3">
      <c r="A156" s="1">
        <v>488</v>
      </c>
      <c r="B156" t="s">
        <v>161</v>
      </c>
      <c r="C156" t="s">
        <v>17</v>
      </c>
      <c r="D156" t="s">
        <v>18</v>
      </c>
      <c r="E156" t="s">
        <v>180</v>
      </c>
      <c r="F156">
        <v>0</v>
      </c>
      <c r="G156" t="s">
        <v>20</v>
      </c>
      <c r="H156">
        <v>226.25</v>
      </c>
      <c r="I156">
        <v>226.65</v>
      </c>
      <c r="J156">
        <v>224.25</v>
      </c>
      <c r="K156">
        <v>225.95</v>
      </c>
      <c r="L156">
        <v>225.95</v>
      </c>
      <c r="M156">
        <v>175</v>
      </c>
      <c r="N156">
        <v>1066.76</v>
      </c>
      <c r="O156">
        <v>1220400</v>
      </c>
      <c r="P156">
        <v>162000</v>
      </c>
    </row>
    <row r="157" spans="1:16" x14ac:dyDescent="0.3">
      <c r="A157" s="1">
        <v>488</v>
      </c>
      <c r="B157" t="s">
        <v>162</v>
      </c>
      <c r="C157" t="s">
        <v>17</v>
      </c>
      <c r="D157" t="s">
        <v>18</v>
      </c>
      <c r="E157" t="s">
        <v>180</v>
      </c>
      <c r="F157">
        <v>0</v>
      </c>
      <c r="G157" t="s">
        <v>20</v>
      </c>
      <c r="H157">
        <v>225.25</v>
      </c>
      <c r="I157">
        <v>227.1</v>
      </c>
      <c r="J157">
        <v>224.85</v>
      </c>
      <c r="K157">
        <v>226.35</v>
      </c>
      <c r="L157">
        <v>226.35</v>
      </c>
      <c r="M157">
        <v>127</v>
      </c>
      <c r="N157">
        <v>775.48</v>
      </c>
      <c r="O157">
        <v>1304100</v>
      </c>
      <c r="P157">
        <v>83700</v>
      </c>
    </row>
    <row r="158" spans="1:16" x14ac:dyDescent="0.3">
      <c r="A158" s="1">
        <v>488</v>
      </c>
      <c r="B158" t="s">
        <v>163</v>
      </c>
      <c r="C158" t="s">
        <v>17</v>
      </c>
      <c r="D158" t="s">
        <v>18</v>
      </c>
      <c r="E158" t="s">
        <v>180</v>
      </c>
      <c r="F158">
        <v>0</v>
      </c>
      <c r="G158" t="s">
        <v>20</v>
      </c>
      <c r="H158">
        <v>226.25</v>
      </c>
      <c r="I158">
        <v>227.65</v>
      </c>
      <c r="J158">
        <v>225</v>
      </c>
      <c r="K158">
        <v>225.75</v>
      </c>
      <c r="L158">
        <v>225.75</v>
      </c>
      <c r="M158">
        <v>100</v>
      </c>
      <c r="N158">
        <v>610.72</v>
      </c>
      <c r="O158">
        <v>1412100</v>
      </c>
      <c r="P158">
        <v>108000</v>
      </c>
    </row>
    <row r="159" spans="1:16" x14ac:dyDescent="0.3">
      <c r="A159" s="1">
        <v>488</v>
      </c>
      <c r="B159" t="s">
        <v>164</v>
      </c>
      <c r="C159" t="s">
        <v>17</v>
      </c>
      <c r="D159" t="s">
        <v>18</v>
      </c>
      <c r="E159" t="s">
        <v>180</v>
      </c>
      <c r="F159">
        <v>0</v>
      </c>
      <c r="G159" t="s">
        <v>20</v>
      </c>
      <c r="H159">
        <v>224.95</v>
      </c>
      <c r="I159">
        <v>226.55</v>
      </c>
      <c r="J159">
        <v>222.5</v>
      </c>
      <c r="K159">
        <v>226.05</v>
      </c>
      <c r="L159">
        <v>226.05</v>
      </c>
      <c r="M159">
        <v>147</v>
      </c>
      <c r="N159">
        <v>892.28</v>
      </c>
      <c r="O159">
        <v>1503900</v>
      </c>
      <c r="P159">
        <v>91800</v>
      </c>
    </row>
    <row r="160" spans="1:16" x14ac:dyDescent="0.3">
      <c r="A160" s="1">
        <v>488</v>
      </c>
      <c r="B160" t="s">
        <v>165</v>
      </c>
      <c r="C160" t="s">
        <v>17</v>
      </c>
      <c r="D160" t="s">
        <v>18</v>
      </c>
      <c r="E160" t="s">
        <v>180</v>
      </c>
      <c r="F160">
        <v>0</v>
      </c>
      <c r="G160" t="s">
        <v>20</v>
      </c>
      <c r="H160">
        <v>224.45</v>
      </c>
      <c r="I160">
        <v>227.85</v>
      </c>
      <c r="J160">
        <v>224.45</v>
      </c>
      <c r="K160">
        <v>225.6</v>
      </c>
      <c r="L160">
        <v>225.6</v>
      </c>
      <c r="M160">
        <v>129</v>
      </c>
      <c r="N160">
        <v>788.48</v>
      </c>
      <c r="O160">
        <v>1563300</v>
      </c>
      <c r="P160">
        <v>59400</v>
      </c>
    </row>
    <row r="161" spans="1:16" x14ac:dyDescent="0.3">
      <c r="A161" s="1">
        <v>488</v>
      </c>
      <c r="B161" t="s">
        <v>166</v>
      </c>
      <c r="C161" t="s">
        <v>17</v>
      </c>
      <c r="D161" t="s">
        <v>18</v>
      </c>
      <c r="E161" t="s">
        <v>180</v>
      </c>
      <c r="F161">
        <v>0</v>
      </c>
      <c r="G161" t="s">
        <v>20</v>
      </c>
      <c r="H161">
        <v>225.4</v>
      </c>
      <c r="I161">
        <v>226.05</v>
      </c>
      <c r="J161">
        <v>222.5</v>
      </c>
      <c r="K161">
        <v>222.9</v>
      </c>
      <c r="L161">
        <v>222.9</v>
      </c>
      <c r="M161">
        <v>162</v>
      </c>
      <c r="N161">
        <v>980.18</v>
      </c>
      <c r="O161">
        <v>1641600</v>
      </c>
      <c r="P161">
        <v>78300</v>
      </c>
    </row>
    <row r="162" spans="1:16" x14ac:dyDescent="0.3">
      <c r="A162" s="1">
        <v>488</v>
      </c>
      <c r="B162" t="s">
        <v>167</v>
      </c>
      <c r="C162" t="s">
        <v>17</v>
      </c>
      <c r="D162" t="s">
        <v>18</v>
      </c>
      <c r="E162" t="s">
        <v>180</v>
      </c>
      <c r="F162">
        <v>0</v>
      </c>
      <c r="G162" t="s">
        <v>20</v>
      </c>
      <c r="H162">
        <v>223.65</v>
      </c>
      <c r="I162">
        <v>227.3</v>
      </c>
      <c r="J162">
        <v>223</v>
      </c>
      <c r="K162">
        <v>224.95</v>
      </c>
      <c r="L162">
        <v>224.95</v>
      </c>
      <c r="M162">
        <v>217</v>
      </c>
      <c r="N162">
        <v>1323.97</v>
      </c>
      <c r="O162">
        <v>1763100</v>
      </c>
      <c r="P162">
        <v>121500</v>
      </c>
    </row>
    <row r="163" spans="1:16" x14ac:dyDescent="0.3">
      <c r="A163" s="1">
        <v>488</v>
      </c>
      <c r="B163" t="s">
        <v>168</v>
      </c>
      <c r="C163" t="s">
        <v>17</v>
      </c>
      <c r="D163" t="s">
        <v>18</v>
      </c>
      <c r="E163" t="s">
        <v>180</v>
      </c>
      <c r="F163">
        <v>0</v>
      </c>
      <c r="G163" t="s">
        <v>20</v>
      </c>
      <c r="H163">
        <v>224.45</v>
      </c>
      <c r="I163">
        <v>226.5</v>
      </c>
      <c r="J163">
        <v>222.55</v>
      </c>
      <c r="K163">
        <v>222.8</v>
      </c>
      <c r="L163">
        <v>222.8</v>
      </c>
      <c r="M163">
        <v>154</v>
      </c>
      <c r="N163">
        <v>931.02</v>
      </c>
      <c r="O163">
        <v>1906200</v>
      </c>
      <c r="P163">
        <v>143100</v>
      </c>
    </row>
    <row r="164" spans="1:16" x14ac:dyDescent="0.3">
      <c r="A164" s="1">
        <v>488</v>
      </c>
      <c r="B164" t="s">
        <v>169</v>
      </c>
      <c r="C164" t="s">
        <v>17</v>
      </c>
      <c r="D164" t="s">
        <v>18</v>
      </c>
      <c r="E164" t="s">
        <v>180</v>
      </c>
      <c r="F164">
        <v>0</v>
      </c>
      <c r="G164" t="s">
        <v>20</v>
      </c>
      <c r="H164">
        <v>223.75</v>
      </c>
      <c r="I164">
        <v>223.85</v>
      </c>
      <c r="J164">
        <v>215.85</v>
      </c>
      <c r="K164">
        <v>216.55</v>
      </c>
      <c r="L164">
        <v>216.55</v>
      </c>
      <c r="M164">
        <v>475</v>
      </c>
      <c r="N164">
        <v>2796.11</v>
      </c>
      <c r="O164">
        <v>2370600</v>
      </c>
      <c r="P164">
        <v>464400</v>
      </c>
    </row>
    <row r="165" spans="1:16" x14ac:dyDescent="0.3">
      <c r="A165" s="1"/>
      <c r="B165" s="2">
        <v>44729</v>
      </c>
      <c r="L165">
        <f>AVERAGE(L160:L164)</f>
        <v>222.56</v>
      </c>
      <c r="M165">
        <f>AVERAGE(M160:M164)</f>
        <v>227.4</v>
      </c>
    </row>
    <row r="166" spans="1:16" x14ac:dyDescent="0.3">
      <c r="A166" s="1">
        <v>488</v>
      </c>
      <c r="B166" t="s">
        <v>170</v>
      </c>
      <c r="C166" t="s">
        <v>17</v>
      </c>
      <c r="D166" t="s">
        <v>18</v>
      </c>
      <c r="E166" t="s">
        <v>180</v>
      </c>
      <c r="F166">
        <v>0</v>
      </c>
      <c r="G166" t="s">
        <v>20</v>
      </c>
      <c r="H166">
        <v>210</v>
      </c>
      <c r="I166">
        <v>211.85</v>
      </c>
      <c r="J166">
        <v>207.2</v>
      </c>
      <c r="K166">
        <v>208.8</v>
      </c>
      <c r="L166">
        <v>208.8</v>
      </c>
      <c r="M166">
        <v>1408</v>
      </c>
      <c r="N166">
        <v>7980.2</v>
      </c>
      <c r="O166">
        <v>4087800</v>
      </c>
      <c r="P166">
        <v>1744200</v>
      </c>
    </row>
    <row r="167" spans="1:16" x14ac:dyDescent="0.3">
      <c r="A167" s="1">
        <v>488</v>
      </c>
      <c r="B167" t="s">
        <v>171</v>
      </c>
      <c r="C167" t="s">
        <v>17</v>
      </c>
      <c r="D167" t="s">
        <v>18</v>
      </c>
      <c r="E167" t="s">
        <v>180</v>
      </c>
      <c r="F167">
        <v>0</v>
      </c>
      <c r="G167" t="s">
        <v>20</v>
      </c>
      <c r="H167">
        <v>209.4</v>
      </c>
      <c r="I167">
        <v>213.5</v>
      </c>
      <c r="J167">
        <v>208.15</v>
      </c>
      <c r="K167">
        <v>211.25</v>
      </c>
      <c r="L167">
        <v>211.25</v>
      </c>
      <c r="M167">
        <v>498</v>
      </c>
      <c r="N167">
        <v>2834.19</v>
      </c>
      <c r="O167">
        <v>4082400</v>
      </c>
      <c r="P167">
        <v>-5400</v>
      </c>
    </row>
    <row r="168" spans="1:16" x14ac:dyDescent="0.3">
      <c r="A168" s="1">
        <v>488</v>
      </c>
      <c r="B168" t="s">
        <v>172</v>
      </c>
      <c r="C168" t="s">
        <v>17</v>
      </c>
      <c r="D168" t="s">
        <v>18</v>
      </c>
      <c r="E168" t="s">
        <v>180</v>
      </c>
      <c r="F168">
        <v>0</v>
      </c>
      <c r="G168" t="s">
        <v>20</v>
      </c>
      <c r="H168">
        <v>210.9</v>
      </c>
      <c r="I168">
        <v>211.5</v>
      </c>
      <c r="J168">
        <v>208.5</v>
      </c>
      <c r="K168">
        <v>211</v>
      </c>
      <c r="L168">
        <v>211</v>
      </c>
      <c r="M168">
        <v>374</v>
      </c>
      <c r="N168">
        <v>2122.42</v>
      </c>
      <c r="O168">
        <v>4109400</v>
      </c>
      <c r="P168">
        <v>27000</v>
      </c>
    </row>
    <row r="169" spans="1:16" x14ac:dyDescent="0.3">
      <c r="A169" s="1">
        <v>488</v>
      </c>
      <c r="B169" t="s">
        <v>173</v>
      </c>
      <c r="C169" t="s">
        <v>17</v>
      </c>
      <c r="D169" t="s">
        <v>18</v>
      </c>
      <c r="E169" t="s">
        <v>180</v>
      </c>
      <c r="F169">
        <v>0</v>
      </c>
      <c r="G169" t="s">
        <v>20</v>
      </c>
      <c r="H169">
        <v>210.75</v>
      </c>
      <c r="I169">
        <v>211.95</v>
      </c>
      <c r="J169">
        <v>206.95</v>
      </c>
      <c r="K169">
        <v>209.4</v>
      </c>
      <c r="L169">
        <v>209.4</v>
      </c>
      <c r="M169">
        <v>1356</v>
      </c>
      <c r="N169">
        <v>7638.28</v>
      </c>
      <c r="O169">
        <v>4962600</v>
      </c>
      <c r="P169">
        <v>853200</v>
      </c>
    </row>
    <row r="170" spans="1:16" x14ac:dyDescent="0.3">
      <c r="A170" s="1">
        <v>488</v>
      </c>
      <c r="B170" t="s">
        <v>174</v>
      </c>
      <c r="C170" t="s">
        <v>17</v>
      </c>
      <c r="D170" t="s">
        <v>18</v>
      </c>
      <c r="E170" t="s">
        <v>180</v>
      </c>
      <c r="F170">
        <v>0</v>
      </c>
      <c r="G170" t="s">
        <v>20</v>
      </c>
      <c r="H170">
        <v>210.95</v>
      </c>
      <c r="I170">
        <v>212</v>
      </c>
      <c r="J170">
        <v>208.75</v>
      </c>
      <c r="K170">
        <v>209.9</v>
      </c>
      <c r="L170">
        <v>209.9</v>
      </c>
      <c r="M170">
        <v>1585</v>
      </c>
      <c r="N170">
        <v>8979.39</v>
      </c>
      <c r="O170">
        <v>6725700</v>
      </c>
      <c r="P170">
        <v>1763100</v>
      </c>
    </row>
    <row r="171" spans="1:16" x14ac:dyDescent="0.3">
      <c r="A171" s="1">
        <v>488</v>
      </c>
      <c r="B171" t="s">
        <v>175</v>
      </c>
      <c r="C171" t="s">
        <v>17</v>
      </c>
      <c r="D171" t="s">
        <v>18</v>
      </c>
      <c r="E171" t="s">
        <v>180</v>
      </c>
      <c r="F171">
        <v>0</v>
      </c>
      <c r="G171" t="s">
        <v>20</v>
      </c>
      <c r="H171">
        <v>211.5</v>
      </c>
      <c r="I171">
        <v>212.8</v>
      </c>
      <c r="J171">
        <v>210.3</v>
      </c>
      <c r="K171">
        <v>212.2</v>
      </c>
      <c r="L171">
        <v>212.2</v>
      </c>
      <c r="M171">
        <v>5317</v>
      </c>
      <c r="N171">
        <v>30410.6</v>
      </c>
      <c r="O171">
        <v>15627600</v>
      </c>
      <c r="P171">
        <v>8901900</v>
      </c>
    </row>
    <row r="172" spans="1:16" x14ac:dyDescent="0.3">
      <c r="A172" s="1">
        <v>488</v>
      </c>
      <c r="B172" t="s">
        <v>176</v>
      </c>
      <c r="C172" t="s">
        <v>17</v>
      </c>
      <c r="D172" t="s">
        <v>18</v>
      </c>
      <c r="E172" t="s">
        <v>180</v>
      </c>
      <c r="F172">
        <v>0</v>
      </c>
      <c r="G172" t="s">
        <v>20</v>
      </c>
      <c r="H172">
        <v>212.25</v>
      </c>
      <c r="I172">
        <v>212.25</v>
      </c>
      <c r="J172">
        <v>209.15</v>
      </c>
      <c r="K172">
        <v>210.65</v>
      </c>
      <c r="L172">
        <v>210.65</v>
      </c>
      <c r="M172">
        <v>8516</v>
      </c>
      <c r="N172">
        <v>48360.26</v>
      </c>
      <c r="O172">
        <v>31139100</v>
      </c>
      <c r="P172">
        <v>15511500</v>
      </c>
    </row>
    <row r="173" spans="1:16" x14ac:dyDescent="0.3">
      <c r="A173" s="1">
        <v>488</v>
      </c>
      <c r="B173" t="s">
        <v>177</v>
      </c>
      <c r="C173" t="s">
        <v>17</v>
      </c>
      <c r="D173" t="s">
        <v>18</v>
      </c>
      <c r="E173" t="s">
        <v>180</v>
      </c>
      <c r="F173">
        <v>0</v>
      </c>
      <c r="G173" t="s">
        <v>20</v>
      </c>
      <c r="H173">
        <v>209.25</v>
      </c>
      <c r="I173">
        <v>215.3</v>
      </c>
      <c r="J173">
        <v>209.1</v>
      </c>
      <c r="K173">
        <v>212.05</v>
      </c>
      <c r="L173">
        <v>212.05</v>
      </c>
      <c r="M173">
        <v>10288</v>
      </c>
      <c r="N173">
        <v>58811.17</v>
      </c>
      <c r="O173">
        <v>43686000</v>
      </c>
      <c r="P173">
        <v>12546900</v>
      </c>
    </row>
    <row r="174" spans="1:16" x14ac:dyDescent="0.3">
      <c r="A174" s="1">
        <v>488</v>
      </c>
      <c r="B174" t="s">
        <v>178</v>
      </c>
      <c r="C174" t="s">
        <v>17</v>
      </c>
      <c r="D174" t="s">
        <v>18</v>
      </c>
      <c r="E174" t="s">
        <v>180</v>
      </c>
      <c r="F174">
        <v>0</v>
      </c>
      <c r="G174" t="s">
        <v>20</v>
      </c>
      <c r="H174">
        <v>213.55</v>
      </c>
      <c r="I174">
        <v>215.15</v>
      </c>
      <c r="J174">
        <v>211</v>
      </c>
      <c r="K174">
        <v>212.4</v>
      </c>
      <c r="L174">
        <v>212.4</v>
      </c>
      <c r="M174">
        <v>8972</v>
      </c>
      <c r="N174">
        <v>51683.05</v>
      </c>
      <c r="O174">
        <v>53800200</v>
      </c>
      <c r="P174">
        <v>10114200</v>
      </c>
    </row>
    <row r="175" spans="1:16" x14ac:dyDescent="0.3">
      <c r="A175" s="1">
        <v>485</v>
      </c>
      <c r="B175" t="s">
        <v>179</v>
      </c>
      <c r="C175" t="s">
        <v>17</v>
      </c>
      <c r="D175" t="s">
        <v>18</v>
      </c>
      <c r="E175" t="s">
        <v>200</v>
      </c>
      <c r="F175">
        <v>0</v>
      </c>
      <c r="G175" t="s">
        <v>20</v>
      </c>
      <c r="H175">
        <v>211.7</v>
      </c>
      <c r="I175">
        <v>212.1</v>
      </c>
      <c r="J175">
        <v>205.75</v>
      </c>
      <c r="K175">
        <v>206.75</v>
      </c>
      <c r="L175">
        <v>206.75</v>
      </c>
      <c r="M175">
        <v>265</v>
      </c>
      <c r="N175">
        <v>1488.71</v>
      </c>
      <c r="O175">
        <v>1512000</v>
      </c>
      <c r="P175">
        <v>410400</v>
      </c>
    </row>
    <row r="176" spans="1:16" x14ac:dyDescent="0.3">
      <c r="A176" s="1">
        <v>485</v>
      </c>
      <c r="B176" t="s">
        <v>181</v>
      </c>
      <c r="C176" t="s">
        <v>17</v>
      </c>
      <c r="D176" t="s">
        <v>18</v>
      </c>
      <c r="E176" t="s">
        <v>200</v>
      </c>
      <c r="F176">
        <v>0</v>
      </c>
      <c r="G176" t="s">
        <v>20</v>
      </c>
      <c r="H176">
        <v>208.1</v>
      </c>
      <c r="I176">
        <v>211.5</v>
      </c>
      <c r="J176">
        <v>206.6</v>
      </c>
      <c r="K176">
        <v>210.8</v>
      </c>
      <c r="L176">
        <v>210.8</v>
      </c>
      <c r="M176">
        <v>191</v>
      </c>
      <c r="N176">
        <v>1079.01</v>
      </c>
      <c r="O176">
        <v>1576800</v>
      </c>
      <c r="P176">
        <v>64800</v>
      </c>
    </row>
    <row r="177" spans="1:16" x14ac:dyDescent="0.3">
      <c r="A177" s="1">
        <v>485</v>
      </c>
      <c r="B177" t="s">
        <v>182</v>
      </c>
      <c r="C177" t="s">
        <v>17</v>
      </c>
      <c r="D177" t="s">
        <v>18</v>
      </c>
      <c r="E177" t="s">
        <v>200</v>
      </c>
      <c r="F177">
        <v>0</v>
      </c>
      <c r="G177" t="s">
        <v>20</v>
      </c>
      <c r="H177">
        <v>211.55</v>
      </c>
      <c r="I177">
        <v>214.8</v>
      </c>
      <c r="J177">
        <v>211.25</v>
      </c>
      <c r="K177">
        <v>213.25</v>
      </c>
      <c r="L177">
        <v>213.25</v>
      </c>
      <c r="M177">
        <v>394</v>
      </c>
      <c r="N177">
        <v>2276.2800000000002</v>
      </c>
      <c r="O177">
        <v>1517400</v>
      </c>
      <c r="P177">
        <v>-59400</v>
      </c>
    </row>
    <row r="178" spans="1:16" x14ac:dyDescent="0.3">
      <c r="A178" s="1">
        <v>485</v>
      </c>
      <c r="B178" t="s">
        <v>183</v>
      </c>
      <c r="C178" t="s">
        <v>17</v>
      </c>
      <c r="D178" t="s">
        <v>18</v>
      </c>
      <c r="E178" t="s">
        <v>200</v>
      </c>
      <c r="F178">
        <v>0</v>
      </c>
      <c r="G178" t="s">
        <v>20</v>
      </c>
      <c r="H178">
        <v>212.75</v>
      </c>
      <c r="I178">
        <v>212.8</v>
      </c>
      <c r="J178">
        <v>207.95</v>
      </c>
      <c r="K178">
        <v>210.7</v>
      </c>
      <c r="L178">
        <v>210.7</v>
      </c>
      <c r="M178">
        <v>341</v>
      </c>
      <c r="N178">
        <v>1933.82</v>
      </c>
      <c r="O178">
        <v>1757700</v>
      </c>
      <c r="P178">
        <v>240300</v>
      </c>
    </row>
    <row r="179" spans="1:16" x14ac:dyDescent="0.3">
      <c r="A179" s="1">
        <v>485</v>
      </c>
      <c r="B179" t="s">
        <v>184</v>
      </c>
      <c r="C179" t="s">
        <v>17</v>
      </c>
      <c r="D179" t="s">
        <v>18</v>
      </c>
      <c r="E179" t="s">
        <v>200</v>
      </c>
      <c r="F179">
        <v>0</v>
      </c>
      <c r="G179" t="s">
        <v>20</v>
      </c>
      <c r="H179">
        <v>212.5</v>
      </c>
      <c r="I179">
        <v>214.3</v>
      </c>
      <c r="J179">
        <v>212</v>
      </c>
      <c r="K179">
        <v>212.65</v>
      </c>
      <c r="L179">
        <v>212.65</v>
      </c>
      <c r="M179">
        <v>148</v>
      </c>
      <c r="N179">
        <v>851.63</v>
      </c>
      <c r="O179">
        <v>1695600</v>
      </c>
      <c r="P179">
        <v>-62100</v>
      </c>
    </row>
    <row r="180" spans="1:16" x14ac:dyDescent="0.3">
      <c r="A180" s="1">
        <v>485</v>
      </c>
      <c r="B180" t="s">
        <v>185</v>
      </c>
      <c r="C180" t="s">
        <v>17</v>
      </c>
      <c r="D180" t="s">
        <v>18</v>
      </c>
      <c r="E180" t="s">
        <v>200</v>
      </c>
      <c r="F180">
        <v>0</v>
      </c>
      <c r="G180" t="s">
        <v>20</v>
      </c>
      <c r="H180">
        <v>212</v>
      </c>
      <c r="I180">
        <v>218.1</v>
      </c>
      <c r="J180">
        <v>211.95</v>
      </c>
      <c r="K180">
        <v>217.65</v>
      </c>
      <c r="L180">
        <v>217.65</v>
      </c>
      <c r="M180">
        <v>385</v>
      </c>
      <c r="N180">
        <v>2228.6999999999998</v>
      </c>
      <c r="O180">
        <v>1620000</v>
      </c>
      <c r="P180">
        <v>-75600</v>
      </c>
    </row>
    <row r="181" spans="1:16" x14ac:dyDescent="0.3">
      <c r="A181" s="1">
        <v>485</v>
      </c>
      <c r="B181" t="s">
        <v>186</v>
      </c>
      <c r="C181" t="s">
        <v>17</v>
      </c>
      <c r="D181" t="s">
        <v>18</v>
      </c>
      <c r="E181" t="s">
        <v>200</v>
      </c>
      <c r="F181">
        <v>0</v>
      </c>
      <c r="G181" t="s">
        <v>20</v>
      </c>
      <c r="H181">
        <v>218.05</v>
      </c>
      <c r="I181">
        <v>220</v>
      </c>
      <c r="J181">
        <v>215.9</v>
      </c>
      <c r="K181">
        <v>216.55</v>
      </c>
      <c r="L181">
        <v>216.55</v>
      </c>
      <c r="M181">
        <v>121</v>
      </c>
      <c r="N181">
        <v>710.72</v>
      </c>
      <c r="O181">
        <v>1638900</v>
      </c>
      <c r="P181">
        <v>18900</v>
      </c>
    </row>
    <row r="182" spans="1:16" x14ac:dyDescent="0.3">
      <c r="A182" s="1">
        <v>485</v>
      </c>
      <c r="B182" t="s">
        <v>187</v>
      </c>
      <c r="C182" t="s">
        <v>17</v>
      </c>
      <c r="D182" t="s">
        <v>18</v>
      </c>
      <c r="E182" t="s">
        <v>200</v>
      </c>
      <c r="F182">
        <v>0</v>
      </c>
      <c r="G182" t="s">
        <v>20</v>
      </c>
      <c r="H182">
        <v>214.9</v>
      </c>
      <c r="I182">
        <v>216</v>
      </c>
      <c r="J182">
        <v>213.2</v>
      </c>
      <c r="K182">
        <v>213.5</v>
      </c>
      <c r="L182">
        <v>213.5</v>
      </c>
      <c r="M182">
        <v>100</v>
      </c>
      <c r="N182">
        <v>579.4</v>
      </c>
      <c r="O182">
        <v>1638900</v>
      </c>
      <c r="P182">
        <v>0</v>
      </c>
    </row>
    <row r="183" spans="1:16" x14ac:dyDescent="0.3">
      <c r="A183" s="1">
        <v>485</v>
      </c>
      <c r="B183" t="s">
        <v>188</v>
      </c>
      <c r="C183" t="s">
        <v>17</v>
      </c>
      <c r="D183" t="s">
        <v>18</v>
      </c>
      <c r="E183" t="s">
        <v>200</v>
      </c>
      <c r="F183">
        <v>0</v>
      </c>
      <c r="G183" t="s">
        <v>20</v>
      </c>
      <c r="H183">
        <v>214.25</v>
      </c>
      <c r="I183">
        <v>215.8</v>
      </c>
      <c r="J183">
        <v>213.6</v>
      </c>
      <c r="K183">
        <v>213.9</v>
      </c>
      <c r="L183">
        <v>213.9</v>
      </c>
      <c r="M183">
        <v>88</v>
      </c>
      <c r="N183">
        <v>509.89</v>
      </c>
      <c r="O183">
        <v>1647000</v>
      </c>
      <c r="P183">
        <v>8100</v>
      </c>
    </row>
    <row r="184" spans="1:16" x14ac:dyDescent="0.3">
      <c r="A184" s="1">
        <v>485</v>
      </c>
      <c r="B184" t="s">
        <v>189</v>
      </c>
      <c r="C184" t="s">
        <v>17</v>
      </c>
      <c r="D184" t="s">
        <v>18</v>
      </c>
      <c r="E184" t="s">
        <v>200</v>
      </c>
      <c r="F184">
        <v>0</v>
      </c>
      <c r="G184" t="s">
        <v>20</v>
      </c>
      <c r="H184">
        <v>214.6</v>
      </c>
      <c r="I184">
        <v>215.25</v>
      </c>
      <c r="J184">
        <v>212.1</v>
      </c>
      <c r="K184">
        <v>214.15</v>
      </c>
      <c r="L184">
        <v>214.15</v>
      </c>
      <c r="M184">
        <v>146</v>
      </c>
      <c r="N184">
        <v>841.68</v>
      </c>
      <c r="O184">
        <v>1692900</v>
      </c>
      <c r="P184">
        <v>45900</v>
      </c>
    </row>
    <row r="185" spans="1:16" x14ac:dyDescent="0.3">
      <c r="A185" s="1">
        <v>485</v>
      </c>
      <c r="B185" t="s">
        <v>190</v>
      </c>
      <c r="C185" t="s">
        <v>17</v>
      </c>
      <c r="D185" t="s">
        <v>18</v>
      </c>
      <c r="E185" t="s">
        <v>200</v>
      </c>
      <c r="F185">
        <v>0</v>
      </c>
      <c r="G185" t="s">
        <v>20</v>
      </c>
      <c r="H185">
        <v>214.05</v>
      </c>
      <c r="I185">
        <v>215.1</v>
      </c>
      <c r="J185">
        <v>208.7</v>
      </c>
      <c r="K185">
        <v>209.15</v>
      </c>
      <c r="L185">
        <v>209.15</v>
      </c>
      <c r="M185">
        <v>466</v>
      </c>
      <c r="N185">
        <v>2648.56</v>
      </c>
      <c r="O185">
        <v>2189700</v>
      </c>
      <c r="P185">
        <v>496800</v>
      </c>
    </row>
    <row r="186" spans="1:16" x14ac:dyDescent="0.3">
      <c r="A186" s="1">
        <v>485</v>
      </c>
      <c r="B186" t="s">
        <v>191</v>
      </c>
      <c r="C186" t="s">
        <v>17</v>
      </c>
      <c r="D186" t="s">
        <v>18</v>
      </c>
      <c r="E186" t="s">
        <v>200</v>
      </c>
      <c r="F186">
        <v>0</v>
      </c>
      <c r="G186" t="s">
        <v>20</v>
      </c>
      <c r="H186">
        <v>210.45</v>
      </c>
      <c r="I186">
        <v>211.5</v>
      </c>
      <c r="J186">
        <v>208.35</v>
      </c>
      <c r="K186">
        <v>209.85</v>
      </c>
      <c r="L186">
        <v>209.85</v>
      </c>
      <c r="M186">
        <v>755</v>
      </c>
      <c r="N186">
        <v>4276.29</v>
      </c>
      <c r="O186">
        <v>3072600</v>
      </c>
      <c r="P186">
        <v>882900</v>
      </c>
    </row>
    <row r="187" spans="1:16" x14ac:dyDescent="0.3">
      <c r="A187" s="1">
        <v>485</v>
      </c>
      <c r="B187" t="s">
        <v>192</v>
      </c>
      <c r="C187" t="s">
        <v>17</v>
      </c>
      <c r="D187" t="s">
        <v>18</v>
      </c>
      <c r="E187" t="s">
        <v>200</v>
      </c>
      <c r="F187">
        <v>0</v>
      </c>
      <c r="G187" t="s">
        <v>20</v>
      </c>
      <c r="H187">
        <v>210</v>
      </c>
      <c r="I187">
        <v>210.45</v>
      </c>
      <c r="J187">
        <v>208.9</v>
      </c>
      <c r="K187">
        <v>209.3</v>
      </c>
      <c r="L187">
        <v>209.3</v>
      </c>
      <c r="M187">
        <v>454</v>
      </c>
      <c r="N187">
        <v>2568.0300000000002</v>
      </c>
      <c r="O187">
        <v>3596400</v>
      </c>
      <c r="P187">
        <v>523800</v>
      </c>
    </row>
    <row r="188" spans="1:16" x14ac:dyDescent="0.3">
      <c r="A188" s="1"/>
      <c r="B188" s="2">
        <v>44762</v>
      </c>
      <c r="L188">
        <f>AVERAGE(L183:L187)</f>
        <v>211.27000000000004</v>
      </c>
      <c r="M188">
        <f>AVERAGE(M183:M187)</f>
        <v>381.8</v>
      </c>
    </row>
    <row r="189" spans="1:16" x14ac:dyDescent="0.3">
      <c r="A189" s="1">
        <v>485</v>
      </c>
      <c r="B189" t="s">
        <v>193</v>
      </c>
      <c r="C189" t="s">
        <v>17</v>
      </c>
      <c r="D189" t="s">
        <v>18</v>
      </c>
      <c r="E189" t="s">
        <v>200</v>
      </c>
      <c r="F189">
        <v>0</v>
      </c>
      <c r="G189" t="s">
        <v>20</v>
      </c>
      <c r="H189">
        <v>208.65</v>
      </c>
      <c r="I189">
        <v>211.45</v>
      </c>
      <c r="J189">
        <v>208.2</v>
      </c>
      <c r="K189">
        <v>210.95</v>
      </c>
      <c r="L189">
        <v>210.95</v>
      </c>
      <c r="M189">
        <v>641</v>
      </c>
      <c r="N189">
        <v>3628.64</v>
      </c>
      <c r="O189">
        <v>4500900</v>
      </c>
      <c r="P189">
        <v>197100</v>
      </c>
    </row>
    <row r="190" spans="1:16" x14ac:dyDescent="0.3">
      <c r="A190" s="1">
        <v>485</v>
      </c>
      <c r="B190" t="s">
        <v>194</v>
      </c>
      <c r="C190" t="s">
        <v>17</v>
      </c>
      <c r="D190" t="s">
        <v>18</v>
      </c>
      <c r="E190" t="s">
        <v>200</v>
      </c>
      <c r="F190">
        <v>0</v>
      </c>
      <c r="G190" t="s">
        <v>20</v>
      </c>
      <c r="H190">
        <v>212.65</v>
      </c>
      <c r="I190">
        <v>212.65</v>
      </c>
      <c r="J190">
        <v>208.75</v>
      </c>
      <c r="K190">
        <v>209.25</v>
      </c>
      <c r="L190">
        <v>209.25</v>
      </c>
      <c r="M190">
        <v>1811</v>
      </c>
      <c r="N190">
        <v>10262.67</v>
      </c>
      <c r="O190">
        <v>6920100</v>
      </c>
      <c r="P190">
        <v>2419200</v>
      </c>
    </row>
    <row r="191" spans="1:16" x14ac:dyDescent="0.3">
      <c r="A191" s="1">
        <v>485</v>
      </c>
      <c r="B191" t="s">
        <v>195</v>
      </c>
      <c r="C191" t="s">
        <v>17</v>
      </c>
      <c r="D191" t="s">
        <v>18</v>
      </c>
      <c r="E191" t="s">
        <v>200</v>
      </c>
      <c r="F191">
        <v>0</v>
      </c>
      <c r="G191" t="s">
        <v>20</v>
      </c>
      <c r="H191">
        <v>209.5</v>
      </c>
      <c r="I191">
        <v>209.7</v>
      </c>
      <c r="J191">
        <v>207.1</v>
      </c>
      <c r="K191">
        <v>207.25</v>
      </c>
      <c r="L191">
        <v>207.25</v>
      </c>
      <c r="M191">
        <v>4533</v>
      </c>
      <c r="N191">
        <v>25456.61</v>
      </c>
      <c r="O191">
        <v>15978600</v>
      </c>
      <c r="P191">
        <v>9058500</v>
      </c>
    </row>
    <row r="192" spans="1:16" x14ac:dyDescent="0.3">
      <c r="A192" s="1">
        <v>485</v>
      </c>
      <c r="B192" t="s">
        <v>196</v>
      </c>
      <c r="C192" t="s">
        <v>17</v>
      </c>
      <c r="D192" t="s">
        <v>18</v>
      </c>
      <c r="E192" t="s">
        <v>200</v>
      </c>
      <c r="F192">
        <v>0</v>
      </c>
      <c r="G192" t="s">
        <v>20</v>
      </c>
      <c r="H192">
        <v>207.3</v>
      </c>
      <c r="I192">
        <v>210.2</v>
      </c>
      <c r="J192">
        <v>206</v>
      </c>
      <c r="K192">
        <v>207.8</v>
      </c>
      <c r="L192">
        <v>207.8</v>
      </c>
      <c r="M192">
        <v>9063</v>
      </c>
      <c r="N192">
        <v>50831.839999999997</v>
      </c>
      <c r="O192">
        <v>28709100</v>
      </c>
      <c r="P192">
        <v>12730500</v>
      </c>
    </row>
    <row r="193" spans="1:16" x14ac:dyDescent="0.3">
      <c r="A193" s="1">
        <v>485</v>
      </c>
      <c r="B193" t="s">
        <v>197</v>
      </c>
      <c r="C193" t="s">
        <v>17</v>
      </c>
      <c r="D193" t="s">
        <v>18</v>
      </c>
      <c r="E193" t="s">
        <v>200</v>
      </c>
      <c r="F193">
        <v>0</v>
      </c>
      <c r="G193" t="s">
        <v>20</v>
      </c>
      <c r="H193">
        <v>208.4</v>
      </c>
      <c r="I193">
        <v>209.8</v>
      </c>
      <c r="J193">
        <v>208.25</v>
      </c>
      <c r="K193">
        <v>209.4</v>
      </c>
      <c r="L193">
        <v>209.4</v>
      </c>
      <c r="M193">
        <v>4934</v>
      </c>
      <c r="N193">
        <v>27843.01</v>
      </c>
      <c r="O193">
        <v>34025400</v>
      </c>
      <c r="P193">
        <v>5316300</v>
      </c>
    </row>
    <row r="194" spans="1:16" x14ac:dyDescent="0.3">
      <c r="A194" s="1">
        <v>485</v>
      </c>
      <c r="B194" t="s">
        <v>198</v>
      </c>
      <c r="C194" t="s">
        <v>17</v>
      </c>
      <c r="D194" t="s">
        <v>18</v>
      </c>
      <c r="E194" t="s">
        <v>200</v>
      </c>
      <c r="F194">
        <v>0</v>
      </c>
      <c r="G194" t="s">
        <v>20</v>
      </c>
      <c r="H194">
        <v>208.95</v>
      </c>
      <c r="I194">
        <v>213.5</v>
      </c>
      <c r="J194">
        <v>208.95</v>
      </c>
      <c r="K194">
        <v>213.1</v>
      </c>
      <c r="L194">
        <v>213.1</v>
      </c>
      <c r="M194">
        <v>4603</v>
      </c>
      <c r="N194">
        <v>26346.13</v>
      </c>
      <c r="O194">
        <v>36433800</v>
      </c>
      <c r="P194">
        <v>2408400</v>
      </c>
    </row>
    <row r="195" spans="1:16" x14ac:dyDescent="0.3">
      <c r="A195" s="1">
        <v>483</v>
      </c>
      <c r="B195" t="s">
        <v>199</v>
      </c>
      <c r="C195" t="s">
        <v>17</v>
      </c>
      <c r="D195" t="s">
        <v>18</v>
      </c>
      <c r="E195" t="s">
        <v>218</v>
      </c>
      <c r="F195">
        <v>0</v>
      </c>
      <c r="G195" t="s">
        <v>20</v>
      </c>
      <c r="H195">
        <v>215.75</v>
      </c>
      <c r="I195">
        <v>216.1</v>
      </c>
      <c r="J195">
        <v>212.7</v>
      </c>
      <c r="K195">
        <v>213.65</v>
      </c>
      <c r="L195">
        <v>213.65</v>
      </c>
      <c r="M195">
        <v>65</v>
      </c>
      <c r="N195">
        <v>375.54</v>
      </c>
      <c r="O195">
        <v>13200300</v>
      </c>
      <c r="P195">
        <v>37800</v>
      </c>
    </row>
    <row r="196" spans="1:16" x14ac:dyDescent="0.3">
      <c r="A196" s="1">
        <v>483</v>
      </c>
      <c r="B196" t="s">
        <v>201</v>
      </c>
      <c r="C196" t="s">
        <v>17</v>
      </c>
      <c r="D196" t="s">
        <v>18</v>
      </c>
      <c r="E196" t="s">
        <v>218</v>
      </c>
      <c r="F196">
        <v>0</v>
      </c>
      <c r="G196" t="s">
        <v>20</v>
      </c>
      <c r="H196">
        <v>214.05</v>
      </c>
      <c r="I196">
        <v>218.95</v>
      </c>
      <c r="J196">
        <v>214.05</v>
      </c>
      <c r="K196">
        <v>218.7</v>
      </c>
      <c r="L196">
        <v>218.7</v>
      </c>
      <c r="M196">
        <v>87</v>
      </c>
      <c r="N196">
        <v>509.35</v>
      </c>
      <c r="O196">
        <v>13213800</v>
      </c>
      <c r="P196">
        <v>13500</v>
      </c>
    </row>
    <row r="197" spans="1:16" x14ac:dyDescent="0.3">
      <c r="A197" s="1">
        <v>483</v>
      </c>
      <c r="B197" t="s">
        <v>202</v>
      </c>
      <c r="C197" t="s">
        <v>17</v>
      </c>
      <c r="D197" t="s">
        <v>18</v>
      </c>
      <c r="E197" t="s">
        <v>218</v>
      </c>
      <c r="F197">
        <v>0</v>
      </c>
      <c r="G197" t="s">
        <v>20</v>
      </c>
      <c r="H197">
        <v>218.95</v>
      </c>
      <c r="I197">
        <v>221.65</v>
      </c>
      <c r="J197">
        <v>216.15</v>
      </c>
      <c r="K197">
        <v>220.45</v>
      </c>
      <c r="L197">
        <v>220.45</v>
      </c>
      <c r="M197">
        <v>781</v>
      </c>
      <c r="N197">
        <v>4642.5</v>
      </c>
      <c r="O197">
        <v>12978900</v>
      </c>
      <c r="P197">
        <v>-234900</v>
      </c>
    </row>
    <row r="198" spans="1:16" x14ac:dyDescent="0.3">
      <c r="A198" s="1">
        <v>483</v>
      </c>
      <c r="B198" t="s">
        <v>203</v>
      </c>
      <c r="C198" t="s">
        <v>17</v>
      </c>
      <c r="D198" t="s">
        <v>18</v>
      </c>
      <c r="E198" t="s">
        <v>218</v>
      </c>
      <c r="F198">
        <v>0</v>
      </c>
      <c r="G198" t="s">
        <v>20</v>
      </c>
      <c r="H198">
        <v>220.4</v>
      </c>
      <c r="I198">
        <v>222.8</v>
      </c>
      <c r="J198">
        <v>218.15</v>
      </c>
      <c r="K198">
        <v>221.9</v>
      </c>
      <c r="L198">
        <v>221.9</v>
      </c>
      <c r="M198">
        <v>143</v>
      </c>
      <c r="N198">
        <v>851.43</v>
      </c>
      <c r="O198">
        <v>13027500</v>
      </c>
      <c r="P198">
        <v>48600</v>
      </c>
    </row>
    <row r="199" spans="1:16" x14ac:dyDescent="0.3">
      <c r="A199" s="1">
        <v>483</v>
      </c>
      <c r="B199" t="s">
        <v>204</v>
      </c>
      <c r="C199" t="s">
        <v>17</v>
      </c>
      <c r="D199" t="s">
        <v>18</v>
      </c>
      <c r="E199" t="s">
        <v>218</v>
      </c>
      <c r="F199">
        <v>0</v>
      </c>
      <c r="G199" t="s">
        <v>20</v>
      </c>
      <c r="H199">
        <v>221.95</v>
      </c>
      <c r="I199">
        <v>222.7</v>
      </c>
      <c r="J199">
        <v>217.85</v>
      </c>
      <c r="K199">
        <v>219.25</v>
      </c>
      <c r="L199">
        <v>219.25</v>
      </c>
      <c r="M199">
        <v>153</v>
      </c>
      <c r="N199">
        <v>909.42</v>
      </c>
      <c r="O199">
        <v>13008600</v>
      </c>
      <c r="P199">
        <v>-18900</v>
      </c>
    </row>
    <row r="200" spans="1:16" x14ac:dyDescent="0.3">
      <c r="A200" s="1">
        <v>483</v>
      </c>
      <c r="B200" t="s">
        <v>205</v>
      </c>
      <c r="C200" t="s">
        <v>17</v>
      </c>
      <c r="D200" t="s">
        <v>18</v>
      </c>
      <c r="E200" t="s">
        <v>218</v>
      </c>
      <c r="F200">
        <v>0</v>
      </c>
      <c r="G200" t="s">
        <v>20</v>
      </c>
      <c r="H200">
        <v>221.3</v>
      </c>
      <c r="I200">
        <v>222.75</v>
      </c>
      <c r="J200">
        <v>218.55</v>
      </c>
      <c r="K200">
        <v>222.05</v>
      </c>
      <c r="L200">
        <v>222.05</v>
      </c>
      <c r="M200">
        <v>171</v>
      </c>
      <c r="N200">
        <v>1018.3</v>
      </c>
      <c r="O200">
        <v>13105800</v>
      </c>
      <c r="P200">
        <v>97200</v>
      </c>
    </row>
    <row r="201" spans="1:16" x14ac:dyDescent="0.3">
      <c r="A201" s="1">
        <v>483</v>
      </c>
      <c r="B201" t="s">
        <v>206</v>
      </c>
      <c r="C201" t="s">
        <v>17</v>
      </c>
      <c r="D201" t="s">
        <v>18</v>
      </c>
      <c r="E201" t="s">
        <v>218</v>
      </c>
      <c r="F201">
        <v>0</v>
      </c>
      <c r="G201" t="s">
        <v>20</v>
      </c>
      <c r="H201">
        <v>223</v>
      </c>
      <c r="I201">
        <v>224.6</v>
      </c>
      <c r="J201">
        <v>220</v>
      </c>
      <c r="K201">
        <v>220.75</v>
      </c>
      <c r="L201">
        <v>220.75</v>
      </c>
      <c r="M201">
        <v>291</v>
      </c>
      <c r="N201">
        <v>1745.87</v>
      </c>
      <c r="O201">
        <v>13103100</v>
      </c>
      <c r="P201">
        <v>-2700</v>
      </c>
    </row>
    <row r="202" spans="1:16" x14ac:dyDescent="0.3">
      <c r="A202" s="1">
        <v>483</v>
      </c>
      <c r="B202" t="s">
        <v>207</v>
      </c>
      <c r="C202" t="s">
        <v>17</v>
      </c>
      <c r="D202" t="s">
        <v>18</v>
      </c>
      <c r="E202" t="s">
        <v>218</v>
      </c>
      <c r="F202">
        <v>0</v>
      </c>
      <c r="G202" t="s">
        <v>20</v>
      </c>
      <c r="H202">
        <v>220.8</v>
      </c>
      <c r="I202">
        <v>223.75</v>
      </c>
      <c r="J202">
        <v>219.9</v>
      </c>
      <c r="K202">
        <v>222.55</v>
      </c>
      <c r="L202">
        <v>222.55</v>
      </c>
      <c r="M202">
        <v>213</v>
      </c>
      <c r="N202">
        <v>1274.29</v>
      </c>
      <c r="O202">
        <v>13046400</v>
      </c>
      <c r="P202">
        <v>-56700</v>
      </c>
    </row>
    <row r="203" spans="1:16" x14ac:dyDescent="0.3">
      <c r="A203" s="1">
        <v>483</v>
      </c>
      <c r="B203" t="s">
        <v>208</v>
      </c>
      <c r="C203" t="s">
        <v>17</v>
      </c>
      <c r="D203" t="s">
        <v>18</v>
      </c>
      <c r="E203" t="s">
        <v>218</v>
      </c>
      <c r="F203">
        <v>0</v>
      </c>
      <c r="G203" t="s">
        <v>20</v>
      </c>
      <c r="H203">
        <v>224.25</v>
      </c>
      <c r="I203">
        <v>224.7</v>
      </c>
      <c r="J203">
        <v>220.75</v>
      </c>
      <c r="K203">
        <v>221.6</v>
      </c>
      <c r="L203">
        <v>221.6</v>
      </c>
      <c r="M203">
        <v>361</v>
      </c>
      <c r="N203">
        <v>2163.9699999999998</v>
      </c>
      <c r="O203">
        <v>12725100</v>
      </c>
      <c r="P203">
        <v>-321300</v>
      </c>
    </row>
    <row r="204" spans="1:16" x14ac:dyDescent="0.3">
      <c r="A204" s="1">
        <v>483</v>
      </c>
      <c r="B204" t="s">
        <v>209</v>
      </c>
      <c r="C204" t="s">
        <v>17</v>
      </c>
      <c r="D204" t="s">
        <v>18</v>
      </c>
      <c r="E204" t="s">
        <v>218</v>
      </c>
      <c r="F204">
        <v>0</v>
      </c>
      <c r="G204" t="s">
        <v>20</v>
      </c>
      <c r="H204">
        <v>220.7</v>
      </c>
      <c r="I204">
        <v>227.15</v>
      </c>
      <c r="J204">
        <v>220.7</v>
      </c>
      <c r="K204">
        <v>226.7</v>
      </c>
      <c r="L204">
        <v>226.7</v>
      </c>
      <c r="M204">
        <v>493</v>
      </c>
      <c r="N204">
        <v>2998.42</v>
      </c>
      <c r="O204">
        <v>12163500</v>
      </c>
      <c r="P204">
        <v>-561600</v>
      </c>
    </row>
    <row r="205" spans="1:16" x14ac:dyDescent="0.3">
      <c r="A205" s="1">
        <v>483</v>
      </c>
      <c r="B205" t="s">
        <v>210</v>
      </c>
      <c r="C205" t="s">
        <v>17</v>
      </c>
      <c r="D205" t="s">
        <v>18</v>
      </c>
      <c r="E205" t="s">
        <v>218</v>
      </c>
      <c r="F205">
        <v>0</v>
      </c>
      <c r="G205" t="s">
        <v>20</v>
      </c>
      <c r="H205">
        <v>227.6</v>
      </c>
      <c r="I205">
        <v>228</v>
      </c>
      <c r="J205">
        <v>225.5</v>
      </c>
      <c r="K205">
        <v>227.55</v>
      </c>
      <c r="L205">
        <v>227.55</v>
      </c>
      <c r="M205">
        <v>702</v>
      </c>
      <c r="N205">
        <v>4298.9399999999996</v>
      </c>
      <c r="O205">
        <v>11977200</v>
      </c>
      <c r="P205">
        <v>-186300</v>
      </c>
    </row>
    <row r="206" spans="1:16" x14ac:dyDescent="0.3">
      <c r="A206" s="1">
        <v>483</v>
      </c>
      <c r="B206" t="s">
        <v>211</v>
      </c>
      <c r="C206" t="s">
        <v>17</v>
      </c>
      <c r="D206" t="s">
        <v>18</v>
      </c>
      <c r="E206" t="s">
        <v>218</v>
      </c>
      <c r="F206">
        <v>0</v>
      </c>
      <c r="G206" t="s">
        <v>20</v>
      </c>
      <c r="H206">
        <v>227.65</v>
      </c>
      <c r="I206">
        <v>230.6</v>
      </c>
      <c r="J206">
        <v>227.55</v>
      </c>
      <c r="K206">
        <v>230.45</v>
      </c>
      <c r="L206">
        <v>230.45</v>
      </c>
      <c r="M206">
        <v>549</v>
      </c>
      <c r="N206">
        <v>3392.94</v>
      </c>
      <c r="O206">
        <v>11574900</v>
      </c>
      <c r="P206">
        <v>48600</v>
      </c>
    </row>
    <row r="207" spans="1:16" x14ac:dyDescent="0.3">
      <c r="A207" s="1">
        <v>483</v>
      </c>
      <c r="B207" t="s">
        <v>212</v>
      </c>
      <c r="C207" t="s">
        <v>17</v>
      </c>
      <c r="D207" t="s">
        <v>18</v>
      </c>
      <c r="E207" t="s">
        <v>218</v>
      </c>
      <c r="F207">
        <v>0</v>
      </c>
      <c r="G207" t="s">
        <v>20</v>
      </c>
      <c r="H207">
        <v>230</v>
      </c>
      <c r="I207">
        <v>230.45</v>
      </c>
      <c r="J207">
        <v>227.4</v>
      </c>
      <c r="K207">
        <v>229.65</v>
      </c>
      <c r="L207">
        <v>229.65</v>
      </c>
      <c r="M207">
        <v>1194</v>
      </c>
      <c r="N207">
        <v>7382.5</v>
      </c>
      <c r="O207">
        <v>12924900</v>
      </c>
      <c r="P207">
        <v>1350000</v>
      </c>
    </row>
    <row r="208" spans="1:16" x14ac:dyDescent="0.3">
      <c r="A208" s="1">
        <v>483</v>
      </c>
      <c r="B208" t="s">
        <v>213</v>
      </c>
      <c r="C208" t="s">
        <v>17</v>
      </c>
      <c r="D208" t="s">
        <v>18</v>
      </c>
      <c r="E208" t="s">
        <v>218</v>
      </c>
      <c r="F208">
        <v>0</v>
      </c>
      <c r="G208" t="s">
        <v>20</v>
      </c>
      <c r="H208">
        <v>229.85</v>
      </c>
      <c r="I208">
        <v>231.4</v>
      </c>
      <c r="J208">
        <v>227.1</v>
      </c>
      <c r="K208">
        <v>227.5</v>
      </c>
      <c r="L208">
        <v>227.5</v>
      </c>
      <c r="M208">
        <v>2666</v>
      </c>
      <c r="N208">
        <v>16461.64</v>
      </c>
      <c r="O208">
        <v>16416000</v>
      </c>
      <c r="P208">
        <v>3491100</v>
      </c>
    </row>
    <row r="209" spans="1:16" x14ac:dyDescent="0.3">
      <c r="A209" s="1">
        <v>483</v>
      </c>
      <c r="B209" t="s">
        <v>214</v>
      </c>
      <c r="C209" t="s">
        <v>17</v>
      </c>
      <c r="D209" t="s">
        <v>18</v>
      </c>
      <c r="E209" t="s">
        <v>218</v>
      </c>
      <c r="F209">
        <v>0</v>
      </c>
      <c r="G209" t="s">
        <v>20</v>
      </c>
      <c r="H209">
        <v>227.3</v>
      </c>
      <c r="I209">
        <v>230.4</v>
      </c>
      <c r="J209">
        <v>227.3</v>
      </c>
      <c r="K209">
        <v>229.35</v>
      </c>
      <c r="L209">
        <v>229.35</v>
      </c>
      <c r="M209">
        <v>6433</v>
      </c>
      <c r="N209">
        <v>39797.08</v>
      </c>
      <c r="O209">
        <v>26878500</v>
      </c>
      <c r="P209">
        <v>10462500</v>
      </c>
    </row>
    <row r="210" spans="1:16" x14ac:dyDescent="0.3">
      <c r="A210" s="1">
        <v>483</v>
      </c>
      <c r="B210" t="s">
        <v>215</v>
      </c>
      <c r="C210" t="s">
        <v>17</v>
      </c>
      <c r="D210" t="s">
        <v>18</v>
      </c>
      <c r="E210" t="s">
        <v>218</v>
      </c>
      <c r="F210">
        <v>0</v>
      </c>
      <c r="G210" t="s">
        <v>20</v>
      </c>
      <c r="H210">
        <v>228.75</v>
      </c>
      <c r="I210">
        <v>231.35</v>
      </c>
      <c r="J210">
        <v>228</v>
      </c>
      <c r="K210">
        <v>230.85</v>
      </c>
      <c r="L210">
        <v>230.85</v>
      </c>
      <c r="M210">
        <v>7364</v>
      </c>
      <c r="N210">
        <v>45723.32</v>
      </c>
      <c r="O210">
        <v>36590400</v>
      </c>
      <c r="P210">
        <v>9711900</v>
      </c>
    </row>
    <row r="211" spans="1:16" x14ac:dyDescent="0.3">
      <c r="A211" s="1">
        <v>483</v>
      </c>
      <c r="B211" t="s">
        <v>216</v>
      </c>
      <c r="C211" t="s">
        <v>17</v>
      </c>
      <c r="D211" t="s">
        <v>18</v>
      </c>
      <c r="E211" t="s">
        <v>218</v>
      </c>
      <c r="F211">
        <v>0</v>
      </c>
      <c r="G211" t="s">
        <v>20</v>
      </c>
      <c r="H211">
        <v>231.45</v>
      </c>
      <c r="I211">
        <v>232.65</v>
      </c>
      <c r="J211">
        <v>226.8</v>
      </c>
      <c r="K211">
        <v>227.85</v>
      </c>
      <c r="L211">
        <v>227.85</v>
      </c>
      <c r="M211">
        <v>3786</v>
      </c>
      <c r="N211">
        <v>23482.14</v>
      </c>
      <c r="O211">
        <v>39862800</v>
      </c>
      <c r="P211">
        <v>3272400</v>
      </c>
    </row>
    <row r="212" spans="1:16" x14ac:dyDescent="0.3">
      <c r="A212" s="1">
        <v>482</v>
      </c>
      <c r="B212" t="s">
        <v>217</v>
      </c>
      <c r="C212" t="s">
        <v>17</v>
      </c>
      <c r="D212" t="s">
        <v>18</v>
      </c>
      <c r="E212" t="s">
        <v>239</v>
      </c>
      <c r="F212">
        <v>0</v>
      </c>
      <c r="G212" t="s">
        <v>20</v>
      </c>
      <c r="H212">
        <v>230.1</v>
      </c>
      <c r="I212">
        <v>233.2</v>
      </c>
      <c r="J212">
        <v>229.5</v>
      </c>
      <c r="K212">
        <v>232.45</v>
      </c>
      <c r="L212">
        <v>232.45</v>
      </c>
      <c r="M212">
        <v>33</v>
      </c>
      <c r="N212">
        <v>206.7</v>
      </c>
      <c r="O212">
        <v>205200</v>
      </c>
      <c r="P212">
        <v>43200</v>
      </c>
    </row>
    <row r="213" spans="1:16" x14ac:dyDescent="0.3">
      <c r="A213" s="1">
        <v>482</v>
      </c>
      <c r="B213" t="s">
        <v>219</v>
      </c>
      <c r="C213" t="s">
        <v>17</v>
      </c>
      <c r="D213" t="s">
        <v>18</v>
      </c>
      <c r="E213" t="s">
        <v>239</v>
      </c>
      <c r="F213">
        <v>0</v>
      </c>
      <c r="G213" t="s">
        <v>20</v>
      </c>
      <c r="H213">
        <v>231.1</v>
      </c>
      <c r="I213">
        <v>231.1</v>
      </c>
      <c r="J213">
        <v>228.15</v>
      </c>
      <c r="K213">
        <v>229.35</v>
      </c>
      <c r="L213">
        <v>229.35</v>
      </c>
      <c r="M213">
        <v>51</v>
      </c>
      <c r="N213">
        <v>315.60000000000002</v>
      </c>
      <c r="O213">
        <v>237600</v>
      </c>
      <c r="P213">
        <v>32400</v>
      </c>
    </row>
    <row r="214" spans="1:16" x14ac:dyDescent="0.3">
      <c r="A214" s="1">
        <v>482</v>
      </c>
      <c r="B214" t="s">
        <v>220</v>
      </c>
      <c r="C214" t="s">
        <v>17</v>
      </c>
      <c r="D214" t="s">
        <v>18</v>
      </c>
      <c r="E214" t="s">
        <v>239</v>
      </c>
      <c r="F214">
        <v>0</v>
      </c>
      <c r="G214" t="s">
        <v>20</v>
      </c>
      <c r="H214">
        <v>230.5</v>
      </c>
      <c r="I214">
        <v>232.35</v>
      </c>
      <c r="J214">
        <v>230.5</v>
      </c>
      <c r="K214">
        <v>232.1</v>
      </c>
      <c r="L214">
        <v>232.1</v>
      </c>
      <c r="M214">
        <v>47</v>
      </c>
      <c r="N214">
        <v>293.77999999999997</v>
      </c>
      <c r="O214">
        <v>270000</v>
      </c>
      <c r="P214">
        <v>32400</v>
      </c>
    </row>
    <row r="215" spans="1:16" x14ac:dyDescent="0.3">
      <c r="A215" s="1">
        <v>482</v>
      </c>
      <c r="B215" t="s">
        <v>221</v>
      </c>
      <c r="C215" t="s">
        <v>17</v>
      </c>
      <c r="D215" t="s">
        <v>18</v>
      </c>
      <c r="E215" t="s">
        <v>239</v>
      </c>
      <c r="F215">
        <v>0</v>
      </c>
      <c r="G215" t="s">
        <v>20</v>
      </c>
      <c r="H215">
        <v>227</v>
      </c>
      <c r="I215">
        <v>230</v>
      </c>
      <c r="J215">
        <v>226.45</v>
      </c>
      <c r="K215">
        <v>227.5</v>
      </c>
      <c r="L215">
        <v>227.5</v>
      </c>
      <c r="M215">
        <v>66</v>
      </c>
      <c r="N215">
        <v>405.86</v>
      </c>
      <c r="O215">
        <v>283500</v>
      </c>
      <c r="P215">
        <v>-10800</v>
      </c>
    </row>
    <row r="216" spans="1:16" x14ac:dyDescent="0.3">
      <c r="A216" s="1">
        <v>482</v>
      </c>
      <c r="B216" t="s">
        <v>222</v>
      </c>
      <c r="C216" t="s">
        <v>17</v>
      </c>
      <c r="D216" t="s">
        <v>18</v>
      </c>
      <c r="E216" t="s">
        <v>239</v>
      </c>
      <c r="F216">
        <v>0</v>
      </c>
      <c r="G216" t="s">
        <v>20</v>
      </c>
      <c r="H216">
        <v>226.7</v>
      </c>
      <c r="I216">
        <v>227.9</v>
      </c>
      <c r="J216">
        <v>225.95</v>
      </c>
      <c r="K216">
        <v>226.6</v>
      </c>
      <c r="L216">
        <v>226.6</v>
      </c>
      <c r="M216">
        <v>19</v>
      </c>
      <c r="N216">
        <v>116.25</v>
      </c>
      <c r="O216">
        <v>288900</v>
      </c>
      <c r="P216">
        <v>5400</v>
      </c>
    </row>
    <row r="217" spans="1:16" x14ac:dyDescent="0.3">
      <c r="A217" s="1">
        <v>482</v>
      </c>
      <c r="B217" t="s">
        <v>223</v>
      </c>
      <c r="C217" t="s">
        <v>17</v>
      </c>
      <c r="D217" t="s">
        <v>18</v>
      </c>
      <c r="E217" t="s">
        <v>239</v>
      </c>
      <c r="F217">
        <v>0</v>
      </c>
      <c r="G217" t="s">
        <v>20</v>
      </c>
      <c r="H217">
        <v>227.9</v>
      </c>
      <c r="I217">
        <v>228</v>
      </c>
      <c r="J217">
        <v>225.1</v>
      </c>
      <c r="K217">
        <v>226.45</v>
      </c>
      <c r="L217">
        <v>226.45</v>
      </c>
      <c r="M217">
        <v>55</v>
      </c>
      <c r="N217">
        <v>336.35</v>
      </c>
      <c r="O217">
        <v>337500</v>
      </c>
      <c r="P217">
        <v>48600</v>
      </c>
    </row>
    <row r="218" spans="1:16" x14ac:dyDescent="0.3">
      <c r="A218" s="1">
        <v>482</v>
      </c>
      <c r="B218" t="s">
        <v>224</v>
      </c>
      <c r="C218" t="s">
        <v>17</v>
      </c>
      <c r="D218" t="s">
        <v>18</v>
      </c>
      <c r="E218" t="s">
        <v>239</v>
      </c>
      <c r="F218">
        <v>0</v>
      </c>
      <c r="G218" t="s">
        <v>20</v>
      </c>
      <c r="H218">
        <v>226.5</v>
      </c>
      <c r="I218">
        <v>227</v>
      </c>
      <c r="J218">
        <v>224.9</v>
      </c>
      <c r="K218">
        <v>224.95</v>
      </c>
      <c r="L218">
        <v>224.95</v>
      </c>
      <c r="M218">
        <v>60</v>
      </c>
      <c r="N218">
        <v>365.81</v>
      </c>
      <c r="O218">
        <v>394200</v>
      </c>
      <c r="P218">
        <v>56700</v>
      </c>
    </row>
    <row r="219" spans="1:16" x14ac:dyDescent="0.3">
      <c r="A219" s="1">
        <v>482</v>
      </c>
      <c r="B219" t="s">
        <v>225</v>
      </c>
      <c r="C219" t="s">
        <v>17</v>
      </c>
      <c r="D219" t="s">
        <v>18</v>
      </c>
      <c r="E219" t="s">
        <v>239</v>
      </c>
      <c r="F219">
        <v>0</v>
      </c>
      <c r="G219" t="s">
        <v>20</v>
      </c>
      <c r="H219">
        <v>225</v>
      </c>
      <c r="I219">
        <v>226.65</v>
      </c>
      <c r="J219">
        <v>224.5</v>
      </c>
      <c r="K219">
        <v>226.25</v>
      </c>
      <c r="L219">
        <v>226.25</v>
      </c>
      <c r="M219">
        <v>61</v>
      </c>
      <c r="N219">
        <v>371.71</v>
      </c>
      <c r="O219">
        <v>429300</v>
      </c>
      <c r="P219">
        <v>35100</v>
      </c>
    </row>
    <row r="220" spans="1:16" x14ac:dyDescent="0.3">
      <c r="A220" s="1">
        <v>482</v>
      </c>
      <c r="B220" t="s">
        <v>226</v>
      </c>
      <c r="C220" t="s">
        <v>17</v>
      </c>
      <c r="D220" t="s">
        <v>18</v>
      </c>
      <c r="E220" t="s">
        <v>239</v>
      </c>
      <c r="F220">
        <v>0</v>
      </c>
      <c r="G220" t="s">
        <v>20</v>
      </c>
      <c r="H220">
        <v>227.25</v>
      </c>
      <c r="I220">
        <v>229</v>
      </c>
      <c r="J220">
        <v>226.1</v>
      </c>
      <c r="K220">
        <v>228.3</v>
      </c>
      <c r="L220">
        <v>228.3</v>
      </c>
      <c r="M220">
        <v>98</v>
      </c>
      <c r="N220">
        <v>603.46</v>
      </c>
      <c r="O220">
        <v>429300</v>
      </c>
      <c r="P220">
        <v>0</v>
      </c>
    </row>
    <row r="221" spans="1:16" x14ac:dyDescent="0.3">
      <c r="A221" s="1">
        <v>482</v>
      </c>
      <c r="B221" t="s">
        <v>227</v>
      </c>
      <c r="C221" t="s">
        <v>17</v>
      </c>
      <c r="D221" t="s">
        <v>18</v>
      </c>
      <c r="E221" t="s">
        <v>239</v>
      </c>
      <c r="F221">
        <v>0</v>
      </c>
      <c r="G221" t="s">
        <v>20</v>
      </c>
      <c r="H221">
        <v>227</v>
      </c>
      <c r="I221">
        <v>234.35</v>
      </c>
      <c r="J221">
        <v>226.5</v>
      </c>
      <c r="K221">
        <v>234</v>
      </c>
      <c r="L221">
        <v>234</v>
      </c>
      <c r="M221">
        <v>240</v>
      </c>
      <c r="N221">
        <v>1498.9</v>
      </c>
      <c r="O221">
        <v>486000</v>
      </c>
      <c r="P221">
        <v>56700</v>
      </c>
    </row>
    <row r="222" spans="1:16" x14ac:dyDescent="0.3">
      <c r="A222" s="1">
        <v>482</v>
      </c>
      <c r="B222" t="s">
        <v>228</v>
      </c>
      <c r="C222" t="s">
        <v>17</v>
      </c>
      <c r="D222" t="s">
        <v>18</v>
      </c>
      <c r="E222" t="s">
        <v>239</v>
      </c>
      <c r="F222">
        <v>0</v>
      </c>
      <c r="G222" t="s">
        <v>20</v>
      </c>
      <c r="H222">
        <v>234.75</v>
      </c>
      <c r="I222">
        <v>239.5</v>
      </c>
      <c r="J222">
        <v>234</v>
      </c>
      <c r="K222">
        <v>238.9</v>
      </c>
      <c r="L222">
        <v>238.9</v>
      </c>
      <c r="M222">
        <v>229</v>
      </c>
      <c r="N222">
        <v>1467.26</v>
      </c>
      <c r="O222">
        <v>553500</v>
      </c>
      <c r="P222">
        <v>67500</v>
      </c>
    </row>
    <row r="223" spans="1:16" x14ac:dyDescent="0.3">
      <c r="A223" s="1">
        <v>482</v>
      </c>
      <c r="B223" t="s">
        <v>229</v>
      </c>
      <c r="C223" t="s">
        <v>17</v>
      </c>
      <c r="D223" t="s">
        <v>18</v>
      </c>
      <c r="E223" t="s">
        <v>239</v>
      </c>
      <c r="F223">
        <v>0</v>
      </c>
      <c r="G223" t="s">
        <v>20</v>
      </c>
      <c r="H223">
        <v>239</v>
      </c>
      <c r="I223">
        <v>239</v>
      </c>
      <c r="J223">
        <v>235.3</v>
      </c>
      <c r="K223">
        <v>237.3</v>
      </c>
      <c r="L223">
        <v>237.3</v>
      </c>
      <c r="M223">
        <v>185</v>
      </c>
      <c r="N223">
        <v>1181.47</v>
      </c>
      <c r="O223">
        <v>575100</v>
      </c>
      <c r="P223">
        <v>21600</v>
      </c>
    </row>
    <row r="224" spans="1:16" x14ac:dyDescent="0.3">
      <c r="A224" s="1">
        <v>482</v>
      </c>
      <c r="B224" t="s">
        <v>230</v>
      </c>
      <c r="C224" t="s">
        <v>17</v>
      </c>
      <c r="D224" t="s">
        <v>18</v>
      </c>
      <c r="E224" t="s">
        <v>239</v>
      </c>
      <c r="F224">
        <v>0</v>
      </c>
      <c r="G224" t="s">
        <v>20</v>
      </c>
      <c r="H224">
        <v>237.45</v>
      </c>
      <c r="I224">
        <v>239.2</v>
      </c>
      <c r="J224">
        <v>233.1</v>
      </c>
      <c r="K224">
        <v>234.3</v>
      </c>
      <c r="L224">
        <v>234.3</v>
      </c>
      <c r="M224">
        <v>189</v>
      </c>
      <c r="N224">
        <v>1207.25</v>
      </c>
      <c r="O224">
        <v>650700</v>
      </c>
      <c r="P224">
        <v>75600</v>
      </c>
    </row>
    <row r="225" spans="1:16" x14ac:dyDescent="0.3">
      <c r="A225" s="1">
        <v>482</v>
      </c>
      <c r="B225" t="s">
        <v>231</v>
      </c>
      <c r="C225" t="s">
        <v>17</v>
      </c>
      <c r="D225" t="s">
        <v>18</v>
      </c>
      <c r="E225" t="s">
        <v>239</v>
      </c>
      <c r="F225">
        <v>0</v>
      </c>
      <c r="G225" t="s">
        <v>20</v>
      </c>
      <c r="H225">
        <v>235.95</v>
      </c>
      <c r="I225">
        <v>237.25</v>
      </c>
      <c r="J225">
        <v>234.05</v>
      </c>
      <c r="K225">
        <v>234.3</v>
      </c>
      <c r="L225">
        <v>234.3</v>
      </c>
      <c r="M225">
        <v>169</v>
      </c>
      <c r="N225">
        <v>1075.79</v>
      </c>
      <c r="O225">
        <v>726300</v>
      </c>
      <c r="P225">
        <v>75600</v>
      </c>
    </row>
    <row r="226" spans="1:16" x14ac:dyDescent="0.3">
      <c r="A226" s="1">
        <v>482</v>
      </c>
      <c r="B226" t="s">
        <v>232</v>
      </c>
      <c r="C226" t="s">
        <v>17</v>
      </c>
      <c r="D226" t="s">
        <v>18</v>
      </c>
      <c r="E226" t="s">
        <v>239</v>
      </c>
      <c r="F226">
        <v>0</v>
      </c>
      <c r="G226" t="s">
        <v>20</v>
      </c>
      <c r="H226">
        <v>234.55</v>
      </c>
      <c r="I226">
        <v>235.3</v>
      </c>
      <c r="J226">
        <v>226.3</v>
      </c>
      <c r="K226">
        <v>228.55</v>
      </c>
      <c r="L226">
        <v>228.55</v>
      </c>
      <c r="M226">
        <v>368</v>
      </c>
      <c r="N226">
        <v>2294.8200000000002</v>
      </c>
      <c r="O226">
        <v>1042200</v>
      </c>
      <c r="P226">
        <v>315900</v>
      </c>
    </row>
    <row r="227" spans="1:16" x14ac:dyDescent="0.3">
      <c r="A227" s="1">
        <v>482</v>
      </c>
      <c r="B227" t="s">
        <v>233</v>
      </c>
      <c r="C227" t="s">
        <v>17</v>
      </c>
      <c r="D227" t="s">
        <v>18</v>
      </c>
      <c r="E227" t="s">
        <v>239</v>
      </c>
      <c r="F227">
        <v>0</v>
      </c>
      <c r="G227" t="s">
        <v>20</v>
      </c>
      <c r="H227">
        <v>220.45</v>
      </c>
      <c r="I227">
        <v>221.2</v>
      </c>
      <c r="J227">
        <v>199.65</v>
      </c>
      <c r="K227">
        <v>203.75</v>
      </c>
      <c r="L227">
        <v>203.75</v>
      </c>
      <c r="M227">
        <v>6821</v>
      </c>
      <c r="N227">
        <v>38293.19</v>
      </c>
      <c r="O227">
        <v>9414900</v>
      </c>
      <c r="P227">
        <v>6914700</v>
      </c>
    </row>
    <row r="228" spans="1:16" x14ac:dyDescent="0.3">
      <c r="A228" s="1">
        <v>482</v>
      </c>
      <c r="B228" t="s">
        <v>234</v>
      </c>
      <c r="C228" t="s">
        <v>17</v>
      </c>
      <c r="D228" t="s">
        <v>18</v>
      </c>
      <c r="E228" t="s">
        <v>239</v>
      </c>
      <c r="F228">
        <v>0</v>
      </c>
      <c r="G228" t="s">
        <v>20</v>
      </c>
      <c r="H228">
        <v>204.95</v>
      </c>
      <c r="I228">
        <v>210.3</v>
      </c>
      <c r="J228">
        <v>187.85</v>
      </c>
      <c r="K228">
        <v>202.1</v>
      </c>
      <c r="L228">
        <v>202.1</v>
      </c>
      <c r="M228">
        <v>18623</v>
      </c>
      <c r="N228">
        <v>99805.85</v>
      </c>
      <c r="O228">
        <v>21608100</v>
      </c>
      <c r="P228">
        <v>12193200</v>
      </c>
    </row>
    <row r="229" spans="1:16" x14ac:dyDescent="0.3">
      <c r="A229" s="1">
        <v>482</v>
      </c>
      <c r="B229" t="s">
        <v>235</v>
      </c>
      <c r="C229" t="s">
        <v>17</v>
      </c>
      <c r="D229" t="s">
        <v>18</v>
      </c>
      <c r="E229" t="s">
        <v>239</v>
      </c>
      <c r="F229">
        <v>0</v>
      </c>
      <c r="G229" t="s">
        <v>20</v>
      </c>
      <c r="H229">
        <v>206.9</v>
      </c>
      <c r="I229">
        <v>208.55</v>
      </c>
      <c r="J229">
        <v>201.95</v>
      </c>
      <c r="K229">
        <v>206.1</v>
      </c>
      <c r="L229">
        <v>206.1</v>
      </c>
      <c r="M229">
        <v>10307</v>
      </c>
      <c r="N229">
        <v>57193.53</v>
      </c>
      <c r="O229">
        <v>30369600</v>
      </c>
      <c r="P229">
        <v>8761500</v>
      </c>
    </row>
    <row r="230" spans="1:16" x14ac:dyDescent="0.3">
      <c r="A230" s="1">
        <v>482</v>
      </c>
      <c r="B230" t="s">
        <v>236</v>
      </c>
      <c r="C230" t="s">
        <v>17</v>
      </c>
      <c r="D230" t="s">
        <v>18</v>
      </c>
      <c r="E230" t="s">
        <v>239</v>
      </c>
      <c r="F230">
        <v>0</v>
      </c>
      <c r="G230" t="s">
        <v>20</v>
      </c>
      <c r="H230">
        <v>205.65</v>
      </c>
      <c r="I230">
        <v>211.2</v>
      </c>
      <c r="J230">
        <v>203.3</v>
      </c>
      <c r="K230">
        <v>208.3</v>
      </c>
      <c r="L230">
        <v>208.3</v>
      </c>
      <c r="M230">
        <v>12717</v>
      </c>
      <c r="N230">
        <v>71363.039999999994</v>
      </c>
      <c r="O230">
        <v>43526700</v>
      </c>
      <c r="P230">
        <v>13157100</v>
      </c>
    </row>
    <row r="231" spans="1:16" x14ac:dyDescent="0.3">
      <c r="A231" s="1">
        <v>482</v>
      </c>
      <c r="B231" t="s">
        <v>237</v>
      </c>
      <c r="C231" t="s">
        <v>17</v>
      </c>
      <c r="D231" t="s">
        <v>18</v>
      </c>
      <c r="E231" t="s">
        <v>239</v>
      </c>
      <c r="F231">
        <v>0</v>
      </c>
      <c r="G231" t="s">
        <v>20</v>
      </c>
      <c r="H231">
        <v>209.95</v>
      </c>
      <c r="I231">
        <v>212.4</v>
      </c>
      <c r="J231">
        <v>206.4</v>
      </c>
      <c r="K231">
        <v>208.8</v>
      </c>
      <c r="L231">
        <v>208.8</v>
      </c>
      <c r="M231">
        <v>11820</v>
      </c>
      <c r="N231">
        <v>66703</v>
      </c>
      <c r="O231">
        <v>46596600</v>
      </c>
      <c r="P231">
        <v>3069900</v>
      </c>
    </row>
    <row r="232" spans="1:16" x14ac:dyDescent="0.3">
      <c r="A232" s="1">
        <v>481</v>
      </c>
      <c r="B232" t="s">
        <v>238</v>
      </c>
      <c r="C232" t="s">
        <v>17</v>
      </c>
      <c r="D232" t="s">
        <v>18</v>
      </c>
      <c r="E232" t="s">
        <v>256</v>
      </c>
      <c r="F232">
        <v>0</v>
      </c>
      <c r="G232" t="s">
        <v>20</v>
      </c>
      <c r="H232">
        <v>213</v>
      </c>
      <c r="I232">
        <v>213.85</v>
      </c>
      <c r="J232">
        <v>208.95</v>
      </c>
      <c r="K232">
        <v>210.85</v>
      </c>
      <c r="L232">
        <v>210.85</v>
      </c>
      <c r="M232">
        <v>187</v>
      </c>
      <c r="N232">
        <v>1070.6500000000001</v>
      </c>
      <c r="O232">
        <v>2065500</v>
      </c>
      <c r="P232">
        <v>137700</v>
      </c>
    </row>
    <row r="233" spans="1:16" x14ac:dyDescent="0.3">
      <c r="A233" s="1">
        <v>481</v>
      </c>
      <c r="B233" t="s">
        <v>240</v>
      </c>
      <c r="C233" t="s">
        <v>17</v>
      </c>
      <c r="D233" t="s">
        <v>18</v>
      </c>
      <c r="E233" t="s">
        <v>256</v>
      </c>
      <c r="F233">
        <v>0</v>
      </c>
      <c r="G233" t="s">
        <v>20</v>
      </c>
      <c r="H233">
        <v>211.75</v>
      </c>
      <c r="I233">
        <v>212.7</v>
      </c>
      <c r="J233">
        <v>208.6</v>
      </c>
      <c r="K233">
        <v>209</v>
      </c>
      <c r="L233">
        <v>209</v>
      </c>
      <c r="M233">
        <v>304</v>
      </c>
      <c r="N233">
        <v>1724.67</v>
      </c>
      <c r="O233">
        <v>2462400</v>
      </c>
      <c r="P233">
        <v>396900</v>
      </c>
    </row>
    <row r="234" spans="1:16" x14ac:dyDescent="0.3">
      <c r="A234" s="1">
        <v>481</v>
      </c>
      <c r="B234" t="s">
        <v>241</v>
      </c>
      <c r="C234" t="s">
        <v>17</v>
      </c>
      <c r="D234" t="s">
        <v>18</v>
      </c>
      <c r="E234" t="s">
        <v>256</v>
      </c>
      <c r="F234">
        <v>0</v>
      </c>
      <c r="G234" t="s">
        <v>20</v>
      </c>
      <c r="H234">
        <v>209.8</v>
      </c>
      <c r="I234">
        <v>211.25</v>
      </c>
      <c r="J234">
        <v>205.7</v>
      </c>
      <c r="K234">
        <v>206.55</v>
      </c>
      <c r="L234">
        <v>206.55</v>
      </c>
      <c r="M234">
        <v>268</v>
      </c>
      <c r="N234">
        <v>1504.27</v>
      </c>
      <c r="O234">
        <v>2656800</v>
      </c>
      <c r="P234">
        <v>194400</v>
      </c>
    </row>
    <row r="235" spans="1:16" x14ac:dyDescent="0.3">
      <c r="A235" s="1">
        <v>481</v>
      </c>
      <c r="B235" t="s">
        <v>242</v>
      </c>
      <c r="C235" t="s">
        <v>17</v>
      </c>
      <c r="D235" t="s">
        <v>18</v>
      </c>
      <c r="E235" t="s">
        <v>256</v>
      </c>
      <c r="F235">
        <v>0</v>
      </c>
      <c r="G235" t="s">
        <v>20</v>
      </c>
      <c r="H235">
        <v>206.5</v>
      </c>
      <c r="I235">
        <v>209.85</v>
      </c>
      <c r="J235">
        <v>204.55</v>
      </c>
      <c r="K235">
        <v>209.4</v>
      </c>
      <c r="L235">
        <v>209.4</v>
      </c>
      <c r="M235">
        <v>367</v>
      </c>
      <c r="N235">
        <v>2053.6799999999998</v>
      </c>
      <c r="O235">
        <v>3061800</v>
      </c>
      <c r="P235">
        <v>405000</v>
      </c>
    </row>
    <row r="236" spans="1:16" x14ac:dyDescent="0.3">
      <c r="A236" s="1">
        <v>481</v>
      </c>
      <c r="B236" t="s">
        <v>243</v>
      </c>
      <c r="C236" t="s">
        <v>17</v>
      </c>
      <c r="D236" t="s">
        <v>18</v>
      </c>
      <c r="E236" t="s">
        <v>256</v>
      </c>
      <c r="F236">
        <v>0</v>
      </c>
      <c r="G236" t="s">
        <v>20</v>
      </c>
      <c r="H236">
        <v>208.5</v>
      </c>
      <c r="I236">
        <v>211.3</v>
      </c>
      <c r="J236">
        <v>207.7</v>
      </c>
      <c r="K236">
        <v>208.85</v>
      </c>
      <c r="L236">
        <v>208.85</v>
      </c>
      <c r="M236">
        <v>305</v>
      </c>
      <c r="N236">
        <v>1725.76</v>
      </c>
      <c r="O236">
        <v>3399300</v>
      </c>
      <c r="P236">
        <v>337500</v>
      </c>
    </row>
    <row r="237" spans="1:16" x14ac:dyDescent="0.3">
      <c r="A237" s="1">
        <v>481</v>
      </c>
      <c r="B237" t="s">
        <v>244</v>
      </c>
      <c r="C237" t="s">
        <v>17</v>
      </c>
      <c r="D237" t="s">
        <v>18</v>
      </c>
      <c r="E237" t="s">
        <v>256</v>
      </c>
      <c r="F237">
        <v>0</v>
      </c>
      <c r="G237" t="s">
        <v>20</v>
      </c>
      <c r="H237">
        <v>208.9</v>
      </c>
      <c r="I237">
        <v>210.75</v>
      </c>
      <c r="J237">
        <v>206.7</v>
      </c>
      <c r="K237">
        <v>208.3</v>
      </c>
      <c r="L237">
        <v>208.3</v>
      </c>
      <c r="M237">
        <v>195</v>
      </c>
      <c r="N237">
        <v>1100.0999999999999</v>
      </c>
      <c r="O237">
        <v>3483000</v>
      </c>
      <c r="P237">
        <v>83700</v>
      </c>
    </row>
    <row r="238" spans="1:16" x14ac:dyDescent="0.3">
      <c r="A238" s="1">
        <v>481</v>
      </c>
      <c r="B238" t="s">
        <v>245</v>
      </c>
      <c r="C238" t="s">
        <v>17</v>
      </c>
      <c r="D238" t="s">
        <v>18</v>
      </c>
      <c r="E238" t="s">
        <v>256</v>
      </c>
      <c r="F238">
        <v>0</v>
      </c>
      <c r="G238" t="s">
        <v>20</v>
      </c>
      <c r="H238">
        <v>209.95</v>
      </c>
      <c r="I238">
        <v>214.8</v>
      </c>
      <c r="J238">
        <v>209.75</v>
      </c>
      <c r="K238">
        <v>214.5</v>
      </c>
      <c r="L238">
        <v>214.5</v>
      </c>
      <c r="M238">
        <v>321</v>
      </c>
      <c r="N238">
        <v>1847.25</v>
      </c>
      <c r="O238">
        <v>3661200</v>
      </c>
      <c r="P238">
        <v>178200</v>
      </c>
    </row>
    <row r="239" spans="1:16" x14ac:dyDescent="0.3">
      <c r="A239" s="1">
        <v>481</v>
      </c>
      <c r="B239" t="s">
        <v>246</v>
      </c>
      <c r="C239" t="s">
        <v>17</v>
      </c>
      <c r="D239" t="s">
        <v>18</v>
      </c>
      <c r="E239" t="s">
        <v>256</v>
      </c>
      <c r="F239">
        <v>0</v>
      </c>
      <c r="G239" t="s">
        <v>20</v>
      </c>
      <c r="H239">
        <v>214.5</v>
      </c>
      <c r="I239">
        <v>216.05</v>
      </c>
      <c r="J239">
        <v>212.65</v>
      </c>
      <c r="K239">
        <v>213.35</v>
      </c>
      <c r="L239">
        <v>213.35</v>
      </c>
      <c r="M239">
        <v>227</v>
      </c>
      <c r="N239">
        <v>1311.27</v>
      </c>
      <c r="O239">
        <v>3782700</v>
      </c>
      <c r="P239">
        <v>121500</v>
      </c>
    </row>
    <row r="240" spans="1:16" x14ac:dyDescent="0.3">
      <c r="A240" s="1">
        <v>481</v>
      </c>
      <c r="B240" t="s">
        <v>247</v>
      </c>
      <c r="C240" t="s">
        <v>17</v>
      </c>
      <c r="D240" t="s">
        <v>18</v>
      </c>
      <c r="E240" t="s">
        <v>256</v>
      </c>
      <c r="F240">
        <v>0</v>
      </c>
      <c r="G240" t="s">
        <v>20</v>
      </c>
      <c r="H240">
        <v>216</v>
      </c>
      <c r="I240">
        <v>216.85</v>
      </c>
      <c r="J240">
        <v>212</v>
      </c>
      <c r="K240">
        <v>212.95</v>
      </c>
      <c r="L240">
        <v>212.95</v>
      </c>
      <c r="M240">
        <v>314</v>
      </c>
      <c r="N240">
        <v>1813.24</v>
      </c>
      <c r="O240">
        <v>3942000</v>
      </c>
      <c r="P240">
        <v>159300</v>
      </c>
    </row>
    <row r="241" spans="1:16" x14ac:dyDescent="0.3">
      <c r="A241" s="1">
        <v>481</v>
      </c>
      <c r="B241" t="s">
        <v>248</v>
      </c>
      <c r="C241" t="s">
        <v>17</v>
      </c>
      <c r="D241" t="s">
        <v>18</v>
      </c>
      <c r="E241" t="s">
        <v>256</v>
      </c>
      <c r="F241">
        <v>0</v>
      </c>
      <c r="G241" t="s">
        <v>20</v>
      </c>
      <c r="H241">
        <v>213.55</v>
      </c>
      <c r="I241">
        <v>214.35</v>
      </c>
      <c r="J241">
        <v>211.15</v>
      </c>
      <c r="K241">
        <v>212.35</v>
      </c>
      <c r="L241">
        <v>212.35</v>
      </c>
      <c r="M241">
        <v>245</v>
      </c>
      <c r="N241">
        <v>1406.42</v>
      </c>
      <c r="O241">
        <v>4131000</v>
      </c>
      <c r="P241">
        <v>189000</v>
      </c>
    </row>
    <row r="242" spans="1:16" x14ac:dyDescent="0.3">
      <c r="A242" s="1">
        <v>481</v>
      </c>
      <c r="B242" t="s">
        <v>249</v>
      </c>
      <c r="C242" t="s">
        <v>17</v>
      </c>
      <c r="D242" t="s">
        <v>18</v>
      </c>
      <c r="E242" t="s">
        <v>256</v>
      </c>
      <c r="F242">
        <v>0</v>
      </c>
      <c r="G242" t="s">
        <v>20</v>
      </c>
      <c r="H242">
        <v>213.2</v>
      </c>
      <c r="I242">
        <v>214.2</v>
      </c>
      <c r="J242">
        <v>212.05</v>
      </c>
      <c r="K242">
        <v>212.95</v>
      </c>
      <c r="L242">
        <v>212.95</v>
      </c>
      <c r="M242">
        <v>463</v>
      </c>
      <c r="N242">
        <v>2664.26</v>
      </c>
      <c r="O242">
        <v>4190400</v>
      </c>
      <c r="P242">
        <v>59400</v>
      </c>
    </row>
    <row r="243" spans="1:16" x14ac:dyDescent="0.3">
      <c r="A243" s="1">
        <v>481</v>
      </c>
      <c r="B243" t="s">
        <v>250</v>
      </c>
      <c r="C243" t="s">
        <v>17</v>
      </c>
      <c r="D243" t="s">
        <v>18</v>
      </c>
      <c r="E243" t="s">
        <v>256</v>
      </c>
      <c r="F243">
        <v>0</v>
      </c>
      <c r="G243" t="s">
        <v>20</v>
      </c>
      <c r="H243">
        <v>213.5</v>
      </c>
      <c r="I243">
        <v>216.35</v>
      </c>
      <c r="J243">
        <v>212.7</v>
      </c>
      <c r="K243">
        <v>213.15</v>
      </c>
      <c r="L243">
        <v>213.15</v>
      </c>
      <c r="M243">
        <v>854</v>
      </c>
      <c r="N243">
        <v>4942.1000000000004</v>
      </c>
      <c r="O243">
        <v>4587300</v>
      </c>
      <c r="P243">
        <v>396900</v>
      </c>
    </row>
    <row r="244" spans="1:16" x14ac:dyDescent="0.3">
      <c r="A244" s="1">
        <v>481</v>
      </c>
      <c r="B244" t="s">
        <v>251</v>
      </c>
      <c r="C244" t="s">
        <v>17</v>
      </c>
      <c r="D244" t="s">
        <v>18</v>
      </c>
      <c r="E244" t="s">
        <v>256</v>
      </c>
      <c r="F244">
        <v>0</v>
      </c>
      <c r="G244" t="s">
        <v>20</v>
      </c>
      <c r="H244">
        <v>212.1</v>
      </c>
      <c r="I244">
        <v>216.95</v>
      </c>
      <c r="J244">
        <v>211.1</v>
      </c>
      <c r="K244">
        <v>216.55</v>
      </c>
      <c r="L244">
        <v>216.55</v>
      </c>
      <c r="M244">
        <v>3006</v>
      </c>
      <c r="N244">
        <v>17362.439999999999</v>
      </c>
      <c r="O244">
        <v>8391600</v>
      </c>
      <c r="P244">
        <v>3804300</v>
      </c>
    </row>
    <row r="245" spans="1:16" x14ac:dyDescent="0.3">
      <c r="A245" s="1">
        <v>481</v>
      </c>
      <c r="B245" t="s">
        <v>252</v>
      </c>
      <c r="C245" t="s">
        <v>17</v>
      </c>
      <c r="D245" t="s">
        <v>18</v>
      </c>
      <c r="E245" t="s">
        <v>256</v>
      </c>
      <c r="F245">
        <v>0</v>
      </c>
      <c r="G245" t="s">
        <v>20</v>
      </c>
      <c r="H245">
        <v>216.45</v>
      </c>
      <c r="I245">
        <v>217.5</v>
      </c>
      <c r="J245">
        <v>212.8</v>
      </c>
      <c r="K245">
        <v>215.65</v>
      </c>
      <c r="L245">
        <v>215.65</v>
      </c>
      <c r="M245">
        <v>9375</v>
      </c>
      <c r="N245">
        <v>54469.38</v>
      </c>
      <c r="O245">
        <v>19232100</v>
      </c>
      <c r="P245">
        <v>10840500</v>
      </c>
    </row>
    <row r="246" spans="1:16" x14ac:dyDescent="0.3">
      <c r="A246" s="1">
        <v>481</v>
      </c>
      <c r="B246" t="s">
        <v>253</v>
      </c>
      <c r="C246" t="s">
        <v>17</v>
      </c>
      <c r="D246" t="s">
        <v>18</v>
      </c>
      <c r="E246" t="s">
        <v>256</v>
      </c>
      <c r="F246">
        <v>0</v>
      </c>
      <c r="G246" t="s">
        <v>20</v>
      </c>
      <c r="H246">
        <v>216.9</v>
      </c>
      <c r="I246">
        <v>218.15</v>
      </c>
      <c r="J246">
        <v>213.2</v>
      </c>
      <c r="K246">
        <v>217.6</v>
      </c>
      <c r="L246">
        <v>217.6</v>
      </c>
      <c r="M246">
        <v>5159</v>
      </c>
      <c r="N246">
        <v>30162.87</v>
      </c>
      <c r="O246">
        <v>24205500</v>
      </c>
      <c r="P246">
        <v>4835700</v>
      </c>
    </row>
    <row r="247" spans="1:16" x14ac:dyDescent="0.3">
      <c r="A247" s="1">
        <v>481</v>
      </c>
      <c r="B247" t="s">
        <v>254</v>
      </c>
      <c r="C247" t="s">
        <v>17</v>
      </c>
      <c r="D247" t="s">
        <v>18</v>
      </c>
      <c r="E247" t="s">
        <v>256</v>
      </c>
      <c r="F247">
        <v>0</v>
      </c>
      <c r="G247" t="s">
        <v>20</v>
      </c>
      <c r="H247">
        <v>219.25</v>
      </c>
      <c r="I247">
        <v>222.8</v>
      </c>
      <c r="J247">
        <v>216.95</v>
      </c>
      <c r="K247">
        <v>222.3</v>
      </c>
      <c r="L247">
        <v>222.3</v>
      </c>
      <c r="M247">
        <v>4963</v>
      </c>
      <c r="N247">
        <v>29537.07</v>
      </c>
      <c r="O247">
        <v>27847800</v>
      </c>
      <c r="P247">
        <v>3642300</v>
      </c>
    </row>
    <row r="248" spans="1:16" x14ac:dyDescent="0.3">
      <c r="A248" s="1">
        <v>479</v>
      </c>
      <c r="B248" t="s">
        <v>255</v>
      </c>
      <c r="C248" t="s">
        <v>17</v>
      </c>
      <c r="D248" t="s">
        <v>18</v>
      </c>
      <c r="E248" t="s">
        <v>258</v>
      </c>
      <c r="F248">
        <v>0</v>
      </c>
      <c r="G248" t="s">
        <v>20</v>
      </c>
      <c r="H248">
        <v>222.3</v>
      </c>
      <c r="I248">
        <v>228.2</v>
      </c>
      <c r="J248">
        <v>222.3</v>
      </c>
      <c r="K248">
        <v>226.5</v>
      </c>
      <c r="L248">
        <v>226.5</v>
      </c>
      <c r="M248">
        <v>137</v>
      </c>
      <c r="N248">
        <v>832.61</v>
      </c>
      <c r="O248">
        <v>337500</v>
      </c>
      <c r="P248">
        <v>89100</v>
      </c>
    </row>
    <row r="249" spans="1:16" x14ac:dyDescent="0.3">
      <c r="A249" s="1">
        <v>479</v>
      </c>
      <c r="B249" t="s">
        <v>257</v>
      </c>
      <c r="C249" t="s">
        <v>17</v>
      </c>
      <c r="D249" t="s">
        <v>18</v>
      </c>
      <c r="E249" t="s">
        <v>258</v>
      </c>
      <c r="F249">
        <v>0</v>
      </c>
      <c r="G249" t="s">
        <v>20</v>
      </c>
      <c r="H249">
        <v>226.65</v>
      </c>
      <c r="I249">
        <v>229.15</v>
      </c>
      <c r="J249">
        <v>225.9</v>
      </c>
      <c r="K249">
        <v>227.45</v>
      </c>
      <c r="L249">
        <v>227.45</v>
      </c>
      <c r="M249">
        <v>131</v>
      </c>
      <c r="N249">
        <v>804.06</v>
      </c>
      <c r="O249">
        <v>391500</v>
      </c>
      <c r="P249">
        <v>54000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9"/>
  <sheetViews>
    <sheetView topLeftCell="A235" workbookViewId="0">
      <selection activeCell="L188" sqref="L188:M188"/>
    </sheetView>
  </sheetViews>
  <sheetFormatPr defaultRowHeight="14.4" x14ac:dyDescent="0.3"/>
  <cols>
    <col min="2" max="2" width="9.88671875" bestFit="1" customWidth="1"/>
    <col min="13" max="13" width="14.21875" customWidth="1"/>
    <col min="14" max="14" width="16.33203125" customWidth="1"/>
    <col min="15" max="15" width="14" customWidth="1"/>
    <col min="16" max="16" width="14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466</v>
      </c>
      <c r="B2" t="s">
        <v>16</v>
      </c>
      <c r="C2" t="s">
        <v>17</v>
      </c>
      <c r="D2" t="s">
        <v>18</v>
      </c>
      <c r="E2" t="s">
        <v>64</v>
      </c>
      <c r="F2">
        <v>0</v>
      </c>
      <c r="G2" t="s">
        <v>20</v>
      </c>
      <c r="H2">
        <v>0</v>
      </c>
      <c r="I2">
        <v>0</v>
      </c>
      <c r="J2">
        <v>0</v>
      </c>
      <c r="K2">
        <v>188.1</v>
      </c>
      <c r="L2">
        <v>189.5</v>
      </c>
      <c r="M2">
        <v>0</v>
      </c>
      <c r="N2">
        <v>0</v>
      </c>
      <c r="O2">
        <v>42664</v>
      </c>
      <c r="P2">
        <v>0</v>
      </c>
    </row>
    <row r="3" spans="1:17" x14ac:dyDescent="0.3">
      <c r="A3" s="1">
        <v>466</v>
      </c>
      <c r="B3" t="s">
        <v>21</v>
      </c>
      <c r="C3" t="s">
        <v>17</v>
      </c>
      <c r="D3" t="s">
        <v>18</v>
      </c>
      <c r="E3" t="s">
        <v>64</v>
      </c>
      <c r="F3">
        <v>0</v>
      </c>
      <c r="G3" t="s">
        <v>20</v>
      </c>
      <c r="H3">
        <v>188</v>
      </c>
      <c r="I3">
        <v>189.55</v>
      </c>
      <c r="J3">
        <v>184.5</v>
      </c>
      <c r="K3">
        <v>184.7</v>
      </c>
      <c r="L3">
        <v>184.7</v>
      </c>
      <c r="M3">
        <v>11</v>
      </c>
      <c r="N3">
        <v>109.2</v>
      </c>
      <c r="O3">
        <v>90661</v>
      </c>
      <c r="P3">
        <v>47997</v>
      </c>
    </row>
    <row r="4" spans="1:17" x14ac:dyDescent="0.3">
      <c r="A4" s="1">
        <v>465</v>
      </c>
      <c r="B4" t="s">
        <v>22</v>
      </c>
      <c r="C4" t="s">
        <v>17</v>
      </c>
      <c r="D4" t="s">
        <v>18</v>
      </c>
      <c r="E4" t="s">
        <v>64</v>
      </c>
      <c r="F4">
        <v>0</v>
      </c>
      <c r="G4" t="s">
        <v>20</v>
      </c>
      <c r="H4">
        <v>186.8</v>
      </c>
      <c r="I4">
        <v>186.8</v>
      </c>
      <c r="J4">
        <v>183</v>
      </c>
      <c r="K4">
        <v>184.5</v>
      </c>
      <c r="L4">
        <v>185.65</v>
      </c>
      <c r="M4">
        <v>7</v>
      </c>
      <c r="N4">
        <v>69</v>
      </c>
      <c r="O4">
        <v>106660</v>
      </c>
      <c r="P4">
        <v>15999</v>
      </c>
    </row>
    <row r="5" spans="1:17" x14ac:dyDescent="0.3">
      <c r="A5" s="1">
        <v>465</v>
      </c>
      <c r="B5" t="s">
        <v>23</v>
      </c>
      <c r="C5" t="s">
        <v>17</v>
      </c>
      <c r="D5" t="s">
        <v>18</v>
      </c>
      <c r="E5" t="s">
        <v>64</v>
      </c>
      <c r="F5">
        <v>0</v>
      </c>
      <c r="G5" t="s">
        <v>20</v>
      </c>
      <c r="H5">
        <v>0</v>
      </c>
      <c r="I5">
        <v>0</v>
      </c>
      <c r="J5">
        <v>0</v>
      </c>
      <c r="K5">
        <v>184.5</v>
      </c>
      <c r="L5">
        <v>186.75</v>
      </c>
      <c r="M5">
        <v>0</v>
      </c>
      <c r="N5">
        <v>0</v>
      </c>
      <c r="O5">
        <v>106660</v>
      </c>
      <c r="P5">
        <v>0</v>
      </c>
    </row>
    <row r="6" spans="1:17" x14ac:dyDescent="0.3">
      <c r="A6" s="1"/>
      <c r="B6" s="2">
        <v>44505</v>
      </c>
      <c r="L6">
        <f>AVERAGE(L2:L5)</f>
        <v>186.65</v>
      </c>
      <c r="M6">
        <f>AVERAGE(M2:M5)</f>
        <v>4.5</v>
      </c>
    </row>
    <row r="7" spans="1:17" x14ac:dyDescent="0.3">
      <c r="A7" s="1">
        <v>465</v>
      </c>
      <c r="B7" t="s">
        <v>24</v>
      </c>
      <c r="C7" t="s">
        <v>17</v>
      </c>
      <c r="D7" t="s">
        <v>18</v>
      </c>
      <c r="E7" t="s">
        <v>64</v>
      </c>
      <c r="F7">
        <v>0</v>
      </c>
      <c r="G7" t="s">
        <v>20</v>
      </c>
      <c r="H7">
        <v>186.2</v>
      </c>
      <c r="I7">
        <v>190</v>
      </c>
      <c r="J7">
        <v>186.2</v>
      </c>
      <c r="K7">
        <v>189.5</v>
      </c>
      <c r="L7">
        <v>189.5</v>
      </c>
      <c r="M7">
        <v>8</v>
      </c>
      <c r="N7">
        <v>80.64</v>
      </c>
      <c r="O7">
        <v>106660</v>
      </c>
      <c r="P7">
        <v>0</v>
      </c>
    </row>
    <row r="8" spans="1:17" x14ac:dyDescent="0.3">
      <c r="A8" s="1">
        <v>465</v>
      </c>
      <c r="B8" t="s">
        <v>25</v>
      </c>
      <c r="C8" t="s">
        <v>17</v>
      </c>
      <c r="D8" t="s">
        <v>18</v>
      </c>
      <c r="E8" t="s">
        <v>64</v>
      </c>
      <c r="F8">
        <v>0</v>
      </c>
      <c r="G8" t="s">
        <v>20</v>
      </c>
      <c r="H8">
        <v>188.5</v>
      </c>
      <c r="I8">
        <v>188.5</v>
      </c>
      <c r="J8">
        <v>186</v>
      </c>
      <c r="K8">
        <v>187.05</v>
      </c>
      <c r="L8">
        <v>187.05</v>
      </c>
      <c r="M8">
        <v>17</v>
      </c>
      <c r="N8">
        <v>169.75</v>
      </c>
      <c r="O8">
        <v>175989</v>
      </c>
      <c r="P8">
        <v>69329</v>
      </c>
    </row>
    <row r="9" spans="1:17" x14ac:dyDescent="0.3">
      <c r="A9" s="1">
        <v>464</v>
      </c>
      <c r="B9" t="s">
        <v>26</v>
      </c>
      <c r="C9" t="s">
        <v>17</v>
      </c>
      <c r="D9" t="s">
        <v>18</v>
      </c>
      <c r="E9" t="s">
        <v>64</v>
      </c>
      <c r="F9">
        <v>0</v>
      </c>
      <c r="G9" t="s">
        <v>20</v>
      </c>
      <c r="H9">
        <v>186.6</v>
      </c>
      <c r="I9">
        <v>186.6</v>
      </c>
      <c r="J9">
        <v>184.05</v>
      </c>
      <c r="K9">
        <v>184.55</v>
      </c>
      <c r="L9">
        <v>184.55</v>
      </c>
      <c r="M9">
        <v>8</v>
      </c>
      <c r="N9">
        <v>78.92</v>
      </c>
      <c r="O9">
        <v>191988</v>
      </c>
      <c r="P9">
        <v>15999</v>
      </c>
    </row>
    <row r="10" spans="1:17" x14ac:dyDescent="0.3">
      <c r="A10" s="1">
        <v>464</v>
      </c>
      <c r="B10" t="s">
        <v>27</v>
      </c>
      <c r="C10" t="s">
        <v>17</v>
      </c>
      <c r="D10" t="s">
        <v>18</v>
      </c>
      <c r="E10" t="s">
        <v>64</v>
      </c>
      <c r="F10">
        <v>0</v>
      </c>
      <c r="G10" t="s">
        <v>20</v>
      </c>
      <c r="H10">
        <v>182.95</v>
      </c>
      <c r="I10">
        <v>182.95</v>
      </c>
      <c r="J10">
        <v>181.3</v>
      </c>
      <c r="K10">
        <v>182.25</v>
      </c>
      <c r="L10">
        <v>182.25</v>
      </c>
      <c r="M10">
        <v>21</v>
      </c>
      <c r="N10">
        <v>204.28</v>
      </c>
      <c r="O10">
        <v>213320</v>
      </c>
      <c r="P10">
        <v>21332</v>
      </c>
    </row>
    <row r="11" spans="1:17" x14ac:dyDescent="0.3">
      <c r="A11" s="1">
        <v>464</v>
      </c>
      <c r="B11" t="s">
        <v>28</v>
      </c>
      <c r="C11" t="s">
        <v>17</v>
      </c>
      <c r="D11" t="s">
        <v>18</v>
      </c>
      <c r="E11" t="s">
        <v>64</v>
      </c>
      <c r="F11">
        <v>0</v>
      </c>
      <c r="G11" t="s">
        <v>20</v>
      </c>
      <c r="H11">
        <v>183</v>
      </c>
      <c r="I11">
        <v>183</v>
      </c>
      <c r="J11">
        <v>180.6</v>
      </c>
      <c r="K11">
        <v>182.05</v>
      </c>
      <c r="L11">
        <v>182.05</v>
      </c>
      <c r="M11">
        <v>10</v>
      </c>
      <c r="N11">
        <v>96.94</v>
      </c>
      <c r="O11">
        <v>234652</v>
      </c>
      <c r="P11">
        <v>21332</v>
      </c>
    </row>
    <row r="12" spans="1:17" x14ac:dyDescent="0.3">
      <c r="A12" s="1">
        <v>464</v>
      </c>
      <c r="B12" t="s">
        <v>29</v>
      </c>
      <c r="C12" t="s">
        <v>17</v>
      </c>
      <c r="D12" t="s">
        <v>18</v>
      </c>
      <c r="E12" t="s">
        <v>64</v>
      </c>
      <c r="F12">
        <v>0</v>
      </c>
      <c r="G12" t="s">
        <v>20</v>
      </c>
      <c r="H12">
        <v>182.75</v>
      </c>
      <c r="I12">
        <v>187.15</v>
      </c>
      <c r="J12">
        <v>182.75</v>
      </c>
      <c r="K12">
        <v>186.6</v>
      </c>
      <c r="L12">
        <v>186.6</v>
      </c>
      <c r="M12">
        <v>16</v>
      </c>
      <c r="N12">
        <v>158.19</v>
      </c>
      <c r="O12">
        <v>287982</v>
      </c>
      <c r="P12">
        <v>53330</v>
      </c>
    </row>
    <row r="13" spans="1:17" x14ac:dyDescent="0.3">
      <c r="A13" s="1">
        <v>464</v>
      </c>
      <c r="B13" t="s">
        <v>30</v>
      </c>
      <c r="C13" t="s">
        <v>17</v>
      </c>
      <c r="D13" t="s">
        <v>18</v>
      </c>
      <c r="E13" t="s">
        <v>64</v>
      </c>
      <c r="F13">
        <v>0</v>
      </c>
      <c r="G13" t="s">
        <v>20</v>
      </c>
      <c r="H13">
        <v>188.4</v>
      </c>
      <c r="I13">
        <v>189.3</v>
      </c>
      <c r="J13">
        <v>185.75</v>
      </c>
      <c r="K13">
        <v>186.1</v>
      </c>
      <c r="L13">
        <v>186.1</v>
      </c>
      <c r="M13">
        <v>11</v>
      </c>
      <c r="N13">
        <v>110.32</v>
      </c>
      <c r="O13">
        <v>287982</v>
      </c>
      <c r="P13">
        <v>0</v>
      </c>
    </row>
    <row r="14" spans="1:17" x14ac:dyDescent="0.3">
      <c r="A14" s="1">
        <v>463</v>
      </c>
      <c r="B14" t="s">
        <v>31</v>
      </c>
      <c r="C14" t="s">
        <v>17</v>
      </c>
      <c r="D14" t="s">
        <v>18</v>
      </c>
      <c r="E14" t="s">
        <v>64</v>
      </c>
      <c r="F14">
        <v>0</v>
      </c>
      <c r="G14" t="s">
        <v>20</v>
      </c>
      <c r="H14">
        <v>187.55</v>
      </c>
      <c r="I14">
        <v>190.95</v>
      </c>
      <c r="J14">
        <v>187.4</v>
      </c>
      <c r="K14">
        <v>189.9</v>
      </c>
      <c r="L14">
        <v>189.9</v>
      </c>
      <c r="M14">
        <v>30</v>
      </c>
      <c r="N14">
        <v>303.66000000000003</v>
      </c>
      <c r="O14">
        <v>282649</v>
      </c>
      <c r="P14">
        <v>-5333</v>
      </c>
    </row>
    <row r="15" spans="1:17" x14ac:dyDescent="0.3">
      <c r="A15" s="1">
        <v>463</v>
      </c>
      <c r="B15" t="s">
        <v>32</v>
      </c>
      <c r="C15" t="s">
        <v>17</v>
      </c>
      <c r="D15" t="s">
        <v>18</v>
      </c>
      <c r="E15" t="s">
        <v>64</v>
      </c>
      <c r="F15">
        <v>0</v>
      </c>
      <c r="G15" t="s">
        <v>20</v>
      </c>
      <c r="H15">
        <v>189.9</v>
      </c>
      <c r="I15">
        <v>191.6</v>
      </c>
      <c r="J15">
        <v>189.9</v>
      </c>
      <c r="K15">
        <v>191</v>
      </c>
      <c r="L15">
        <v>191</v>
      </c>
      <c r="M15">
        <v>9</v>
      </c>
      <c r="N15">
        <v>91.74</v>
      </c>
      <c r="O15">
        <v>261317</v>
      </c>
      <c r="P15">
        <v>-21332</v>
      </c>
    </row>
    <row r="16" spans="1:17" x14ac:dyDescent="0.3">
      <c r="A16" s="1"/>
      <c r="B16" s="2">
        <v>44519</v>
      </c>
      <c r="L16">
        <f>AVERAGE(L11:L15)</f>
        <v>187.13</v>
      </c>
      <c r="M16">
        <f>AVERAGE(M11:M15)</f>
        <v>15.2</v>
      </c>
    </row>
    <row r="17" spans="1:16" x14ac:dyDescent="0.3">
      <c r="A17" s="1">
        <v>463</v>
      </c>
      <c r="B17" t="s">
        <v>33</v>
      </c>
      <c r="C17" t="s">
        <v>17</v>
      </c>
      <c r="D17" t="s">
        <v>18</v>
      </c>
      <c r="E17" t="s">
        <v>64</v>
      </c>
      <c r="F17">
        <v>0</v>
      </c>
      <c r="G17" t="s">
        <v>20</v>
      </c>
      <c r="H17">
        <v>191.3</v>
      </c>
      <c r="I17">
        <v>193.7</v>
      </c>
      <c r="J17">
        <v>190</v>
      </c>
      <c r="K17">
        <v>190</v>
      </c>
      <c r="L17">
        <v>195.6</v>
      </c>
      <c r="M17">
        <v>16</v>
      </c>
      <c r="N17">
        <v>163.72</v>
      </c>
      <c r="O17">
        <v>287982</v>
      </c>
      <c r="P17">
        <v>26665</v>
      </c>
    </row>
    <row r="18" spans="1:16" x14ac:dyDescent="0.3">
      <c r="A18" s="1">
        <v>463</v>
      </c>
      <c r="B18" t="s">
        <v>34</v>
      </c>
      <c r="C18" t="s">
        <v>17</v>
      </c>
      <c r="D18" t="s">
        <v>18</v>
      </c>
      <c r="E18" t="s">
        <v>64</v>
      </c>
      <c r="F18">
        <v>0</v>
      </c>
      <c r="G18" t="s">
        <v>20</v>
      </c>
      <c r="H18">
        <v>190.4</v>
      </c>
      <c r="I18">
        <v>198.4</v>
      </c>
      <c r="J18">
        <v>190.4</v>
      </c>
      <c r="K18">
        <v>198.2</v>
      </c>
      <c r="L18">
        <v>198.2</v>
      </c>
      <c r="M18">
        <v>27</v>
      </c>
      <c r="N18">
        <v>281.51</v>
      </c>
      <c r="O18">
        <v>266650</v>
      </c>
      <c r="P18">
        <v>-21332</v>
      </c>
    </row>
    <row r="19" spans="1:16" x14ac:dyDescent="0.3">
      <c r="A19" s="1">
        <v>462</v>
      </c>
      <c r="B19" t="s">
        <v>35</v>
      </c>
      <c r="C19" t="s">
        <v>17</v>
      </c>
      <c r="D19" t="s">
        <v>18</v>
      </c>
      <c r="E19" t="s">
        <v>64</v>
      </c>
      <c r="F19">
        <v>0</v>
      </c>
      <c r="G19" t="s">
        <v>20</v>
      </c>
      <c r="H19">
        <v>198.2</v>
      </c>
      <c r="I19">
        <v>202.5</v>
      </c>
      <c r="J19">
        <v>198</v>
      </c>
      <c r="K19">
        <v>198.75</v>
      </c>
      <c r="L19">
        <v>198.75</v>
      </c>
      <c r="M19">
        <v>28</v>
      </c>
      <c r="N19">
        <v>298.52999999999997</v>
      </c>
      <c r="O19">
        <v>271983</v>
      </c>
      <c r="P19">
        <v>5333</v>
      </c>
    </row>
    <row r="20" spans="1:16" x14ac:dyDescent="0.3">
      <c r="A20" s="1">
        <v>462</v>
      </c>
      <c r="B20" t="s">
        <v>36</v>
      </c>
      <c r="C20" t="s">
        <v>17</v>
      </c>
      <c r="D20" t="s">
        <v>18</v>
      </c>
      <c r="E20" t="s">
        <v>64</v>
      </c>
      <c r="F20">
        <v>0</v>
      </c>
      <c r="G20" t="s">
        <v>20</v>
      </c>
      <c r="H20">
        <v>198.1</v>
      </c>
      <c r="I20">
        <v>200.6</v>
      </c>
      <c r="J20">
        <v>197.2</v>
      </c>
      <c r="K20">
        <v>200.4</v>
      </c>
      <c r="L20">
        <v>200.4</v>
      </c>
      <c r="M20">
        <v>23</v>
      </c>
      <c r="N20">
        <v>244.38</v>
      </c>
      <c r="O20">
        <v>314647</v>
      </c>
      <c r="P20">
        <v>42664</v>
      </c>
    </row>
    <row r="21" spans="1:16" x14ac:dyDescent="0.3">
      <c r="A21" s="1">
        <v>462</v>
      </c>
      <c r="B21" t="s">
        <v>37</v>
      </c>
      <c r="C21" t="s">
        <v>17</v>
      </c>
      <c r="D21" t="s">
        <v>18</v>
      </c>
      <c r="E21" t="s">
        <v>82</v>
      </c>
      <c r="F21">
        <v>0</v>
      </c>
      <c r="G21" t="s">
        <v>20</v>
      </c>
      <c r="H21">
        <v>0</v>
      </c>
      <c r="I21">
        <v>0</v>
      </c>
      <c r="J21">
        <v>0</v>
      </c>
      <c r="K21">
        <v>206.3</v>
      </c>
      <c r="L21">
        <v>204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1">
        <v>462</v>
      </c>
      <c r="B22" t="s">
        <v>39</v>
      </c>
      <c r="C22" t="s">
        <v>17</v>
      </c>
      <c r="D22" t="s">
        <v>18</v>
      </c>
      <c r="E22" t="s">
        <v>82</v>
      </c>
      <c r="F22">
        <v>0</v>
      </c>
      <c r="G22" t="s">
        <v>20</v>
      </c>
      <c r="H22">
        <v>195</v>
      </c>
      <c r="I22">
        <v>195</v>
      </c>
      <c r="J22">
        <v>194.65</v>
      </c>
      <c r="K22">
        <v>194.65</v>
      </c>
      <c r="L22">
        <v>202.15</v>
      </c>
      <c r="M22">
        <v>2</v>
      </c>
      <c r="N22">
        <v>20.78</v>
      </c>
      <c r="O22">
        <v>10666</v>
      </c>
      <c r="P22">
        <v>10666</v>
      </c>
    </row>
    <row r="23" spans="1:16" x14ac:dyDescent="0.3">
      <c r="A23" s="1">
        <v>462</v>
      </c>
      <c r="B23" t="s">
        <v>40</v>
      </c>
      <c r="C23" t="s">
        <v>17</v>
      </c>
      <c r="D23" t="s">
        <v>18</v>
      </c>
      <c r="E23" t="s">
        <v>82</v>
      </c>
      <c r="F23">
        <v>0</v>
      </c>
      <c r="G23" t="s">
        <v>20</v>
      </c>
      <c r="H23">
        <v>201.8</v>
      </c>
      <c r="I23">
        <v>201.8</v>
      </c>
      <c r="J23">
        <v>200</v>
      </c>
      <c r="K23">
        <v>200</v>
      </c>
      <c r="L23">
        <v>200</v>
      </c>
      <c r="M23">
        <v>5</v>
      </c>
      <c r="N23">
        <v>53.5</v>
      </c>
      <c r="O23">
        <v>21332</v>
      </c>
      <c r="P23">
        <v>10666</v>
      </c>
    </row>
    <row r="24" spans="1:16" x14ac:dyDescent="0.3">
      <c r="A24" s="1">
        <v>462</v>
      </c>
      <c r="B24" t="s">
        <v>41</v>
      </c>
      <c r="C24" t="s">
        <v>17</v>
      </c>
      <c r="D24" t="s">
        <v>18</v>
      </c>
      <c r="E24" t="s">
        <v>82</v>
      </c>
      <c r="F24">
        <v>0</v>
      </c>
      <c r="G24" t="s">
        <v>20</v>
      </c>
      <c r="H24">
        <v>0</v>
      </c>
      <c r="I24">
        <v>0</v>
      </c>
      <c r="J24">
        <v>0</v>
      </c>
      <c r="K24">
        <v>200</v>
      </c>
      <c r="L24">
        <v>209.15</v>
      </c>
      <c r="M24">
        <v>0</v>
      </c>
      <c r="N24">
        <v>0</v>
      </c>
      <c r="O24">
        <v>21332</v>
      </c>
      <c r="P24">
        <v>0</v>
      </c>
    </row>
    <row r="25" spans="1:16" x14ac:dyDescent="0.3">
      <c r="A25" s="1">
        <v>462</v>
      </c>
      <c r="B25" t="s">
        <v>42</v>
      </c>
      <c r="C25" t="s">
        <v>17</v>
      </c>
      <c r="D25" t="s">
        <v>18</v>
      </c>
      <c r="E25" t="s">
        <v>82</v>
      </c>
      <c r="F25">
        <v>0</v>
      </c>
      <c r="G25" t="s">
        <v>20</v>
      </c>
      <c r="H25">
        <v>207.85</v>
      </c>
      <c r="I25">
        <v>209</v>
      </c>
      <c r="J25">
        <v>207</v>
      </c>
      <c r="K25">
        <v>208.7</v>
      </c>
      <c r="L25">
        <v>208.7</v>
      </c>
      <c r="M25">
        <v>24</v>
      </c>
      <c r="N25">
        <v>265.93</v>
      </c>
      <c r="O25">
        <v>90661</v>
      </c>
      <c r="P25">
        <v>69329</v>
      </c>
    </row>
    <row r="26" spans="1:16" x14ac:dyDescent="0.3">
      <c r="A26" s="1">
        <v>462</v>
      </c>
      <c r="B26" t="s">
        <v>43</v>
      </c>
      <c r="C26" t="s">
        <v>17</v>
      </c>
      <c r="D26" t="s">
        <v>18</v>
      </c>
      <c r="E26" t="s">
        <v>82</v>
      </c>
      <c r="F26">
        <v>0</v>
      </c>
      <c r="G26" t="s">
        <v>20</v>
      </c>
      <c r="H26">
        <v>209.5</v>
      </c>
      <c r="I26">
        <v>209.7</v>
      </c>
      <c r="J26">
        <v>203.05</v>
      </c>
      <c r="K26">
        <v>203.6</v>
      </c>
      <c r="L26">
        <v>203.6</v>
      </c>
      <c r="M26">
        <v>16</v>
      </c>
      <c r="N26">
        <v>176.12</v>
      </c>
      <c r="O26">
        <v>117326</v>
      </c>
      <c r="P26">
        <v>26665</v>
      </c>
    </row>
    <row r="27" spans="1:16" x14ac:dyDescent="0.3">
      <c r="A27" s="1">
        <v>462</v>
      </c>
      <c r="B27" t="s">
        <v>44</v>
      </c>
      <c r="C27" t="s">
        <v>17</v>
      </c>
      <c r="D27" t="s">
        <v>18</v>
      </c>
      <c r="E27" t="s">
        <v>82</v>
      </c>
      <c r="F27">
        <v>0</v>
      </c>
      <c r="G27" t="s">
        <v>20</v>
      </c>
      <c r="H27">
        <v>201.8</v>
      </c>
      <c r="I27">
        <v>201.8</v>
      </c>
      <c r="J27">
        <v>199.8</v>
      </c>
      <c r="K27">
        <v>199.8</v>
      </c>
      <c r="L27">
        <v>203.8</v>
      </c>
      <c r="M27">
        <v>6</v>
      </c>
      <c r="N27">
        <v>64.13</v>
      </c>
      <c r="O27">
        <v>138658</v>
      </c>
      <c r="P27">
        <v>21332</v>
      </c>
    </row>
    <row r="28" spans="1:16" x14ac:dyDescent="0.3">
      <c r="A28" s="1">
        <v>462</v>
      </c>
      <c r="B28" t="s">
        <v>45</v>
      </c>
      <c r="C28" t="s">
        <v>17</v>
      </c>
      <c r="D28" t="s">
        <v>18</v>
      </c>
      <c r="E28" t="s">
        <v>82</v>
      </c>
      <c r="F28">
        <v>0</v>
      </c>
      <c r="G28" t="s">
        <v>20</v>
      </c>
      <c r="H28">
        <v>201.5</v>
      </c>
      <c r="I28">
        <v>204</v>
      </c>
      <c r="J28">
        <v>201.5</v>
      </c>
      <c r="K28">
        <v>204</v>
      </c>
      <c r="L28">
        <v>207.6</v>
      </c>
      <c r="M28">
        <v>5</v>
      </c>
      <c r="N28">
        <v>53.95</v>
      </c>
      <c r="O28">
        <v>143991</v>
      </c>
      <c r="P28">
        <v>5333</v>
      </c>
    </row>
    <row r="29" spans="1:16" x14ac:dyDescent="0.3">
      <c r="A29" s="1">
        <v>461</v>
      </c>
      <c r="B29" t="s">
        <v>46</v>
      </c>
      <c r="C29" t="s">
        <v>17</v>
      </c>
      <c r="D29" t="s">
        <v>18</v>
      </c>
      <c r="E29" t="s">
        <v>82</v>
      </c>
      <c r="F29">
        <v>0</v>
      </c>
      <c r="G29" t="s">
        <v>20</v>
      </c>
      <c r="H29">
        <v>203.45</v>
      </c>
      <c r="I29">
        <v>203.45</v>
      </c>
      <c r="J29">
        <v>201.8</v>
      </c>
      <c r="K29">
        <v>202.7</v>
      </c>
      <c r="L29">
        <v>202.7</v>
      </c>
      <c r="M29">
        <v>7</v>
      </c>
      <c r="N29">
        <v>75.569999999999993</v>
      </c>
      <c r="O29">
        <v>154657</v>
      </c>
      <c r="P29">
        <v>10666</v>
      </c>
    </row>
    <row r="30" spans="1:16" x14ac:dyDescent="0.3">
      <c r="A30" s="1">
        <v>461</v>
      </c>
      <c r="B30" t="s">
        <v>47</v>
      </c>
      <c r="C30" t="s">
        <v>17</v>
      </c>
      <c r="D30" t="s">
        <v>18</v>
      </c>
      <c r="E30" t="s">
        <v>82</v>
      </c>
      <c r="F30">
        <v>0</v>
      </c>
      <c r="G30" t="s">
        <v>20</v>
      </c>
      <c r="H30">
        <v>201.35</v>
      </c>
      <c r="I30">
        <v>201.35</v>
      </c>
      <c r="J30">
        <v>201.35</v>
      </c>
      <c r="K30">
        <v>201.35</v>
      </c>
      <c r="L30">
        <v>201.35</v>
      </c>
      <c r="M30">
        <v>1</v>
      </c>
      <c r="N30">
        <v>10.73</v>
      </c>
      <c r="O30">
        <v>159990</v>
      </c>
      <c r="P30">
        <v>5333</v>
      </c>
    </row>
    <row r="31" spans="1:16" x14ac:dyDescent="0.3">
      <c r="A31" s="1">
        <v>461</v>
      </c>
      <c r="B31" t="s">
        <v>48</v>
      </c>
      <c r="C31" t="s">
        <v>17</v>
      </c>
      <c r="D31" t="s">
        <v>18</v>
      </c>
      <c r="E31" t="s">
        <v>82</v>
      </c>
      <c r="F31">
        <v>0</v>
      </c>
      <c r="G31" t="s">
        <v>20</v>
      </c>
      <c r="H31">
        <v>201.1</v>
      </c>
      <c r="I31">
        <v>201.3</v>
      </c>
      <c r="J31">
        <v>201.1</v>
      </c>
      <c r="K31">
        <v>201.3</v>
      </c>
      <c r="L31">
        <v>201.3</v>
      </c>
      <c r="M31">
        <v>4</v>
      </c>
      <c r="N31">
        <v>42.9</v>
      </c>
      <c r="O31">
        <v>170656</v>
      </c>
      <c r="P31">
        <v>10666</v>
      </c>
    </row>
    <row r="32" spans="1:16" x14ac:dyDescent="0.3">
      <c r="A32" s="1">
        <v>461</v>
      </c>
      <c r="B32" t="s">
        <v>49</v>
      </c>
      <c r="C32" t="s">
        <v>17</v>
      </c>
      <c r="D32" t="s">
        <v>18</v>
      </c>
      <c r="E32" t="s">
        <v>82</v>
      </c>
      <c r="F32">
        <v>0</v>
      </c>
      <c r="G32" t="s">
        <v>20</v>
      </c>
      <c r="H32">
        <v>201.05</v>
      </c>
      <c r="I32">
        <v>206</v>
      </c>
      <c r="J32">
        <v>201</v>
      </c>
      <c r="K32">
        <v>201</v>
      </c>
      <c r="L32">
        <v>201</v>
      </c>
      <c r="M32">
        <v>25</v>
      </c>
      <c r="N32">
        <v>271.05</v>
      </c>
      <c r="O32">
        <v>207987</v>
      </c>
      <c r="P32">
        <v>37331</v>
      </c>
    </row>
    <row r="33" spans="1:16" x14ac:dyDescent="0.3">
      <c r="A33" s="1">
        <v>461</v>
      </c>
      <c r="B33" t="s">
        <v>50</v>
      </c>
      <c r="C33" t="s">
        <v>17</v>
      </c>
      <c r="D33" t="s">
        <v>18</v>
      </c>
      <c r="E33" t="s">
        <v>82</v>
      </c>
      <c r="F33">
        <v>0</v>
      </c>
      <c r="G33" t="s">
        <v>20</v>
      </c>
      <c r="H33">
        <v>202.55</v>
      </c>
      <c r="I33">
        <v>206</v>
      </c>
      <c r="J33">
        <v>202.55</v>
      </c>
      <c r="K33">
        <v>205.7</v>
      </c>
      <c r="L33">
        <v>205.7</v>
      </c>
      <c r="M33">
        <v>21</v>
      </c>
      <c r="N33">
        <v>229.7</v>
      </c>
      <c r="O33">
        <v>175989</v>
      </c>
      <c r="P33">
        <v>-31998</v>
      </c>
    </row>
    <row r="34" spans="1:16" x14ac:dyDescent="0.3">
      <c r="A34" s="1">
        <v>461</v>
      </c>
      <c r="B34" t="s">
        <v>51</v>
      </c>
      <c r="C34" t="s">
        <v>17</v>
      </c>
      <c r="D34" t="s">
        <v>18</v>
      </c>
      <c r="E34" t="s">
        <v>82</v>
      </c>
      <c r="F34">
        <v>0</v>
      </c>
      <c r="G34" t="s">
        <v>20</v>
      </c>
      <c r="H34">
        <v>208.6</v>
      </c>
      <c r="I34">
        <v>208.6</v>
      </c>
      <c r="J34">
        <v>204.6</v>
      </c>
      <c r="K34">
        <v>204.8</v>
      </c>
      <c r="L34">
        <v>211.5</v>
      </c>
      <c r="M34">
        <v>6</v>
      </c>
      <c r="N34">
        <v>65.72</v>
      </c>
      <c r="O34">
        <v>186655</v>
      </c>
      <c r="P34">
        <v>10666</v>
      </c>
    </row>
    <row r="35" spans="1:16" x14ac:dyDescent="0.3">
      <c r="A35" s="1">
        <v>461</v>
      </c>
      <c r="B35" t="s">
        <v>52</v>
      </c>
      <c r="C35" t="s">
        <v>17</v>
      </c>
      <c r="D35" t="s">
        <v>18</v>
      </c>
      <c r="E35" t="s">
        <v>82</v>
      </c>
      <c r="F35">
        <v>0</v>
      </c>
      <c r="G35" t="s">
        <v>20</v>
      </c>
      <c r="H35">
        <v>205.3</v>
      </c>
      <c r="I35">
        <v>205.3</v>
      </c>
      <c r="J35">
        <v>202.2</v>
      </c>
      <c r="K35">
        <v>202.25</v>
      </c>
      <c r="L35">
        <v>202.25</v>
      </c>
      <c r="M35">
        <v>4</v>
      </c>
      <c r="N35">
        <v>43.3</v>
      </c>
      <c r="O35">
        <v>202654</v>
      </c>
      <c r="P35">
        <v>15999</v>
      </c>
    </row>
    <row r="36" spans="1:16" x14ac:dyDescent="0.3">
      <c r="A36" s="1">
        <v>461</v>
      </c>
      <c r="B36" t="s">
        <v>53</v>
      </c>
      <c r="C36" t="s">
        <v>17</v>
      </c>
      <c r="D36" t="s">
        <v>18</v>
      </c>
      <c r="E36" t="s">
        <v>82</v>
      </c>
      <c r="F36">
        <v>0</v>
      </c>
      <c r="G36" t="s">
        <v>20</v>
      </c>
      <c r="H36">
        <v>200.15</v>
      </c>
      <c r="I36">
        <v>203.9</v>
      </c>
      <c r="J36">
        <v>199.5</v>
      </c>
      <c r="K36">
        <v>203.85</v>
      </c>
      <c r="L36">
        <v>203.85</v>
      </c>
      <c r="M36">
        <v>7</v>
      </c>
      <c r="N36">
        <v>75.400000000000006</v>
      </c>
      <c r="O36">
        <v>197321</v>
      </c>
      <c r="P36">
        <v>-5333</v>
      </c>
    </row>
    <row r="37" spans="1:16" x14ac:dyDescent="0.3">
      <c r="A37" s="1">
        <v>461</v>
      </c>
      <c r="B37" t="s">
        <v>54</v>
      </c>
      <c r="C37" t="s">
        <v>17</v>
      </c>
      <c r="D37" t="s">
        <v>18</v>
      </c>
      <c r="E37" t="s">
        <v>82</v>
      </c>
      <c r="F37">
        <v>0</v>
      </c>
      <c r="G37" t="s">
        <v>20</v>
      </c>
      <c r="H37">
        <v>204.5</v>
      </c>
      <c r="I37">
        <v>204.5</v>
      </c>
      <c r="J37">
        <v>203.65</v>
      </c>
      <c r="K37">
        <v>203.65</v>
      </c>
      <c r="L37">
        <v>211.4</v>
      </c>
      <c r="M37">
        <v>2</v>
      </c>
      <c r="N37">
        <v>21.76</v>
      </c>
      <c r="O37">
        <v>191988</v>
      </c>
      <c r="P37">
        <v>-5333</v>
      </c>
    </row>
    <row r="38" spans="1:16" x14ac:dyDescent="0.3">
      <c r="A38" s="1">
        <v>461</v>
      </c>
      <c r="B38" t="s">
        <v>55</v>
      </c>
      <c r="C38" t="s">
        <v>17</v>
      </c>
      <c r="D38" t="s">
        <v>18</v>
      </c>
      <c r="E38" t="s">
        <v>82</v>
      </c>
      <c r="F38">
        <v>0</v>
      </c>
      <c r="G38" t="s">
        <v>20</v>
      </c>
      <c r="H38">
        <v>204.5</v>
      </c>
      <c r="I38">
        <v>204.5</v>
      </c>
      <c r="J38">
        <v>199.15</v>
      </c>
      <c r="K38">
        <v>200.55</v>
      </c>
      <c r="L38">
        <v>200.55</v>
      </c>
      <c r="M38">
        <v>8</v>
      </c>
      <c r="N38">
        <v>85.61</v>
      </c>
      <c r="O38">
        <v>213320</v>
      </c>
      <c r="P38">
        <v>21332</v>
      </c>
    </row>
    <row r="39" spans="1:16" x14ac:dyDescent="0.3">
      <c r="A39" s="1">
        <v>461</v>
      </c>
      <c r="B39" t="s">
        <v>56</v>
      </c>
      <c r="C39" t="s">
        <v>17</v>
      </c>
      <c r="D39" t="s">
        <v>18</v>
      </c>
      <c r="E39" t="s">
        <v>82</v>
      </c>
      <c r="F39">
        <v>0</v>
      </c>
      <c r="G39" t="s">
        <v>20</v>
      </c>
      <c r="H39">
        <v>199</v>
      </c>
      <c r="I39">
        <v>202.95</v>
      </c>
      <c r="J39">
        <v>198.5</v>
      </c>
      <c r="K39">
        <v>201.95</v>
      </c>
      <c r="L39">
        <v>203</v>
      </c>
      <c r="M39">
        <v>14</v>
      </c>
      <c r="N39">
        <v>149.49</v>
      </c>
      <c r="O39">
        <v>229319</v>
      </c>
      <c r="P39">
        <v>15999</v>
      </c>
    </row>
    <row r="40" spans="1:16" x14ac:dyDescent="0.3">
      <c r="A40" s="1">
        <v>461</v>
      </c>
      <c r="B40" t="s">
        <v>57</v>
      </c>
      <c r="C40" t="s">
        <v>17</v>
      </c>
      <c r="D40" t="s">
        <v>18</v>
      </c>
      <c r="E40" t="s">
        <v>82</v>
      </c>
      <c r="F40">
        <v>0</v>
      </c>
      <c r="G40" t="s">
        <v>20</v>
      </c>
      <c r="H40">
        <v>203</v>
      </c>
      <c r="I40">
        <v>208.65</v>
      </c>
      <c r="J40">
        <v>203</v>
      </c>
      <c r="K40">
        <v>208.05</v>
      </c>
      <c r="L40">
        <v>208.05</v>
      </c>
      <c r="M40">
        <v>31</v>
      </c>
      <c r="N40">
        <v>341.95</v>
      </c>
      <c r="O40">
        <v>207987</v>
      </c>
      <c r="P40">
        <v>-21332</v>
      </c>
    </row>
    <row r="41" spans="1:16" x14ac:dyDescent="0.3">
      <c r="A41" s="1">
        <v>461</v>
      </c>
      <c r="B41" t="s">
        <v>58</v>
      </c>
      <c r="C41" t="s">
        <v>17</v>
      </c>
      <c r="D41" t="s">
        <v>18</v>
      </c>
      <c r="E41" t="s">
        <v>82</v>
      </c>
      <c r="F41">
        <v>0</v>
      </c>
      <c r="G41" t="s">
        <v>20</v>
      </c>
      <c r="H41">
        <v>205.45</v>
      </c>
      <c r="I41">
        <v>205.45</v>
      </c>
      <c r="J41">
        <v>205.45</v>
      </c>
      <c r="K41">
        <v>205.45</v>
      </c>
      <c r="L41">
        <v>206.6</v>
      </c>
      <c r="M41">
        <v>3</v>
      </c>
      <c r="N41">
        <v>32.869999999999997</v>
      </c>
      <c r="O41">
        <v>202654</v>
      </c>
      <c r="P41">
        <v>-5333</v>
      </c>
    </row>
    <row r="42" spans="1:16" x14ac:dyDescent="0.3">
      <c r="A42" s="1">
        <v>461</v>
      </c>
      <c r="B42" t="s">
        <v>59</v>
      </c>
      <c r="C42" t="s">
        <v>17</v>
      </c>
      <c r="D42" t="s">
        <v>18</v>
      </c>
      <c r="E42" t="s">
        <v>82</v>
      </c>
      <c r="F42">
        <v>0</v>
      </c>
      <c r="G42" t="s">
        <v>20</v>
      </c>
      <c r="H42">
        <v>205.15</v>
      </c>
      <c r="I42">
        <v>205.55</v>
      </c>
      <c r="J42">
        <v>205</v>
      </c>
      <c r="K42">
        <v>205</v>
      </c>
      <c r="L42">
        <v>205</v>
      </c>
      <c r="M42">
        <v>7</v>
      </c>
      <c r="N42">
        <v>76.63</v>
      </c>
      <c r="O42">
        <v>202654</v>
      </c>
      <c r="P42">
        <v>0</v>
      </c>
    </row>
    <row r="43" spans="1:16" x14ac:dyDescent="0.3">
      <c r="A43" s="1">
        <v>461</v>
      </c>
      <c r="B43" t="s">
        <v>60</v>
      </c>
      <c r="C43" t="s">
        <v>17</v>
      </c>
      <c r="D43" t="s">
        <v>18</v>
      </c>
      <c r="E43" t="s">
        <v>82</v>
      </c>
      <c r="F43">
        <v>0</v>
      </c>
      <c r="G43" t="s">
        <v>20</v>
      </c>
      <c r="H43">
        <v>205</v>
      </c>
      <c r="I43">
        <v>205</v>
      </c>
      <c r="J43">
        <v>203.1</v>
      </c>
      <c r="K43">
        <v>203.4</v>
      </c>
      <c r="L43">
        <v>206.95</v>
      </c>
      <c r="M43">
        <v>8</v>
      </c>
      <c r="N43">
        <v>86.93</v>
      </c>
      <c r="O43">
        <v>202654</v>
      </c>
      <c r="P43">
        <v>0</v>
      </c>
    </row>
    <row r="44" spans="1:16" x14ac:dyDescent="0.3">
      <c r="A44" s="1">
        <v>461</v>
      </c>
      <c r="B44" t="s">
        <v>61</v>
      </c>
      <c r="C44" t="s">
        <v>17</v>
      </c>
      <c r="D44" t="s">
        <v>18</v>
      </c>
      <c r="E44" t="s">
        <v>82</v>
      </c>
      <c r="F44">
        <v>0</v>
      </c>
      <c r="G44" t="s">
        <v>20</v>
      </c>
      <c r="H44">
        <v>202.95</v>
      </c>
      <c r="I44">
        <v>203.35</v>
      </c>
      <c r="J44">
        <v>201.85</v>
      </c>
      <c r="K44">
        <v>203.05</v>
      </c>
      <c r="L44">
        <v>203.05</v>
      </c>
      <c r="M44">
        <v>17</v>
      </c>
      <c r="N44">
        <v>183.73</v>
      </c>
      <c r="O44">
        <v>207987</v>
      </c>
      <c r="P44">
        <v>5333</v>
      </c>
    </row>
    <row r="45" spans="1:16" x14ac:dyDescent="0.3">
      <c r="A45" s="1">
        <v>461</v>
      </c>
      <c r="B45" t="s">
        <v>62</v>
      </c>
      <c r="C45" t="s">
        <v>17</v>
      </c>
      <c r="D45" t="s">
        <v>18</v>
      </c>
      <c r="E45" t="s">
        <v>82</v>
      </c>
      <c r="F45">
        <v>0</v>
      </c>
      <c r="G45" t="s">
        <v>20</v>
      </c>
      <c r="H45">
        <v>204.1</v>
      </c>
      <c r="I45">
        <v>209</v>
      </c>
      <c r="J45">
        <v>203</v>
      </c>
      <c r="K45">
        <v>207.35</v>
      </c>
      <c r="L45">
        <v>207.35</v>
      </c>
      <c r="M45">
        <v>40</v>
      </c>
      <c r="N45">
        <v>440.61</v>
      </c>
      <c r="O45">
        <v>277316</v>
      </c>
      <c r="P45">
        <v>69329</v>
      </c>
    </row>
    <row r="46" spans="1:16" x14ac:dyDescent="0.3">
      <c r="A46" s="1">
        <v>482</v>
      </c>
      <c r="B46" t="s">
        <v>63</v>
      </c>
      <c r="C46" t="s">
        <v>17</v>
      </c>
      <c r="D46" t="s">
        <v>18</v>
      </c>
      <c r="E46" t="s">
        <v>102</v>
      </c>
      <c r="F46">
        <v>0</v>
      </c>
      <c r="G46" t="s">
        <v>20</v>
      </c>
      <c r="H46">
        <v>0</v>
      </c>
      <c r="I46">
        <v>0</v>
      </c>
      <c r="J46">
        <v>0</v>
      </c>
      <c r="K46">
        <v>207.45</v>
      </c>
      <c r="L46">
        <v>206.5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482</v>
      </c>
      <c r="B47" t="s">
        <v>65</v>
      </c>
      <c r="C47" t="s">
        <v>17</v>
      </c>
      <c r="D47" t="s">
        <v>18</v>
      </c>
      <c r="E47" t="s">
        <v>102</v>
      </c>
      <c r="F47">
        <v>0</v>
      </c>
      <c r="G47" t="s">
        <v>20</v>
      </c>
      <c r="H47">
        <v>0</v>
      </c>
      <c r="I47">
        <v>0</v>
      </c>
      <c r="J47">
        <v>0</v>
      </c>
      <c r="K47">
        <v>207.45</v>
      </c>
      <c r="L47">
        <v>207.05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1">
        <v>482</v>
      </c>
      <c r="B48" t="s">
        <v>66</v>
      </c>
      <c r="C48" t="s">
        <v>17</v>
      </c>
      <c r="D48" t="s">
        <v>18</v>
      </c>
      <c r="E48" t="s">
        <v>102</v>
      </c>
      <c r="F48">
        <v>0</v>
      </c>
      <c r="G48" t="s">
        <v>20</v>
      </c>
      <c r="H48">
        <v>208.7</v>
      </c>
      <c r="I48">
        <v>212.2</v>
      </c>
      <c r="J48">
        <v>208.7</v>
      </c>
      <c r="K48">
        <v>210</v>
      </c>
      <c r="L48">
        <v>212.65</v>
      </c>
      <c r="M48">
        <v>11</v>
      </c>
      <c r="N48">
        <v>123.72</v>
      </c>
      <c r="O48">
        <v>31998</v>
      </c>
      <c r="P48">
        <v>31998</v>
      </c>
    </row>
    <row r="49" spans="1:16" x14ac:dyDescent="0.3">
      <c r="A49" s="1">
        <v>482</v>
      </c>
      <c r="B49" t="s">
        <v>67</v>
      </c>
      <c r="C49" t="s">
        <v>17</v>
      </c>
      <c r="D49" t="s">
        <v>18</v>
      </c>
      <c r="E49" t="s">
        <v>102</v>
      </c>
      <c r="F49">
        <v>0</v>
      </c>
      <c r="G49" t="s">
        <v>20</v>
      </c>
      <c r="H49">
        <v>209.6</v>
      </c>
      <c r="I49">
        <v>209.6</v>
      </c>
      <c r="J49">
        <v>208.45</v>
      </c>
      <c r="K49">
        <v>208.7</v>
      </c>
      <c r="L49">
        <v>208.7</v>
      </c>
      <c r="M49">
        <v>6</v>
      </c>
      <c r="N49">
        <v>66.86</v>
      </c>
      <c r="O49">
        <v>47997</v>
      </c>
      <c r="P49">
        <v>15999</v>
      </c>
    </row>
    <row r="50" spans="1:16" x14ac:dyDescent="0.3">
      <c r="A50" s="1">
        <v>482</v>
      </c>
      <c r="B50" t="s">
        <v>68</v>
      </c>
      <c r="C50" t="s">
        <v>17</v>
      </c>
      <c r="D50" t="s">
        <v>18</v>
      </c>
      <c r="E50" t="s">
        <v>102</v>
      </c>
      <c r="F50">
        <v>0</v>
      </c>
      <c r="G50" t="s">
        <v>20</v>
      </c>
      <c r="H50">
        <v>205.4</v>
      </c>
      <c r="I50">
        <v>206</v>
      </c>
      <c r="J50">
        <v>205.4</v>
      </c>
      <c r="K50">
        <v>205.75</v>
      </c>
      <c r="L50">
        <v>207.9</v>
      </c>
      <c r="M50">
        <v>3</v>
      </c>
      <c r="N50">
        <v>32.909999999999997</v>
      </c>
      <c r="O50">
        <v>58663</v>
      </c>
      <c r="P50">
        <v>10666</v>
      </c>
    </row>
    <row r="51" spans="1:16" x14ac:dyDescent="0.3">
      <c r="A51" s="1">
        <v>482</v>
      </c>
      <c r="B51" t="s">
        <v>69</v>
      </c>
      <c r="C51" t="s">
        <v>17</v>
      </c>
      <c r="D51" t="s">
        <v>18</v>
      </c>
      <c r="E51" t="s">
        <v>102</v>
      </c>
      <c r="F51">
        <v>0</v>
      </c>
      <c r="G51" t="s">
        <v>20</v>
      </c>
      <c r="H51">
        <v>207.75</v>
      </c>
      <c r="I51">
        <v>207.75</v>
      </c>
      <c r="J51">
        <v>204.5</v>
      </c>
      <c r="K51">
        <v>204.95</v>
      </c>
      <c r="L51">
        <v>204.95</v>
      </c>
      <c r="M51">
        <v>10</v>
      </c>
      <c r="N51">
        <v>110</v>
      </c>
      <c r="O51">
        <v>101327</v>
      </c>
      <c r="P51">
        <v>42664</v>
      </c>
    </row>
    <row r="52" spans="1:16" x14ac:dyDescent="0.3">
      <c r="A52" s="1">
        <v>482</v>
      </c>
      <c r="B52" t="s">
        <v>70</v>
      </c>
      <c r="C52" t="s">
        <v>17</v>
      </c>
      <c r="D52" t="s">
        <v>18</v>
      </c>
      <c r="E52" t="s">
        <v>102</v>
      </c>
      <c r="F52">
        <v>0</v>
      </c>
      <c r="G52" t="s">
        <v>20</v>
      </c>
      <c r="H52">
        <v>206</v>
      </c>
      <c r="I52">
        <v>206.45</v>
      </c>
      <c r="J52">
        <v>203.35</v>
      </c>
      <c r="K52">
        <v>203.9</v>
      </c>
      <c r="L52">
        <v>203.9</v>
      </c>
      <c r="M52">
        <v>21</v>
      </c>
      <c r="N52">
        <v>228.98</v>
      </c>
      <c r="O52">
        <v>165323</v>
      </c>
      <c r="P52">
        <v>63996</v>
      </c>
    </row>
    <row r="53" spans="1:16" x14ac:dyDescent="0.3">
      <c r="A53" s="1">
        <v>482</v>
      </c>
      <c r="B53" t="s">
        <v>71</v>
      </c>
      <c r="C53" t="s">
        <v>17</v>
      </c>
      <c r="D53" t="s">
        <v>18</v>
      </c>
      <c r="E53" t="s">
        <v>102</v>
      </c>
      <c r="F53">
        <v>0</v>
      </c>
      <c r="G53" t="s">
        <v>20</v>
      </c>
      <c r="H53">
        <v>203.8</v>
      </c>
      <c r="I53">
        <v>203.8</v>
      </c>
      <c r="J53">
        <v>203.5</v>
      </c>
      <c r="K53">
        <v>203.5</v>
      </c>
      <c r="L53">
        <v>203.5</v>
      </c>
      <c r="M53">
        <v>6</v>
      </c>
      <c r="N53">
        <v>65.13</v>
      </c>
      <c r="O53">
        <v>191988</v>
      </c>
      <c r="P53">
        <v>26665</v>
      </c>
    </row>
    <row r="54" spans="1:16" x14ac:dyDescent="0.3">
      <c r="A54" s="1">
        <v>482</v>
      </c>
      <c r="B54" t="s">
        <v>72</v>
      </c>
      <c r="C54" t="s">
        <v>17</v>
      </c>
      <c r="D54" t="s">
        <v>18</v>
      </c>
      <c r="E54" t="s">
        <v>102</v>
      </c>
      <c r="F54">
        <v>0</v>
      </c>
      <c r="G54" t="s">
        <v>20</v>
      </c>
      <c r="H54">
        <v>205.4</v>
      </c>
      <c r="I54">
        <v>206</v>
      </c>
      <c r="J54">
        <v>204.75</v>
      </c>
      <c r="K54">
        <v>204.75</v>
      </c>
      <c r="L54">
        <v>206.75</v>
      </c>
      <c r="M54">
        <v>9</v>
      </c>
      <c r="N54">
        <v>98.56</v>
      </c>
      <c r="O54">
        <v>218653</v>
      </c>
      <c r="P54">
        <v>26665</v>
      </c>
    </row>
    <row r="55" spans="1:16" x14ac:dyDescent="0.3">
      <c r="A55" s="1">
        <v>482</v>
      </c>
      <c r="B55" t="s">
        <v>73</v>
      </c>
      <c r="C55" t="s">
        <v>17</v>
      </c>
      <c r="D55" t="s">
        <v>18</v>
      </c>
      <c r="E55" t="s">
        <v>102</v>
      </c>
      <c r="F55">
        <v>0</v>
      </c>
      <c r="G55" t="s">
        <v>20</v>
      </c>
      <c r="H55">
        <v>207.5</v>
      </c>
      <c r="I55">
        <v>209.55</v>
      </c>
      <c r="J55">
        <v>206.95</v>
      </c>
      <c r="K55">
        <v>207.2</v>
      </c>
      <c r="L55">
        <v>207.2</v>
      </c>
      <c r="M55">
        <v>46</v>
      </c>
      <c r="N55">
        <v>511.77</v>
      </c>
      <c r="O55">
        <v>159990</v>
      </c>
      <c r="P55">
        <v>-58663</v>
      </c>
    </row>
    <row r="56" spans="1:16" x14ac:dyDescent="0.3">
      <c r="A56" s="1">
        <v>482</v>
      </c>
      <c r="B56" t="s">
        <v>74</v>
      </c>
      <c r="C56" t="s">
        <v>17</v>
      </c>
      <c r="D56" t="s">
        <v>18</v>
      </c>
      <c r="E56" t="s">
        <v>102</v>
      </c>
      <c r="F56">
        <v>0</v>
      </c>
      <c r="G56" t="s">
        <v>20</v>
      </c>
      <c r="H56">
        <v>205.75</v>
      </c>
      <c r="I56">
        <v>208.25</v>
      </c>
      <c r="J56">
        <v>205.75</v>
      </c>
      <c r="K56">
        <v>207</v>
      </c>
      <c r="L56">
        <v>209.55</v>
      </c>
      <c r="M56">
        <v>4</v>
      </c>
      <c r="N56">
        <v>44.21</v>
      </c>
      <c r="O56">
        <v>165323</v>
      </c>
      <c r="P56">
        <v>5333</v>
      </c>
    </row>
    <row r="57" spans="1:16" x14ac:dyDescent="0.3">
      <c r="A57" s="1">
        <v>482</v>
      </c>
      <c r="B57" t="s">
        <v>75</v>
      </c>
      <c r="C57" t="s">
        <v>17</v>
      </c>
      <c r="D57" t="s">
        <v>18</v>
      </c>
      <c r="E57" t="s">
        <v>102</v>
      </c>
      <c r="F57">
        <v>0</v>
      </c>
      <c r="G57" t="s">
        <v>20</v>
      </c>
      <c r="H57">
        <v>207.5</v>
      </c>
      <c r="I57">
        <v>207.5</v>
      </c>
      <c r="J57">
        <v>207.5</v>
      </c>
      <c r="K57">
        <v>207.5</v>
      </c>
      <c r="L57">
        <v>208.05</v>
      </c>
      <c r="M57">
        <v>1</v>
      </c>
      <c r="N57">
        <v>11.06</v>
      </c>
      <c r="O57">
        <v>159990</v>
      </c>
      <c r="P57">
        <v>-5333</v>
      </c>
    </row>
    <row r="58" spans="1:16" x14ac:dyDescent="0.3">
      <c r="A58" s="1"/>
      <c r="B58" s="2">
        <v>44579</v>
      </c>
      <c r="L58">
        <f>AVERAGE(L53:L57)</f>
        <v>207.01</v>
      </c>
      <c r="M58">
        <f>AVERAGE(M53:M57)</f>
        <v>13.2</v>
      </c>
    </row>
    <row r="59" spans="1:16" x14ac:dyDescent="0.3">
      <c r="A59" s="1"/>
      <c r="B59" s="2">
        <v>44580</v>
      </c>
      <c r="L59">
        <f>AVERAGE(L54:L58)</f>
        <v>207.71199999999999</v>
      </c>
      <c r="M59">
        <f>AVERAGE(M54:M58)</f>
        <v>14.64</v>
      </c>
    </row>
    <row r="60" spans="1:16" x14ac:dyDescent="0.3">
      <c r="A60" s="1">
        <v>482</v>
      </c>
      <c r="B60" t="s">
        <v>76</v>
      </c>
      <c r="C60" t="s">
        <v>17</v>
      </c>
      <c r="D60" t="s">
        <v>18</v>
      </c>
      <c r="E60" t="s">
        <v>102</v>
      </c>
      <c r="F60">
        <v>0</v>
      </c>
      <c r="G60" t="s">
        <v>20</v>
      </c>
      <c r="H60">
        <v>206.95</v>
      </c>
      <c r="I60">
        <v>213.75</v>
      </c>
      <c r="J60">
        <v>206.95</v>
      </c>
      <c r="K60">
        <v>213.25</v>
      </c>
      <c r="L60">
        <v>213.25</v>
      </c>
      <c r="M60">
        <v>41</v>
      </c>
      <c r="N60">
        <v>460.28</v>
      </c>
      <c r="O60">
        <v>127992</v>
      </c>
      <c r="P60">
        <v>-69329</v>
      </c>
    </row>
    <row r="61" spans="1:16" x14ac:dyDescent="0.3">
      <c r="A61" s="1">
        <v>482</v>
      </c>
      <c r="B61" t="s">
        <v>77</v>
      </c>
      <c r="C61" t="s">
        <v>17</v>
      </c>
      <c r="D61" t="s">
        <v>18</v>
      </c>
      <c r="E61" t="s">
        <v>102</v>
      </c>
      <c r="F61">
        <v>0</v>
      </c>
      <c r="G61" t="s">
        <v>20</v>
      </c>
      <c r="H61">
        <v>212.5</v>
      </c>
      <c r="I61">
        <v>216.85</v>
      </c>
      <c r="J61">
        <v>211.5</v>
      </c>
      <c r="K61">
        <v>212.8</v>
      </c>
      <c r="L61">
        <v>212.8</v>
      </c>
      <c r="M61">
        <v>45</v>
      </c>
      <c r="N61">
        <v>512.33000000000004</v>
      </c>
      <c r="O61">
        <v>218653</v>
      </c>
      <c r="P61">
        <v>90661</v>
      </c>
    </row>
    <row r="62" spans="1:16" x14ac:dyDescent="0.3">
      <c r="A62" s="1">
        <v>492</v>
      </c>
      <c r="B62" t="s">
        <v>78</v>
      </c>
      <c r="C62" t="s">
        <v>17</v>
      </c>
      <c r="D62" t="s">
        <v>18</v>
      </c>
      <c r="E62" t="s">
        <v>102</v>
      </c>
      <c r="F62">
        <v>0</v>
      </c>
      <c r="G62" t="s">
        <v>20</v>
      </c>
      <c r="H62">
        <v>214.85</v>
      </c>
      <c r="I62">
        <v>214.85</v>
      </c>
      <c r="J62">
        <v>208.8</v>
      </c>
      <c r="K62">
        <v>210.7</v>
      </c>
      <c r="L62">
        <v>210.7</v>
      </c>
      <c r="M62">
        <v>24</v>
      </c>
      <c r="N62">
        <v>270.27</v>
      </c>
      <c r="O62">
        <v>261317</v>
      </c>
      <c r="P62">
        <v>42664</v>
      </c>
    </row>
    <row r="63" spans="1:16" x14ac:dyDescent="0.3">
      <c r="A63" s="1">
        <v>492</v>
      </c>
      <c r="B63" t="s">
        <v>79</v>
      </c>
      <c r="C63" t="s">
        <v>17</v>
      </c>
      <c r="D63" t="s">
        <v>18</v>
      </c>
      <c r="E63" t="s">
        <v>102</v>
      </c>
      <c r="F63">
        <v>0</v>
      </c>
      <c r="G63" t="s">
        <v>20</v>
      </c>
      <c r="H63">
        <v>213</v>
      </c>
      <c r="I63">
        <v>216.15</v>
      </c>
      <c r="J63">
        <v>211</v>
      </c>
      <c r="K63">
        <v>216.05</v>
      </c>
      <c r="L63">
        <v>216.05</v>
      </c>
      <c r="M63">
        <v>35</v>
      </c>
      <c r="N63">
        <v>400.14</v>
      </c>
      <c r="O63">
        <v>234652</v>
      </c>
      <c r="P63">
        <v>-26665</v>
      </c>
    </row>
    <row r="64" spans="1:16" x14ac:dyDescent="0.3">
      <c r="A64" s="1">
        <v>492</v>
      </c>
      <c r="B64" t="s">
        <v>80</v>
      </c>
      <c r="C64" t="s">
        <v>17</v>
      </c>
      <c r="D64" t="s">
        <v>18</v>
      </c>
      <c r="E64" t="s">
        <v>102</v>
      </c>
      <c r="F64">
        <v>0</v>
      </c>
      <c r="G64" t="s">
        <v>20</v>
      </c>
      <c r="H64">
        <v>212.45</v>
      </c>
      <c r="I64">
        <v>213.9</v>
      </c>
      <c r="J64">
        <v>210.5</v>
      </c>
      <c r="K64">
        <v>212.65</v>
      </c>
      <c r="L64">
        <v>212.65</v>
      </c>
      <c r="M64">
        <v>23</v>
      </c>
      <c r="N64">
        <v>260.23</v>
      </c>
      <c r="O64">
        <v>266650</v>
      </c>
      <c r="P64">
        <v>31998</v>
      </c>
    </row>
    <row r="65" spans="1:16" x14ac:dyDescent="0.3">
      <c r="A65" s="1">
        <v>498</v>
      </c>
      <c r="B65" t="s">
        <v>81</v>
      </c>
      <c r="C65" t="s">
        <v>17</v>
      </c>
      <c r="D65" t="s">
        <v>18</v>
      </c>
      <c r="E65" t="s">
        <v>119</v>
      </c>
      <c r="F65">
        <v>0</v>
      </c>
      <c r="G65" t="s">
        <v>20</v>
      </c>
      <c r="H65">
        <v>214</v>
      </c>
      <c r="I65">
        <v>214</v>
      </c>
      <c r="J65">
        <v>210.9</v>
      </c>
      <c r="K65">
        <v>210.9</v>
      </c>
      <c r="L65">
        <v>212.4</v>
      </c>
      <c r="M65">
        <v>6</v>
      </c>
      <c r="N65">
        <v>68.150000000000006</v>
      </c>
      <c r="O65">
        <v>26665</v>
      </c>
      <c r="P65">
        <v>26665</v>
      </c>
    </row>
    <row r="66" spans="1:16" x14ac:dyDescent="0.3">
      <c r="A66" s="1">
        <v>498</v>
      </c>
      <c r="B66" t="s">
        <v>83</v>
      </c>
      <c r="C66" t="s">
        <v>17</v>
      </c>
      <c r="D66" t="s">
        <v>18</v>
      </c>
      <c r="E66" t="s">
        <v>119</v>
      </c>
      <c r="F66">
        <v>0</v>
      </c>
      <c r="G66" t="s">
        <v>20</v>
      </c>
      <c r="H66">
        <v>212.3</v>
      </c>
      <c r="I66">
        <v>216</v>
      </c>
      <c r="J66">
        <v>212.3</v>
      </c>
      <c r="K66">
        <v>214.75</v>
      </c>
      <c r="L66">
        <v>214.75</v>
      </c>
      <c r="M66">
        <v>7</v>
      </c>
      <c r="N66">
        <v>80.25</v>
      </c>
      <c r="O66">
        <v>63996</v>
      </c>
      <c r="P66">
        <v>37331</v>
      </c>
    </row>
    <row r="67" spans="1:16" x14ac:dyDescent="0.3">
      <c r="A67" s="1">
        <v>498</v>
      </c>
      <c r="B67" t="s">
        <v>84</v>
      </c>
      <c r="C67" t="s">
        <v>17</v>
      </c>
      <c r="D67" t="s">
        <v>18</v>
      </c>
      <c r="E67" t="s">
        <v>119</v>
      </c>
      <c r="F67">
        <v>0</v>
      </c>
      <c r="G67" t="s">
        <v>20</v>
      </c>
      <c r="H67">
        <v>214.8</v>
      </c>
      <c r="I67">
        <v>214.8</v>
      </c>
      <c r="J67">
        <v>214</v>
      </c>
      <c r="K67">
        <v>214.5</v>
      </c>
      <c r="L67">
        <v>215.1</v>
      </c>
      <c r="M67">
        <v>4</v>
      </c>
      <c r="N67">
        <v>45.72</v>
      </c>
      <c r="O67">
        <v>74662</v>
      </c>
      <c r="P67">
        <v>10666</v>
      </c>
    </row>
    <row r="68" spans="1:16" x14ac:dyDescent="0.3">
      <c r="A68" s="1">
        <v>498</v>
      </c>
      <c r="B68" t="s">
        <v>85</v>
      </c>
      <c r="C68" t="s">
        <v>17</v>
      </c>
      <c r="D68" t="s">
        <v>18</v>
      </c>
      <c r="E68" t="s">
        <v>119</v>
      </c>
      <c r="F68">
        <v>0</v>
      </c>
      <c r="G68" t="s">
        <v>20</v>
      </c>
      <c r="H68">
        <v>213.65</v>
      </c>
      <c r="I68">
        <v>216.1</v>
      </c>
      <c r="J68">
        <v>213</v>
      </c>
      <c r="K68">
        <v>213.6</v>
      </c>
      <c r="L68">
        <v>216.15</v>
      </c>
      <c r="M68">
        <v>14</v>
      </c>
      <c r="N68">
        <v>159.74</v>
      </c>
      <c r="O68">
        <v>111993</v>
      </c>
      <c r="P68">
        <v>37331</v>
      </c>
    </row>
    <row r="69" spans="1:16" x14ac:dyDescent="0.3">
      <c r="A69" s="1">
        <v>498</v>
      </c>
      <c r="B69" t="s">
        <v>86</v>
      </c>
      <c r="C69" t="s">
        <v>17</v>
      </c>
      <c r="D69" t="s">
        <v>18</v>
      </c>
      <c r="E69" t="s">
        <v>119</v>
      </c>
      <c r="F69">
        <v>0</v>
      </c>
      <c r="G69" t="s">
        <v>20</v>
      </c>
      <c r="H69">
        <v>212</v>
      </c>
      <c r="I69">
        <v>212</v>
      </c>
      <c r="J69">
        <v>209.25</v>
      </c>
      <c r="K69">
        <v>209.4</v>
      </c>
      <c r="L69">
        <v>209.4</v>
      </c>
      <c r="M69">
        <v>6</v>
      </c>
      <c r="N69">
        <v>67.349999999999994</v>
      </c>
      <c r="O69">
        <v>133325</v>
      </c>
      <c r="P69">
        <v>21332</v>
      </c>
    </row>
    <row r="70" spans="1:16" x14ac:dyDescent="0.3">
      <c r="A70" s="1">
        <v>498</v>
      </c>
      <c r="B70" t="s">
        <v>87</v>
      </c>
      <c r="C70" t="s">
        <v>17</v>
      </c>
      <c r="D70" t="s">
        <v>18</v>
      </c>
      <c r="E70" t="s">
        <v>119</v>
      </c>
      <c r="F70">
        <v>0</v>
      </c>
      <c r="G70" t="s">
        <v>20</v>
      </c>
      <c r="H70">
        <v>209.85</v>
      </c>
      <c r="I70">
        <v>209.85</v>
      </c>
      <c r="J70">
        <v>208.2</v>
      </c>
      <c r="K70">
        <v>208.25</v>
      </c>
      <c r="L70">
        <v>208.25</v>
      </c>
      <c r="M70">
        <v>4</v>
      </c>
      <c r="N70">
        <v>44.55</v>
      </c>
      <c r="O70">
        <v>133325</v>
      </c>
      <c r="P70">
        <v>0</v>
      </c>
    </row>
    <row r="71" spans="1:16" x14ac:dyDescent="0.3">
      <c r="A71" s="1">
        <v>498</v>
      </c>
      <c r="B71" t="s">
        <v>88</v>
      </c>
      <c r="C71" t="s">
        <v>17</v>
      </c>
      <c r="D71" t="s">
        <v>18</v>
      </c>
      <c r="E71" t="s">
        <v>119</v>
      </c>
      <c r="F71">
        <v>0</v>
      </c>
      <c r="G71" t="s">
        <v>20</v>
      </c>
      <c r="H71">
        <v>210.35</v>
      </c>
      <c r="I71">
        <v>211</v>
      </c>
      <c r="J71">
        <v>210.35</v>
      </c>
      <c r="K71">
        <v>211</v>
      </c>
      <c r="L71">
        <v>215.65</v>
      </c>
      <c r="M71">
        <v>3</v>
      </c>
      <c r="N71">
        <v>33.69</v>
      </c>
      <c r="O71">
        <v>138658</v>
      </c>
      <c r="P71">
        <v>5333</v>
      </c>
    </row>
    <row r="72" spans="1:16" x14ac:dyDescent="0.3">
      <c r="A72" s="1">
        <v>498</v>
      </c>
      <c r="B72" t="s">
        <v>89</v>
      </c>
      <c r="C72" t="s">
        <v>17</v>
      </c>
      <c r="D72" t="s">
        <v>18</v>
      </c>
      <c r="E72" t="s">
        <v>119</v>
      </c>
      <c r="F72">
        <v>0</v>
      </c>
      <c r="G72" t="s">
        <v>20</v>
      </c>
      <c r="H72">
        <v>208.25</v>
      </c>
      <c r="I72">
        <v>208.25</v>
      </c>
      <c r="J72">
        <v>207.3</v>
      </c>
      <c r="K72">
        <v>207.3</v>
      </c>
      <c r="L72">
        <v>212</v>
      </c>
      <c r="M72">
        <v>2</v>
      </c>
      <c r="N72">
        <v>22.16</v>
      </c>
      <c r="O72">
        <v>143991</v>
      </c>
      <c r="P72">
        <v>5333</v>
      </c>
    </row>
    <row r="73" spans="1:16" x14ac:dyDescent="0.3">
      <c r="A73" s="1">
        <v>498</v>
      </c>
      <c r="B73" t="s">
        <v>90</v>
      </c>
      <c r="C73" t="s">
        <v>17</v>
      </c>
      <c r="D73" t="s">
        <v>18</v>
      </c>
      <c r="E73" t="s">
        <v>119</v>
      </c>
      <c r="F73">
        <v>0</v>
      </c>
      <c r="G73" t="s">
        <v>20</v>
      </c>
      <c r="H73">
        <v>207.6</v>
      </c>
      <c r="I73">
        <v>207.6</v>
      </c>
      <c r="J73">
        <v>206.4</v>
      </c>
      <c r="K73">
        <v>206.4</v>
      </c>
      <c r="L73">
        <v>211.25</v>
      </c>
      <c r="M73">
        <v>4</v>
      </c>
      <c r="N73">
        <v>44.17</v>
      </c>
      <c r="O73">
        <v>154657</v>
      </c>
      <c r="P73">
        <v>10666</v>
      </c>
    </row>
    <row r="74" spans="1:16" x14ac:dyDescent="0.3">
      <c r="A74" s="1">
        <v>498</v>
      </c>
      <c r="B74" t="s">
        <v>91</v>
      </c>
      <c r="C74" t="s">
        <v>17</v>
      </c>
      <c r="D74" t="s">
        <v>18</v>
      </c>
      <c r="E74" t="s">
        <v>119</v>
      </c>
      <c r="F74">
        <v>0</v>
      </c>
      <c r="G74" t="s">
        <v>20</v>
      </c>
      <c r="H74">
        <v>211.25</v>
      </c>
      <c r="I74">
        <v>211.6</v>
      </c>
      <c r="J74">
        <v>208.5</v>
      </c>
      <c r="K74">
        <v>208.5</v>
      </c>
      <c r="L74">
        <v>213.95</v>
      </c>
      <c r="M74">
        <v>7</v>
      </c>
      <c r="N74">
        <v>78.47</v>
      </c>
      <c r="O74">
        <v>165323</v>
      </c>
      <c r="P74">
        <v>10666</v>
      </c>
    </row>
    <row r="75" spans="1:16" x14ac:dyDescent="0.3">
      <c r="A75" s="1">
        <v>498</v>
      </c>
      <c r="B75" t="s">
        <v>92</v>
      </c>
      <c r="C75" t="s">
        <v>17</v>
      </c>
      <c r="D75" t="s">
        <v>18</v>
      </c>
      <c r="E75" t="s">
        <v>119</v>
      </c>
      <c r="F75">
        <v>0</v>
      </c>
      <c r="G75" t="s">
        <v>20</v>
      </c>
      <c r="H75">
        <v>207.25</v>
      </c>
      <c r="I75">
        <v>207.25</v>
      </c>
      <c r="J75">
        <v>203.5</v>
      </c>
      <c r="K75">
        <v>203.5</v>
      </c>
      <c r="L75">
        <v>203.5</v>
      </c>
      <c r="M75">
        <v>11</v>
      </c>
      <c r="N75">
        <v>120.16</v>
      </c>
      <c r="O75">
        <v>202654</v>
      </c>
      <c r="P75">
        <v>37331</v>
      </c>
    </row>
    <row r="76" spans="1:16" x14ac:dyDescent="0.3">
      <c r="A76" s="1">
        <v>498</v>
      </c>
      <c r="B76" t="s">
        <v>93</v>
      </c>
      <c r="C76" t="s">
        <v>17</v>
      </c>
      <c r="D76" t="s">
        <v>18</v>
      </c>
      <c r="E76" t="s">
        <v>119</v>
      </c>
      <c r="F76">
        <v>0</v>
      </c>
      <c r="G76" t="s">
        <v>20</v>
      </c>
      <c r="H76">
        <v>200.9</v>
      </c>
      <c r="I76">
        <v>201.95</v>
      </c>
      <c r="J76">
        <v>197.25</v>
      </c>
      <c r="K76">
        <v>197.25</v>
      </c>
      <c r="L76">
        <v>197.25</v>
      </c>
      <c r="M76">
        <v>6</v>
      </c>
      <c r="N76">
        <v>64.05</v>
      </c>
      <c r="O76">
        <v>218653</v>
      </c>
      <c r="P76">
        <v>15999</v>
      </c>
    </row>
    <row r="77" spans="1:16" x14ac:dyDescent="0.3">
      <c r="A77" s="1"/>
      <c r="B77" s="2">
        <v>44607</v>
      </c>
      <c r="L77">
        <f>AVERAGE(L72:L76)</f>
        <v>207.59</v>
      </c>
      <c r="M77">
        <f>AVERAGE(M72:M76)</f>
        <v>6</v>
      </c>
    </row>
    <row r="78" spans="1:16" x14ac:dyDescent="0.3">
      <c r="A78" s="1">
        <v>498</v>
      </c>
      <c r="B78" t="s">
        <v>94</v>
      </c>
      <c r="C78" t="s">
        <v>17</v>
      </c>
      <c r="D78" t="s">
        <v>18</v>
      </c>
      <c r="E78" t="s">
        <v>119</v>
      </c>
      <c r="F78">
        <v>0</v>
      </c>
      <c r="G78" t="s">
        <v>20</v>
      </c>
      <c r="H78">
        <v>201.2</v>
      </c>
      <c r="I78">
        <v>201.8</v>
      </c>
      <c r="J78">
        <v>197.65</v>
      </c>
      <c r="K78">
        <v>198</v>
      </c>
      <c r="L78">
        <v>198</v>
      </c>
      <c r="M78">
        <v>30</v>
      </c>
      <c r="N78">
        <v>319.3</v>
      </c>
      <c r="O78">
        <v>309314</v>
      </c>
      <c r="P78">
        <v>79995</v>
      </c>
    </row>
    <row r="79" spans="1:16" x14ac:dyDescent="0.3">
      <c r="A79" s="1">
        <v>498</v>
      </c>
      <c r="B79" t="s">
        <v>95</v>
      </c>
      <c r="C79" t="s">
        <v>17</v>
      </c>
      <c r="D79" t="s">
        <v>18</v>
      </c>
      <c r="E79" t="s">
        <v>119</v>
      </c>
      <c r="F79">
        <v>0</v>
      </c>
      <c r="G79" t="s">
        <v>20</v>
      </c>
      <c r="H79">
        <v>199</v>
      </c>
      <c r="I79">
        <v>199.75</v>
      </c>
      <c r="J79">
        <v>197.6</v>
      </c>
      <c r="K79">
        <v>198.6</v>
      </c>
      <c r="L79">
        <v>198.6</v>
      </c>
      <c r="M79">
        <v>14</v>
      </c>
      <c r="N79">
        <v>148.38999999999999</v>
      </c>
      <c r="O79">
        <v>330646</v>
      </c>
      <c r="P79">
        <v>21332</v>
      </c>
    </row>
    <row r="80" spans="1:16" x14ac:dyDescent="0.3">
      <c r="A80" s="1">
        <v>498</v>
      </c>
      <c r="B80" t="s">
        <v>96</v>
      </c>
      <c r="C80" t="s">
        <v>17</v>
      </c>
      <c r="D80" t="s">
        <v>18</v>
      </c>
      <c r="E80" t="s">
        <v>119</v>
      </c>
      <c r="F80">
        <v>0</v>
      </c>
      <c r="G80" t="s">
        <v>20</v>
      </c>
      <c r="H80">
        <v>198.4</v>
      </c>
      <c r="I80">
        <v>200.65</v>
      </c>
      <c r="J80">
        <v>197.05</v>
      </c>
      <c r="K80">
        <v>197.4</v>
      </c>
      <c r="L80">
        <v>197.4</v>
      </c>
      <c r="M80">
        <v>14</v>
      </c>
      <c r="N80">
        <v>148.22999999999999</v>
      </c>
      <c r="O80">
        <v>325313</v>
      </c>
      <c r="P80">
        <v>-5333</v>
      </c>
    </row>
    <row r="81" spans="1:16" x14ac:dyDescent="0.3">
      <c r="A81" s="1">
        <v>498</v>
      </c>
      <c r="B81" t="s">
        <v>97</v>
      </c>
      <c r="C81" t="s">
        <v>17</v>
      </c>
      <c r="D81" t="s">
        <v>18</v>
      </c>
      <c r="E81" t="s">
        <v>119</v>
      </c>
      <c r="F81">
        <v>0</v>
      </c>
      <c r="G81" t="s">
        <v>20</v>
      </c>
      <c r="H81">
        <v>197.7</v>
      </c>
      <c r="I81">
        <v>199.4</v>
      </c>
      <c r="J81">
        <v>197.1</v>
      </c>
      <c r="K81">
        <v>199.1</v>
      </c>
      <c r="L81">
        <v>199.1</v>
      </c>
      <c r="M81">
        <v>22</v>
      </c>
      <c r="N81">
        <v>232.78</v>
      </c>
      <c r="O81">
        <v>314647</v>
      </c>
      <c r="P81">
        <v>-10666</v>
      </c>
    </row>
    <row r="82" spans="1:16" x14ac:dyDescent="0.3">
      <c r="A82" s="1">
        <v>498</v>
      </c>
      <c r="B82" t="s">
        <v>98</v>
      </c>
      <c r="C82" t="s">
        <v>17</v>
      </c>
      <c r="D82" t="s">
        <v>18</v>
      </c>
      <c r="E82" t="s">
        <v>119</v>
      </c>
      <c r="F82">
        <v>0</v>
      </c>
      <c r="G82" t="s">
        <v>20</v>
      </c>
      <c r="H82">
        <v>197.35</v>
      </c>
      <c r="I82">
        <v>198.35</v>
      </c>
      <c r="J82">
        <v>193.1</v>
      </c>
      <c r="K82">
        <v>198.35</v>
      </c>
      <c r="L82">
        <v>199.65</v>
      </c>
      <c r="M82">
        <v>39</v>
      </c>
      <c r="N82">
        <v>407.96</v>
      </c>
      <c r="O82">
        <v>303981</v>
      </c>
      <c r="P82">
        <v>-10666</v>
      </c>
    </row>
    <row r="83" spans="1:16" x14ac:dyDescent="0.3">
      <c r="A83" s="1">
        <v>498</v>
      </c>
      <c r="B83" t="s">
        <v>99</v>
      </c>
      <c r="C83" t="s">
        <v>17</v>
      </c>
      <c r="D83" t="s">
        <v>18</v>
      </c>
      <c r="E83" t="s">
        <v>119</v>
      </c>
      <c r="F83">
        <v>0</v>
      </c>
      <c r="G83" t="s">
        <v>20</v>
      </c>
      <c r="H83">
        <v>199.5</v>
      </c>
      <c r="I83">
        <v>199.85</v>
      </c>
      <c r="J83">
        <v>199</v>
      </c>
      <c r="K83">
        <v>199.05</v>
      </c>
      <c r="L83">
        <v>199.05</v>
      </c>
      <c r="M83">
        <v>23</v>
      </c>
      <c r="N83">
        <v>244.56</v>
      </c>
      <c r="O83">
        <v>341312</v>
      </c>
      <c r="P83">
        <v>37331</v>
      </c>
    </row>
    <row r="84" spans="1:16" x14ac:dyDescent="0.3">
      <c r="A84" s="1">
        <v>498</v>
      </c>
      <c r="B84" t="s">
        <v>100</v>
      </c>
      <c r="C84" t="s">
        <v>17</v>
      </c>
      <c r="D84" t="s">
        <v>18</v>
      </c>
      <c r="E84" t="s">
        <v>119</v>
      </c>
      <c r="F84">
        <v>0</v>
      </c>
      <c r="G84" t="s">
        <v>20</v>
      </c>
      <c r="H84">
        <v>196</v>
      </c>
      <c r="I84">
        <v>196</v>
      </c>
      <c r="J84">
        <v>191</v>
      </c>
      <c r="K84">
        <v>191.55</v>
      </c>
      <c r="L84">
        <v>191.55</v>
      </c>
      <c r="M84">
        <v>55</v>
      </c>
      <c r="N84">
        <v>567.86</v>
      </c>
      <c r="O84">
        <v>346645</v>
      </c>
      <c r="P84">
        <v>5333</v>
      </c>
    </row>
    <row r="85" spans="1:16" x14ac:dyDescent="0.3">
      <c r="A85" s="1">
        <v>497</v>
      </c>
      <c r="B85" t="s">
        <v>101</v>
      </c>
      <c r="C85" t="s">
        <v>17</v>
      </c>
      <c r="D85" t="s">
        <v>18</v>
      </c>
      <c r="E85" t="s">
        <v>136</v>
      </c>
      <c r="F85">
        <v>0</v>
      </c>
      <c r="G85" t="s">
        <v>20</v>
      </c>
      <c r="H85">
        <v>0</v>
      </c>
      <c r="I85">
        <v>0</v>
      </c>
      <c r="J85">
        <v>0</v>
      </c>
      <c r="K85">
        <v>193.15</v>
      </c>
      <c r="L85">
        <v>199.4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1"/>
      <c r="B86" s="2">
        <v>44620</v>
      </c>
      <c r="L86">
        <f>AVERAGE(L81:L85)</f>
        <v>197.74999999999997</v>
      </c>
      <c r="M86">
        <f>AVERAGE(M81:M85)</f>
        <v>27.8</v>
      </c>
    </row>
    <row r="87" spans="1:16" x14ac:dyDescent="0.3">
      <c r="A87" s="1"/>
      <c r="B87" s="2">
        <v>44621</v>
      </c>
      <c r="L87">
        <f>AVERAGE(L82:L86)</f>
        <v>197.48</v>
      </c>
      <c r="M87">
        <f>AVERAGE(M82:M86)</f>
        <v>28.96</v>
      </c>
    </row>
    <row r="88" spans="1:16" x14ac:dyDescent="0.3">
      <c r="A88" s="1">
        <v>497</v>
      </c>
      <c r="B88" t="s">
        <v>103</v>
      </c>
      <c r="C88" t="s">
        <v>17</v>
      </c>
      <c r="D88" t="s">
        <v>18</v>
      </c>
      <c r="E88" t="s">
        <v>136</v>
      </c>
      <c r="F88">
        <v>0</v>
      </c>
      <c r="G88" t="s">
        <v>20</v>
      </c>
      <c r="H88">
        <v>0</v>
      </c>
      <c r="I88">
        <v>0</v>
      </c>
      <c r="J88">
        <v>0</v>
      </c>
      <c r="K88">
        <v>207.35</v>
      </c>
      <c r="L88">
        <v>213</v>
      </c>
      <c r="M88">
        <v>0</v>
      </c>
      <c r="N88">
        <v>0</v>
      </c>
      <c r="O88">
        <v>5333</v>
      </c>
      <c r="P88">
        <v>0</v>
      </c>
    </row>
    <row r="89" spans="1:16" x14ac:dyDescent="0.3">
      <c r="A89" s="1">
        <v>497</v>
      </c>
      <c r="B89" t="s">
        <v>104</v>
      </c>
      <c r="C89" t="s">
        <v>17</v>
      </c>
      <c r="D89" t="s">
        <v>18</v>
      </c>
      <c r="E89" t="s">
        <v>136</v>
      </c>
      <c r="F89">
        <v>0</v>
      </c>
      <c r="G89" t="s">
        <v>20</v>
      </c>
      <c r="H89">
        <v>215.5</v>
      </c>
      <c r="I89">
        <v>216.55</v>
      </c>
      <c r="J89">
        <v>215.5</v>
      </c>
      <c r="K89">
        <v>216.55</v>
      </c>
      <c r="L89">
        <v>220</v>
      </c>
      <c r="M89">
        <v>5</v>
      </c>
      <c r="N89">
        <v>57.61</v>
      </c>
      <c r="O89">
        <v>26665</v>
      </c>
      <c r="P89">
        <v>21332</v>
      </c>
    </row>
    <row r="90" spans="1:16" x14ac:dyDescent="0.3">
      <c r="A90" s="1">
        <v>497</v>
      </c>
      <c r="B90" t="s">
        <v>105</v>
      </c>
      <c r="C90" t="s">
        <v>17</v>
      </c>
      <c r="D90" t="s">
        <v>18</v>
      </c>
      <c r="E90" t="s">
        <v>136</v>
      </c>
      <c r="F90">
        <v>0</v>
      </c>
      <c r="G90" t="s">
        <v>20</v>
      </c>
      <c r="H90">
        <v>214.5</v>
      </c>
      <c r="I90">
        <v>215.25</v>
      </c>
      <c r="J90">
        <v>212.2</v>
      </c>
      <c r="K90">
        <v>215.25</v>
      </c>
      <c r="L90">
        <v>217.15</v>
      </c>
      <c r="M90">
        <v>6</v>
      </c>
      <c r="N90">
        <v>68.41</v>
      </c>
      <c r="O90">
        <v>31998</v>
      </c>
      <c r="P90">
        <v>5333</v>
      </c>
    </row>
    <row r="91" spans="1:16" x14ac:dyDescent="0.3">
      <c r="A91" s="1">
        <v>494</v>
      </c>
      <c r="B91" t="s">
        <v>106</v>
      </c>
      <c r="C91" t="s">
        <v>17</v>
      </c>
      <c r="D91" t="s">
        <v>18</v>
      </c>
      <c r="E91" t="s">
        <v>136</v>
      </c>
      <c r="F91">
        <v>0</v>
      </c>
      <c r="G91" t="s">
        <v>20</v>
      </c>
      <c r="H91">
        <v>212.1</v>
      </c>
      <c r="I91">
        <v>213.4</v>
      </c>
      <c r="J91">
        <v>210.1</v>
      </c>
      <c r="K91">
        <v>213.4</v>
      </c>
      <c r="L91">
        <v>213.4</v>
      </c>
      <c r="M91">
        <v>6</v>
      </c>
      <c r="N91">
        <v>67.8</v>
      </c>
      <c r="O91">
        <v>37331</v>
      </c>
      <c r="P91">
        <v>5333</v>
      </c>
    </row>
    <row r="92" spans="1:16" x14ac:dyDescent="0.3">
      <c r="A92" s="1">
        <v>494</v>
      </c>
      <c r="B92" t="s">
        <v>107</v>
      </c>
      <c r="C92" t="s">
        <v>17</v>
      </c>
      <c r="D92" t="s">
        <v>18</v>
      </c>
      <c r="E92" t="s">
        <v>136</v>
      </c>
      <c r="F92">
        <v>0</v>
      </c>
      <c r="G92" t="s">
        <v>20</v>
      </c>
      <c r="H92">
        <v>219.9</v>
      </c>
      <c r="I92">
        <v>222</v>
      </c>
      <c r="J92">
        <v>211.9</v>
      </c>
      <c r="K92">
        <v>212.95</v>
      </c>
      <c r="L92">
        <v>214.3</v>
      </c>
      <c r="M92">
        <v>9</v>
      </c>
      <c r="N92">
        <v>104.53</v>
      </c>
      <c r="O92">
        <v>47997</v>
      </c>
      <c r="P92">
        <v>10666</v>
      </c>
    </row>
    <row r="93" spans="1:16" x14ac:dyDescent="0.3">
      <c r="A93" s="1">
        <v>494</v>
      </c>
      <c r="B93" t="s">
        <v>108</v>
      </c>
      <c r="C93" t="s">
        <v>17</v>
      </c>
      <c r="D93" t="s">
        <v>18</v>
      </c>
      <c r="E93" t="s">
        <v>136</v>
      </c>
      <c r="F93">
        <v>0</v>
      </c>
      <c r="G93" t="s">
        <v>20</v>
      </c>
      <c r="H93">
        <v>212.5</v>
      </c>
      <c r="I93">
        <v>212.5</v>
      </c>
      <c r="J93">
        <v>208.9</v>
      </c>
      <c r="K93">
        <v>209.45</v>
      </c>
      <c r="L93">
        <v>210</v>
      </c>
      <c r="M93">
        <v>13</v>
      </c>
      <c r="N93">
        <v>146.27000000000001</v>
      </c>
      <c r="O93">
        <v>63996</v>
      </c>
      <c r="P93">
        <v>15999</v>
      </c>
    </row>
    <row r="94" spans="1:16" x14ac:dyDescent="0.3">
      <c r="A94" s="1">
        <v>494</v>
      </c>
      <c r="B94" t="s">
        <v>109</v>
      </c>
      <c r="C94" t="s">
        <v>17</v>
      </c>
      <c r="D94" t="s">
        <v>18</v>
      </c>
      <c r="E94" t="s">
        <v>136</v>
      </c>
      <c r="F94">
        <v>0</v>
      </c>
      <c r="G94" t="s">
        <v>20</v>
      </c>
      <c r="H94">
        <v>210</v>
      </c>
      <c r="I94">
        <v>211</v>
      </c>
      <c r="J94">
        <v>209.75</v>
      </c>
      <c r="K94">
        <v>211</v>
      </c>
      <c r="L94">
        <v>210.75</v>
      </c>
      <c r="M94">
        <v>3</v>
      </c>
      <c r="N94">
        <v>33.630000000000003</v>
      </c>
      <c r="O94">
        <v>69329</v>
      </c>
      <c r="P94">
        <v>5333</v>
      </c>
    </row>
    <row r="95" spans="1:16" x14ac:dyDescent="0.3">
      <c r="A95" s="1">
        <v>494</v>
      </c>
      <c r="B95" t="s">
        <v>110</v>
      </c>
      <c r="C95" t="s">
        <v>17</v>
      </c>
      <c r="D95" t="s">
        <v>18</v>
      </c>
      <c r="E95" t="s">
        <v>136</v>
      </c>
      <c r="F95">
        <v>0</v>
      </c>
      <c r="G95" t="s">
        <v>20</v>
      </c>
      <c r="H95">
        <v>212</v>
      </c>
      <c r="I95">
        <v>214.5</v>
      </c>
      <c r="J95">
        <v>212</v>
      </c>
      <c r="K95">
        <v>214.25</v>
      </c>
      <c r="L95">
        <v>214.25</v>
      </c>
      <c r="M95">
        <v>6</v>
      </c>
      <c r="N95">
        <v>68.42</v>
      </c>
      <c r="O95">
        <v>79995</v>
      </c>
      <c r="P95">
        <v>10666</v>
      </c>
    </row>
    <row r="96" spans="1:16" x14ac:dyDescent="0.3">
      <c r="A96" s="1">
        <v>494</v>
      </c>
      <c r="B96" t="s">
        <v>111</v>
      </c>
      <c r="C96" t="s">
        <v>17</v>
      </c>
      <c r="D96" t="s">
        <v>18</v>
      </c>
      <c r="E96" t="s">
        <v>136</v>
      </c>
      <c r="F96">
        <v>0</v>
      </c>
      <c r="G96" t="s">
        <v>20</v>
      </c>
      <c r="H96">
        <v>212</v>
      </c>
      <c r="I96">
        <v>212</v>
      </c>
      <c r="J96">
        <v>212</v>
      </c>
      <c r="K96">
        <v>212</v>
      </c>
      <c r="L96">
        <v>215.2</v>
      </c>
      <c r="M96">
        <v>1</v>
      </c>
      <c r="N96">
        <v>11.3</v>
      </c>
      <c r="O96">
        <v>74662</v>
      </c>
      <c r="P96">
        <v>-5333</v>
      </c>
    </row>
    <row r="97" spans="1:16" x14ac:dyDescent="0.3">
      <c r="A97" s="1">
        <v>494</v>
      </c>
      <c r="B97" t="s">
        <v>112</v>
      </c>
      <c r="C97" t="s">
        <v>17</v>
      </c>
      <c r="D97" t="s">
        <v>18</v>
      </c>
      <c r="E97" t="s">
        <v>136</v>
      </c>
      <c r="F97">
        <v>0</v>
      </c>
      <c r="G97" t="s">
        <v>20</v>
      </c>
      <c r="H97">
        <v>212.2</v>
      </c>
      <c r="I97">
        <v>212.2</v>
      </c>
      <c r="J97">
        <v>212.2</v>
      </c>
      <c r="K97">
        <v>212.2</v>
      </c>
      <c r="L97">
        <v>211.4</v>
      </c>
      <c r="M97">
        <v>1</v>
      </c>
      <c r="N97">
        <v>11.31</v>
      </c>
      <c r="O97">
        <v>79995</v>
      </c>
      <c r="P97">
        <v>5333</v>
      </c>
    </row>
    <row r="98" spans="1:16" x14ac:dyDescent="0.3">
      <c r="A98" s="1">
        <v>494</v>
      </c>
      <c r="B98" t="s">
        <v>113</v>
      </c>
      <c r="C98" t="s">
        <v>17</v>
      </c>
      <c r="D98" t="s">
        <v>18</v>
      </c>
      <c r="E98" t="s">
        <v>136</v>
      </c>
      <c r="F98">
        <v>0</v>
      </c>
      <c r="G98" t="s">
        <v>20</v>
      </c>
      <c r="H98">
        <v>211.4</v>
      </c>
      <c r="I98">
        <v>211.9</v>
      </c>
      <c r="J98">
        <v>211.3</v>
      </c>
      <c r="K98">
        <v>211.55</v>
      </c>
      <c r="L98">
        <v>211.55</v>
      </c>
      <c r="M98">
        <v>5</v>
      </c>
      <c r="N98">
        <v>56.43</v>
      </c>
      <c r="O98">
        <v>95994</v>
      </c>
      <c r="P98">
        <v>15999</v>
      </c>
    </row>
    <row r="99" spans="1:16" x14ac:dyDescent="0.3">
      <c r="A99" s="1"/>
      <c r="B99" s="2">
        <v>44637</v>
      </c>
      <c r="L99">
        <f>AVERAGE(L94:L98)</f>
        <v>212.63000000000002</v>
      </c>
      <c r="M99">
        <f>AVERAGE(M94:M98)</f>
        <v>3.2</v>
      </c>
    </row>
    <row r="100" spans="1:16" x14ac:dyDescent="0.3">
      <c r="A100" s="1"/>
      <c r="B100" s="2">
        <v>44638</v>
      </c>
      <c r="L100">
        <f>AVERAGE(L95:L99)</f>
        <v>213.00600000000003</v>
      </c>
      <c r="M100">
        <f>AVERAGE(M95:M99)</f>
        <v>3.2399999999999998</v>
      </c>
    </row>
    <row r="101" spans="1:16" x14ac:dyDescent="0.3">
      <c r="A101" s="1">
        <v>494</v>
      </c>
      <c r="B101" t="s">
        <v>114</v>
      </c>
      <c r="C101" t="s">
        <v>17</v>
      </c>
      <c r="D101" t="s">
        <v>18</v>
      </c>
      <c r="E101" t="s">
        <v>136</v>
      </c>
      <c r="F101">
        <v>0</v>
      </c>
      <c r="G101" t="s">
        <v>20</v>
      </c>
      <c r="H101">
        <v>209.55</v>
      </c>
      <c r="I101">
        <v>209.6</v>
      </c>
      <c r="J101">
        <v>207</v>
      </c>
      <c r="K101">
        <v>207</v>
      </c>
      <c r="L101">
        <v>207</v>
      </c>
      <c r="M101">
        <v>8</v>
      </c>
      <c r="N101">
        <v>89.09</v>
      </c>
      <c r="O101">
        <v>133325</v>
      </c>
      <c r="P101">
        <v>10666</v>
      </c>
    </row>
    <row r="102" spans="1:16" x14ac:dyDescent="0.3">
      <c r="A102" s="1"/>
      <c r="B102" s="2">
        <v>44642</v>
      </c>
      <c r="L102">
        <f>AVERAGE(L97:L101)</f>
        <v>211.1172</v>
      </c>
      <c r="M102">
        <f>AVERAGE(M97:M101)</f>
        <v>4.0879999999999992</v>
      </c>
    </row>
    <row r="103" spans="1:16" x14ac:dyDescent="0.3">
      <c r="A103" s="1"/>
      <c r="B103" s="2">
        <v>44643</v>
      </c>
      <c r="L103">
        <f t="shared" ref="L103:M103" si="0">AVERAGE(L98:L102)</f>
        <v>211.06064000000001</v>
      </c>
      <c r="M103">
        <f t="shared" si="0"/>
        <v>4.7055999999999996</v>
      </c>
    </row>
    <row r="104" spans="1:16" x14ac:dyDescent="0.3">
      <c r="A104" s="1"/>
      <c r="B104" s="3">
        <v>44644</v>
      </c>
      <c r="L104">
        <f t="shared" ref="L104:M104" si="1">AVERAGE(L99:L103)</f>
        <v>210.96276800000001</v>
      </c>
      <c r="M104">
        <f t="shared" si="1"/>
        <v>4.6467200000000002</v>
      </c>
    </row>
    <row r="105" spans="1:16" x14ac:dyDescent="0.3">
      <c r="A105" s="1"/>
      <c r="B105" s="2">
        <v>44645</v>
      </c>
      <c r="L105">
        <f t="shared" ref="L105:M105" si="2">AVERAGE(L100:L104)</f>
        <v>210.6293216</v>
      </c>
      <c r="M105">
        <f t="shared" si="2"/>
        <v>4.936064</v>
      </c>
    </row>
    <row r="106" spans="1:16" x14ac:dyDescent="0.3">
      <c r="A106" s="1">
        <v>494</v>
      </c>
      <c r="B106" t="s">
        <v>115</v>
      </c>
      <c r="C106" t="s">
        <v>17</v>
      </c>
      <c r="D106" t="s">
        <v>18</v>
      </c>
      <c r="E106" t="s">
        <v>136</v>
      </c>
      <c r="F106">
        <v>0</v>
      </c>
      <c r="G106" t="s">
        <v>20</v>
      </c>
      <c r="H106">
        <v>210.45</v>
      </c>
      <c r="I106">
        <v>213</v>
      </c>
      <c r="J106">
        <v>210.4</v>
      </c>
      <c r="K106">
        <v>213</v>
      </c>
      <c r="L106">
        <v>213.75</v>
      </c>
      <c r="M106">
        <v>7</v>
      </c>
      <c r="N106">
        <v>78.88</v>
      </c>
      <c r="O106">
        <v>138658</v>
      </c>
      <c r="P106">
        <v>0</v>
      </c>
    </row>
    <row r="107" spans="1:16" x14ac:dyDescent="0.3">
      <c r="A107" s="1">
        <v>494</v>
      </c>
      <c r="B107" t="s">
        <v>116</v>
      </c>
      <c r="C107" t="s">
        <v>17</v>
      </c>
      <c r="D107" t="s">
        <v>18</v>
      </c>
      <c r="E107" t="s">
        <v>136</v>
      </c>
      <c r="F107">
        <v>0</v>
      </c>
      <c r="G107" t="s">
        <v>20</v>
      </c>
      <c r="H107">
        <v>215.3</v>
      </c>
      <c r="I107">
        <v>216.1</v>
      </c>
      <c r="J107">
        <v>212.4</v>
      </c>
      <c r="K107">
        <v>212.4</v>
      </c>
      <c r="L107">
        <v>212.4</v>
      </c>
      <c r="M107">
        <v>14</v>
      </c>
      <c r="N107">
        <v>159.72999999999999</v>
      </c>
      <c r="O107">
        <v>154657</v>
      </c>
      <c r="P107">
        <v>15999</v>
      </c>
    </row>
    <row r="108" spans="1:16" x14ac:dyDescent="0.3">
      <c r="A108" s="1">
        <v>494</v>
      </c>
      <c r="B108" t="s">
        <v>117</v>
      </c>
      <c r="C108" t="s">
        <v>17</v>
      </c>
      <c r="D108" t="s">
        <v>18</v>
      </c>
      <c r="E108" t="s">
        <v>136</v>
      </c>
      <c r="F108">
        <v>0</v>
      </c>
      <c r="G108" t="s">
        <v>20</v>
      </c>
      <c r="H108">
        <v>213.9</v>
      </c>
      <c r="I108">
        <v>219.3</v>
      </c>
      <c r="J108">
        <v>213.9</v>
      </c>
      <c r="K108">
        <v>218.4</v>
      </c>
      <c r="L108">
        <v>218.4</v>
      </c>
      <c r="M108">
        <v>26</v>
      </c>
      <c r="N108">
        <v>301.69</v>
      </c>
      <c r="O108">
        <v>138658</v>
      </c>
      <c r="P108">
        <v>-15999</v>
      </c>
    </row>
    <row r="109" spans="1:16" x14ac:dyDescent="0.3">
      <c r="A109" s="1"/>
      <c r="B109" s="2">
        <v>44651</v>
      </c>
      <c r="L109">
        <f>AVERAGE(L104:L108)</f>
        <v>213.22841792</v>
      </c>
      <c r="M109">
        <f>AVERAGE(M104:M108)</f>
        <v>11.316556800000001</v>
      </c>
    </row>
    <row r="110" spans="1:16" x14ac:dyDescent="0.3">
      <c r="A110" s="1"/>
      <c r="B110" s="2">
        <v>44652</v>
      </c>
      <c r="L110">
        <f>AVERAGE(L105:L109)</f>
        <v>213.68154790399998</v>
      </c>
      <c r="M110">
        <f>AVERAGE(M105:M109)</f>
        <v>12.65052416</v>
      </c>
    </row>
    <row r="111" spans="1:16" x14ac:dyDescent="0.3">
      <c r="A111" s="1">
        <v>493</v>
      </c>
      <c r="B111" t="s">
        <v>118</v>
      </c>
      <c r="C111" t="s">
        <v>17</v>
      </c>
      <c r="D111" t="s">
        <v>18</v>
      </c>
      <c r="E111" t="s">
        <v>155</v>
      </c>
      <c r="F111">
        <v>0</v>
      </c>
      <c r="G111" t="s">
        <v>20</v>
      </c>
      <c r="H111">
        <v>225.8</v>
      </c>
      <c r="I111">
        <v>228.15</v>
      </c>
      <c r="J111">
        <v>225.8</v>
      </c>
      <c r="K111">
        <v>228.15</v>
      </c>
      <c r="L111">
        <v>228.15</v>
      </c>
      <c r="M111">
        <v>5</v>
      </c>
      <c r="N111">
        <v>60.47</v>
      </c>
      <c r="O111">
        <v>21332</v>
      </c>
      <c r="P111">
        <v>10666</v>
      </c>
    </row>
    <row r="112" spans="1:16" x14ac:dyDescent="0.3">
      <c r="A112" s="1">
        <v>493</v>
      </c>
      <c r="B112" t="s">
        <v>120</v>
      </c>
      <c r="C112" t="s">
        <v>17</v>
      </c>
      <c r="D112" t="s">
        <v>18</v>
      </c>
      <c r="E112" t="s">
        <v>155</v>
      </c>
      <c r="F112">
        <v>0</v>
      </c>
      <c r="G112" t="s">
        <v>20</v>
      </c>
      <c r="H112">
        <v>229.85</v>
      </c>
      <c r="I112">
        <v>235.45</v>
      </c>
      <c r="J112">
        <v>229.5</v>
      </c>
      <c r="K112">
        <v>233.6</v>
      </c>
      <c r="L112">
        <v>233.6</v>
      </c>
      <c r="M112">
        <v>7</v>
      </c>
      <c r="N112">
        <v>86.79</v>
      </c>
      <c r="O112">
        <v>42664</v>
      </c>
      <c r="P112">
        <v>21332</v>
      </c>
    </row>
    <row r="113" spans="1:16" x14ac:dyDescent="0.3">
      <c r="A113" s="1">
        <v>493</v>
      </c>
      <c r="B113" t="s">
        <v>121</v>
      </c>
      <c r="C113" t="s">
        <v>17</v>
      </c>
      <c r="D113" t="s">
        <v>18</v>
      </c>
      <c r="E113" t="s">
        <v>155</v>
      </c>
      <c r="F113">
        <v>0</v>
      </c>
      <c r="G113" t="s">
        <v>20</v>
      </c>
      <c r="H113">
        <v>233.6</v>
      </c>
      <c r="I113">
        <v>238.45</v>
      </c>
      <c r="J113">
        <v>233.6</v>
      </c>
      <c r="K113">
        <v>238</v>
      </c>
      <c r="L113">
        <v>239</v>
      </c>
      <c r="M113">
        <v>8</v>
      </c>
      <c r="N113">
        <v>101.03</v>
      </c>
      <c r="O113">
        <v>58663</v>
      </c>
      <c r="P113">
        <v>15999</v>
      </c>
    </row>
    <row r="114" spans="1:16" x14ac:dyDescent="0.3">
      <c r="A114" s="1">
        <v>493</v>
      </c>
      <c r="B114" t="s">
        <v>122</v>
      </c>
      <c r="C114" t="s">
        <v>17</v>
      </c>
      <c r="D114" t="s">
        <v>18</v>
      </c>
      <c r="E114" t="s">
        <v>155</v>
      </c>
      <c r="F114">
        <v>0</v>
      </c>
      <c r="G114" t="s">
        <v>20</v>
      </c>
      <c r="H114">
        <v>239.85</v>
      </c>
      <c r="I114">
        <v>239.85</v>
      </c>
      <c r="J114">
        <v>233</v>
      </c>
      <c r="K114">
        <v>233.6</v>
      </c>
      <c r="L114">
        <v>233.6</v>
      </c>
      <c r="M114">
        <v>9</v>
      </c>
      <c r="N114">
        <v>113.81</v>
      </c>
      <c r="O114">
        <v>53330</v>
      </c>
      <c r="P114">
        <v>-5333</v>
      </c>
    </row>
    <row r="115" spans="1:16" x14ac:dyDescent="0.3">
      <c r="A115" s="1">
        <v>493</v>
      </c>
      <c r="B115" t="s">
        <v>123</v>
      </c>
      <c r="C115" t="s">
        <v>17</v>
      </c>
      <c r="D115" t="s">
        <v>18</v>
      </c>
      <c r="E115" t="s">
        <v>155</v>
      </c>
      <c r="F115">
        <v>0</v>
      </c>
      <c r="G115" t="s">
        <v>20</v>
      </c>
      <c r="H115">
        <v>233.5</v>
      </c>
      <c r="I115">
        <v>235.2</v>
      </c>
      <c r="J115">
        <v>233.05</v>
      </c>
      <c r="K115">
        <v>235.2</v>
      </c>
      <c r="L115">
        <v>234.85</v>
      </c>
      <c r="M115">
        <v>5</v>
      </c>
      <c r="N115">
        <v>62.51</v>
      </c>
      <c r="O115">
        <v>63996</v>
      </c>
      <c r="P115">
        <v>10666</v>
      </c>
    </row>
    <row r="116" spans="1:16" x14ac:dyDescent="0.3">
      <c r="A116" s="1">
        <v>493</v>
      </c>
      <c r="B116" t="s">
        <v>124</v>
      </c>
      <c r="C116" t="s">
        <v>17</v>
      </c>
      <c r="D116" t="s">
        <v>18</v>
      </c>
      <c r="E116" t="s">
        <v>155</v>
      </c>
      <c r="F116">
        <v>0</v>
      </c>
      <c r="G116" t="s">
        <v>20</v>
      </c>
      <c r="H116">
        <v>231.2</v>
      </c>
      <c r="I116">
        <v>232.05</v>
      </c>
      <c r="J116">
        <v>231.2</v>
      </c>
      <c r="K116">
        <v>232.05</v>
      </c>
      <c r="L116">
        <v>233.1</v>
      </c>
      <c r="M116">
        <v>2</v>
      </c>
      <c r="N116">
        <v>24.7</v>
      </c>
      <c r="O116">
        <v>69329</v>
      </c>
      <c r="P116">
        <v>5333</v>
      </c>
    </row>
    <row r="117" spans="1:16" x14ac:dyDescent="0.3">
      <c r="A117" s="1">
        <v>493</v>
      </c>
      <c r="B117" t="s">
        <v>125</v>
      </c>
      <c r="C117" t="s">
        <v>17</v>
      </c>
      <c r="D117" t="s">
        <v>18</v>
      </c>
      <c r="E117" t="s">
        <v>155</v>
      </c>
      <c r="F117">
        <v>0</v>
      </c>
      <c r="G117" t="s">
        <v>20</v>
      </c>
      <c r="H117">
        <v>231.95</v>
      </c>
      <c r="I117">
        <v>234</v>
      </c>
      <c r="J117">
        <v>231.95</v>
      </c>
      <c r="K117">
        <v>234</v>
      </c>
      <c r="L117">
        <v>235.25</v>
      </c>
      <c r="M117">
        <v>2</v>
      </c>
      <c r="N117">
        <v>24.84</v>
      </c>
      <c r="O117">
        <v>74662</v>
      </c>
      <c r="P117">
        <v>5333</v>
      </c>
    </row>
    <row r="118" spans="1:16" x14ac:dyDescent="0.3">
      <c r="A118" s="1">
        <v>493</v>
      </c>
      <c r="B118" t="s">
        <v>126</v>
      </c>
      <c r="C118" t="s">
        <v>17</v>
      </c>
      <c r="D118" t="s">
        <v>18</v>
      </c>
      <c r="E118" t="s">
        <v>155</v>
      </c>
      <c r="F118">
        <v>0</v>
      </c>
      <c r="G118" t="s">
        <v>20</v>
      </c>
      <c r="H118">
        <v>232.5</v>
      </c>
      <c r="I118">
        <v>232.5</v>
      </c>
      <c r="J118">
        <v>230</v>
      </c>
      <c r="K118">
        <v>230</v>
      </c>
      <c r="L118">
        <v>231.6</v>
      </c>
      <c r="M118">
        <v>5</v>
      </c>
      <c r="N118">
        <v>61.58</v>
      </c>
      <c r="O118">
        <v>90661</v>
      </c>
      <c r="P118">
        <v>15999</v>
      </c>
    </row>
    <row r="119" spans="1:16" x14ac:dyDescent="0.3">
      <c r="A119" s="1"/>
      <c r="B119" s="2">
        <v>44665</v>
      </c>
      <c r="L119">
        <f>AVERAGE(L114:L118)</f>
        <v>233.67999999999998</v>
      </c>
      <c r="M119">
        <f>AVERAGE(M114:M118)</f>
        <v>4.5999999999999996</v>
      </c>
    </row>
    <row r="120" spans="1:16" x14ac:dyDescent="0.3">
      <c r="A120" s="1"/>
      <c r="B120" s="2">
        <v>44666</v>
      </c>
      <c r="L120">
        <f>AVERAGE(L115:L119)</f>
        <v>233.696</v>
      </c>
      <c r="M120">
        <f>AVERAGE(M115:M119)</f>
        <v>3.72</v>
      </c>
    </row>
    <row r="121" spans="1:16" x14ac:dyDescent="0.3">
      <c r="A121" s="1">
        <v>493</v>
      </c>
      <c r="B121" t="s">
        <v>127</v>
      </c>
      <c r="C121" t="s">
        <v>17</v>
      </c>
      <c r="D121" t="s">
        <v>18</v>
      </c>
      <c r="E121" t="s">
        <v>155</v>
      </c>
      <c r="F121">
        <v>0</v>
      </c>
      <c r="G121" t="s">
        <v>20</v>
      </c>
      <c r="H121">
        <v>229.9</v>
      </c>
      <c r="I121">
        <v>229.9</v>
      </c>
      <c r="J121">
        <v>229.9</v>
      </c>
      <c r="K121">
        <v>229.9</v>
      </c>
      <c r="L121">
        <v>233.1</v>
      </c>
      <c r="M121">
        <v>1</v>
      </c>
      <c r="N121">
        <v>12.26</v>
      </c>
      <c r="O121">
        <v>90661</v>
      </c>
      <c r="P121">
        <v>0</v>
      </c>
    </row>
    <row r="122" spans="1:16" x14ac:dyDescent="0.3">
      <c r="A122" s="1">
        <v>493</v>
      </c>
      <c r="B122" t="s">
        <v>128</v>
      </c>
      <c r="C122" t="s">
        <v>17</v>
      </c>
      <c r="D122" t="s">
        <v>18</v>
      </c>
      <c r="E122" t="s">
        <v>155</v>
      </c>
      <c r="F122">
        <v>0</v>
      </c>
      <c r="G122" t="s">
        <v>20</v>
      </c>
      <c r="H122">
        <v>232.65</v>
      </c>
      <c r="I122">
        <v>232.65</v>
      </c>
      <c r="J122">
        <v>228.6</v>
      </c>
      <c r="K122">
        <v>229</v>
      </c>
      <c r="L122">
        <v>229</v>
      </c>
      <c r="M122">
        <v>4</v>
      </c>
      <c r="N122">
        <v>49.19</v>
      </c>
      <c r="O122">
        <v>101327</v>
      </c>
      <c r="P122">
        <v>10666</v>
      </c>
    </row>
    <row r="123" spans="1:16" x14ac:dyDescent="0.3">
      <c r="A123" s="1">
        <v>493</v>
      </c>
      <c r="B123" t="s">
        <v>129</v>
      </c>
      <c r="C123" t="s">
        <v>17</v>
      </c>
      <c r="D123" t="s">
        <v>18</v>
      </c>
      <c r="E123" t="s">
        <v>155</v>
      </c>
      <c r="F123">
        <v>0</v>
      </c>
      <c r="G123" t="s">
        <v>20</v>
      </c>
      <c r="H123">
        <v>228.4</v>
      </c>
      <c r="I123">
        <v>228.8</v>
      </c>
      <c r="J123">
        <v>225.45</v>
      </c>
      <c r="K123">
        <v>228.05</v>
      </c>
      <c r="L123">
        <v>228.05</v>
      </c>
      <c r="M123">
        <v>7</v>
      </c>
      <c r="N123">
        <v>84.82</v>
      </c>
      <c r="O123">
        <v>101327</v>
      </c>
      <c r="P123">
        <v>0</v>
      </c>
    </row>
    <row r="124" spans="1:16" x14ac:dyDescent="0.3">
      <c r="A124" s="1">
        <v>493</v>
      </c>
      <c r="B124" t="s">
        <v>130</v>
      </c>
      <c r="C124" t="s">
        <v>17</v>
      </c>
      <c r="D124" t="s">
        <v>18</v>
      </c>
      <c r="E124" t="s">
        <v>155</v>
      </c>
      <c r="F124">
        <v>0</v>
      </c>
      <c r="G124" t="s">
        <v>20</v>
      </c>
      <c r="H124">
        <v>229</v>
      </c>
      <c r="I124">
        <v>229</v>
      </c>
      <c r="J124">
        <v>227.2</v>
      </c>
      <c r="K124">
        <v>228.4</v>
      </c>
      <c r="L124">
        <v>229.15</v>
      </c>
      <c r="M124">
        <v>6</v>
      </c>
      <c r="N124">
        <v>73.03</v>
      </c>
      <c r="O124">
        <v>101327</v>
      </c>
      <c r="P124">
        <v>0</v>
      </c>
    </row>
    <row r="125" spans="1:16" x14ac:dyDescent="0.3">
      <c r="A125" s="1">
        <v>493</v>
      </c>
      <c r="B125" t="s">
        <v>131</v>
      </c>
      <c r="C125" t="s">
        <v>17</v>
      </c>
      <c r="D125" t="s">
        <v>18</v>
      </c>
      <c r="E125" t="s">
        <v>155</v>
      </c>
      <c r="F125">
        <v>0</v>
      </c>
      <c r="G125" t="s">
        <v>20</v>
      </c>
      <c r="H125">
        <v>227.45</v>
      </c>
      <c r="I125">
        <v>227.45</v>
      </c>
      <c r="J125">
        <v>227.45</v>
      </c>
      <c r="K125">
        <v>227.45</v>
      </c>
      <c r="L125">
        <v>227.45</v>
      </c>
      <c r="M125">
        <v>2</v>
      </c>
      <c r="N125">
        <v>24.25</v>
      </c>
      <c r="O125">
        <v>95994</v>
      </c>
      <c r="P125">
        <v>-5333</v>
      </c>
    </row>
    <row r="126" spans="1:16" x14ac:dyDescent="0.3">
      <c r="A126" s="1">
        <v>493</v>
      </c>
      <c r="B126" t="s">
        <v>132</v>
      </c>
      <c r="C126" t="s">
        <v>17</v>
      </c>
      <c r="D126" t="s">
        <v>18</v>
      </c>
      <c r="E126" t="s">
        <v>155</v>
      </c>
      <c r="F126">
        <v>0</v>
      </c>
      <c r="G126" t="s">
        <v>20</v>
      </c>
      <c r="H126">
        <v>225.1</v>
      </c>
      <c r="I126">
        <v>225.45</v>
      </c>
      <c r="J126">
        <v>222.8</v>
      </c>
      <c r="K126">
        <v>223.1</v>
      </c>
      <c r="L126">
        <v>224.6</v>
      </c>
      <c r="M126">
        <v>8</v>
      </c>
      <c r="N126">
        <v>95.54</v>
      </c>
      <c r="O126">
        <v>85328</v>
      </c>
      <c r="P126">
        <v>-10666</v>
      </c>
    </row>
    <row r="127" spans="1:16" x14ac:dyDescent="0.3">
      <c r="A127" s="1">
        <v>493</v>
      </c>
      <c r="B127" t="s">
        <v>133</v>
      </c>
      <c r="C127" t="s">
        <v>17</v>
      </c>
      <c r="D127" t="s">
        <v>18</v>
      </c>
      <c r="E127" t="s">
        <v>155</v>
      </c>
      <c r="F127">
        <v>0</v>
      </c>
      <c r="G127" t="s">
        <v>20</v>
      </c>
      <c r="H127">
        <v>226</v>
      </c>
      <c r="I127">
        <v>232.55</v>
      </c>
      <c r="J127">
        <v>226</v>
      </c>
      <c r="K127">
        <v>232.55</v>
      </c>
      <c r="L127">
        <v>232.55</v>
      </c>
      <c r="M127">
        <v>14</v>
      </c>
      <c r="N127">
        <v>170.71</v>
      </c>
      <c r="O127">
        <v>106660</v>
      </c>
      <c r="P127">
        <v>21332</v>
      </c>
    </row>
    <row r="128" spans="1:16" x14ac:dyDescent="0.3">
      <c r="A128" s="1">
        <v>493</v>
      </c>
      <c r="B128" t="s">
        <v>134</v>
      </c>
      <c r="C128" t="s">
        <v>17</v>
      </c>
      <c r="D128" t="s">
        <v>18</v>
      </c>
      <c r="E128" t="s">
        <v>155</v>
      </c>
      <c r="F128">
        <v>0</v>
      </c>
      <c r="G128" t="s">
        <v>20</v>
      </c>
      <c r="H128">
        <v>232.8</v>
      </c>
      <c r="I128">
        <v>232.85</v>
      </c>
      <c r="J128">
        <v>229</v>
      </c>
      <c r="K128">
        <v>230.6</v>
      </c>
      <c r="L128">
        <v>230.6</v>
      </c>
      <c r="M128">
        <v>28</v>
      </c>
      <c r="N128">
        <v>344.91</v>
      </c>
      <c r="O128">
        <v>186655</v>
      </c>
      <c r="P128">
        <v>79995</v>
      </c>
    </row>
    <row r="129" spans="1:16" x14ac:dyDescent="0.3">
      <c r="A129" s="1"/>
      <c r="B129" s="2">
        <v>44679</v>
      </c>
      <c r="L129">
        <f>AVERAGE(L124:L128)</f>
        <v>228.86999999999998</v>
      </c>
      <c r="M129">
        <f>AVERAGE(M124:M128)</f>
        <v>11.6</v>
      </c>
    </row>
    <row r="130" spans="1:16" x14ac:dyDescent="0.3">
      <c r="A130" s="1">
        <v>491</v>
      </c>
      <c r="B130" t="s">
        <v>135</v>
      </c>
      <c r="C130" t="s">
        <v>17</v>
      </c>
      <c r="D130" t="s">
        <v>18</v>
      </c>
      <c r="E130" t="s">
        <v>180</v>
      </c>
      <c r="F130">
        <v>0</v>
      </c>
      <c r="G130" t="s">
        <v>20</v>
      </c>
      <c r="H130">
        <v>0</v>
      </c>
      <c r="I130">
        <v>0</v>
      </c>
      <c r="J130">
        <v>0</v>
      </c>
      <c r="K130">
        <v>238.15</v>
      </c>
      <c r="L130">
        <v>230.15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491</v>
      </c>
      <c r="B131" t="s">
        <v>137</v>
      </c>
      <c r="C131" t="s">
        <v>17</v>
      </c>
      <c r="D131" t="s">
        <v>18</v>
      </c>
      <c r="E131" t="s">
        <v>180</v>
      </c>
      <c r="F131">
        <v>0</v>
      </c>
      <c r="G131" t="s">
        <v>20</v>
      </c>
      <c r="H131">
        <v>0</v>
      </c>
      <c r="I131">
        <v>0</v>
      </c>
      <c r="J131">
        <v>0</v>
      </c>
      <c r="K131">
        <v>238.15</v>
      </c>
      <c r="L131">
        <v>233.95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/>
      <c r="B132" s="2">
        <v>44684</v>
      </c>
      <c r="L132">
        <f>AVERAGE(L127:L131)</f>
        <v>231.22399999999999</v>
      </c>
      <c r="M132">
        <v>0</v>
      </c>
    </row>
    <row r="133" spans="1:16" x14ac:dyDescent="0.3">
      <c r="A133" s="1">
        <v>491</v>
      </c>
      <c r="B133" t="s">
        <v>138</v>
      </c>
      <c r="C133" t="s">
        <v>17</v>
      </c>
      <c r="D133" t="s">
        <v>18</v>
      </c>
      <c r="E133" t="s">
        <v>180</v>
      </c>
      <c r="F133">
        <v>0</v>
      </c>
      <c r="G133" t="s">
        <v>20</v>
      </c>
      <c r="H133">
        <v>239.75</v>
      </c>
      <c r="I133">
        <v>241</v>
      </c>
      <c r="J133">
        <v>238</v>
      </c>
      <c r="K133">
        <v>238</v>
      </c>
      <c r="L133">
        <v>240</v>
      </c>
      <c r="M133">
        <v>3</v>
      </c>
      <c r="N133">
        <v>19.399999999999999</v>
      </c>
      <c r="O133">
        <v>8100</v>
      </c>
      <c r="P133">
        <v>8100</v>
      </c>
    </row>
    <row r="134" spans="1:16" x14ac:dyDescent="0.3">
      <c r="A134" s="1">
        <v>491</v>
      </c>
      <c r="B134" t="s">
        <v>139</v>
      </c>
      <c r="C134" t="s">
        <v>17</v>
      </c>
      <c r="D134" t="s">
        <v>18</v>
      </c>
      <c r="E134" t="s">
        <v>180</v>
      </c>
      <c r="F134">
        <v>0</v>
      </c>
      <c r="G134" t="s">
        <v>20</v>
      </c>
      <c r="H134">
        <v>240.6</v>
      </c>
      <c r="I134">
        <v>240.6</v>
      </c>
      <c r="J134">
        <v>240.6</v>
      </c>
      <c r="K134">
        <v>240.6</v>
      </c>
      <c r="L134">
        <v>236.25</v>
      </c>
      <c r="M134">
        <v>2</v>
      </c>
      <c r="N134">
        <v>12.99</v>
      </c>
      <c r="O134">
        <v>5400</v>
      </c>
      <c r="P134">
        <v>-2700</v>
      </c>
    </row>
    <row r="135" spans="1:16" x14ac:dyDescent="0.3">
      <c r="A135" s="1">
        <v>491</v>
      </c>
      <c r="B135" t="s">
        <v>140</v>
      </c>
      <c r="C135" t="s">
        <v>17</v>
      </c>
      <c r="D135" t="s">
        <v>18</v>
      </c>
      <c r="E135" t="s">
        <v>180</v>
      </c>
      <c r="F135">
        <v>0</v>
      </c>
      <c r="G135" t="s">
        <v>20</v>
      </c>
      <c r="H135">
        <v>237.7</v>
      </c>
      <c r="I135">
        <v>237.7</v>
      </c>
      <c r="J135">
        <v>237.7</v>
      </c>
      <c r="K135">
        <v>237.7</v>
      </c>
      <c r="L135">
        <v>240.95</v>
      </c>
      <c r="M135">
        <v>1</v>
      </c>
      <c r="N135">
        <v>6.41</v>
      </c>
      <c r="O135">
        <v>8100</v>
      </c>
      <c r="P135">
        <v>2700</v>
      </c>
    </row>
    <row r="136" spans="1:16" x14ac:dyDescent="0.3">
      <c r="A136" s="1">
        <v>491</v>
      </c>
      <c r="B136" t="s">
        <v>141</v>
      </c>
      <c r="C136" t="s">
        <v>17</v>
      </c>
      <c r="D136" t="s">
        <v>18</v>
      </c>
      <c r="E136" t="s">
        <v>180</v>
      </c>
      <c r="F136">
        <v>0</v>
      </c>
      <c r="G136" t="s">
        <v>20</v>
      </c>
      <c r="H136">
        <v>241.9</v>
      </c>
      <c r="I136">
        <v>248</v>
      </c>
      <c r="J136">
        <v>241.9</v>
      </c>
      <c r="K136">
        <v>246</v>
      </c>
      <c r="L136">
        <v>246</v>
      </c>
      <c r="M136">
        <v>10</v>
      </c>
      <c r="N136">
        <v>66.14</v>
      </c>
      <c r="O136">
        <v>24300</v>
      </c>
      <c r="P136">
        <v>16200</v>
      </c>
    </row>
    <row r="137" spans="1:16" x14ac:dyDescent="0.3">
      <c r="A137" s="1"/>
      <c r="B137" s="2">
        <v>44691</v>
      </c>
      <c r="L137">
        <f>AVERAGE(L132:L136)</f>
        <v>238.88479999999998</v>
      </c>
      <c r="M137">
        <f>AVERAGE(M132:M136)</f>
        <v>3.2</v>
      </c>
    </row>
    <row r="138" spans="1:16" x14ac:dyDescent="0.3">
      <c r="A138" s="1">
        <v>491</v>
      </c>
      <c r="B138" t="s">
        <v>142</v>
      </c>
      <c r="C138" t="s">
        <v>17</v>
      </c>
      <c r="D138" t="s">
        <v>18</v>
      </c>
      <c r="E138" t="s">
        <v>180</v>
      </c>
      <c r="F138">
        <v>0</v>
      </c>
      <c r="G138" t="s">
        <v>20</v>
      </c>
      <c r="H138">
        <v>246.75</v>
      </c>
      <c r="I138">
        <v>248.3</v>
      </c>
      <c r="J138">
        <v>240.15</v>
      </c>
      <c r="K138">
        <v>243</v>
      </c>
      <c r="L138">
        <v>241.6</v>
      </c>
      <c r="M138">
        <v>6</v>
      </c>
      <c r="N138">
        <v>39.5</v>
      </c>
      <c r="O138">
        <v>24300</v>
      </c>
      <c r="P138">
        <v>0</v>
      </c>
    </row>
    <row r="139" spans="1:16" x14ac:dyDescent="0.3">
      <c r="A139" s="1">
        <v>491</v>
      </c>
      <c r="B139" t="s">
        <v>143</v>
      </c>
      <c r="C139" t="s">
        <v>17</v>
      </c>
      <c r="D139" t="s">
        <v>18</v>
      </c>
      <c r="E139" t="s">
        <v>180</v>
      </c>
      <c r="F139">
        <v>0</v>
      </c>
      <c r="G139" t="s">
        <v>20</v>
      </c>
      <c r="H139">
        <v>234.2</v>
      </c>
      <c r="I139">
        <v>238.1</v>
      </c>
      <c r="J139">
        <v>234</v>
      </c>
      <c r="K139">
        <v>238.1</v>
      </c>
      <c r="L139">
        <v>238.1</v>
      </c>
      <c r="M139">
        <v>6</v>
      </c>
      <c r="N139">
        <v>38.049999999999997</v>
      </c>
      <c r="O139">
        <v>21600</v>
      </c>
      <c r="P139">
        <v>-2700</v>
      </c>
    </row>
    <row r="140" spans="1:16" x14ac:dyDescent="0.3">
      <c r="A140" s="1">
        <v>491</v>
      </c>
      <c r="B140" t="s">
        <v>144</v>
      </c>
      <c r="C140" t="s">
        <v>17</v>
      </c>
      <c r="D140" t="s">
        <v>18</v>
      </c>
      <c r="E140" t="s">
        <v>180</v>
      </c>
      <c r="F140">
        <v>0</v>
      </c>
      <c r="G140" t="s">
        <v>20</v>
      </c>
      <c r="H140">
        <v>237.1</v>
      </c>
      <c r="I140">
        <v>237.5</v>
      </c>
      <c r="J140">
        <v>235.8</v>
      </c>
      <c r="K140">
        <v>237.5</v>
      </c>
      <c r="L140">
        <v>238.65</v>
      </c>
      <c r="M140">
        <v>8</v>
      </c>
      <c r="N140">
        <v>51.24</v>
      </c>
      <c r="O140">
        <v>37800</v>
      </c>
      <c r="P140">
        <v>16200</v>
      </c>
    </row>
    <row r="141" spans="1:16" x14ac:dyDescent="0.3">
      <c r="A141" s="1">
        <v>491</v>
      </c>
      <c r="B141" t="s">
        <v>145</v>
      </c>
      <c r="C141" t="s">
        <v>17</v>
      </c>
      <c r="D141" t="s">
        <v>18</v>
      </c>
      <c r="E141" t="s">
        <v>180</v>
      </c>
      <c r="F141">
        <v>0</v>
      </c>
      <c r="G141" t="s">
        <v>20</v>
      </c>
      <c r="H141">
        <v>0</v>
      </c>
      <c r="I141">
        <v>0</v>
      </c>
      <c r="J141">
        <v>0</v>
      </c>
      <c r="K141">
        <v>237.5</v>
      </c>
      <c r="L141">
        <v>237.45</v>
      </c>
      <c r="M141">
        <v>0</v>
      </c>
      <c r="N141">
        <v>0</v>
      </c>
      <c r="O141">
        <v>37800</v>
      </c>
      <c r="P141">
        <v>0</v>
      </c>
    </row>
    <row r="142" spans="1:16" x14ac:dyDescent="0.3">
      <c r="A142" s="1">
        <v>491</v>
      </c>
      <c r="B142" t="s">
        <v>146</v>
      </c>
      <c r="C142" t="s">
        <v>17</v>
      </c>
      <c r="D142" t="s">
        <v>18</v>
      </c>
      <c r="E142" t="s">
        <v>180</v>
      </c>
      <c r="F142">
        <v>0</v>
      </c>
      <c r="G142" t="s">
        <v>20</v>
      </c>
      <c r="H142">
        <v>239</v>
      </c>
      <c r="I142">
        <v>239</v>
      </c>
      <c r="J142">
        <v>239</v>
      </c>
      <c r="K142">
        <v>239</v>
      </c>
      <c r="L142">
        <v>240.9</v>
      </c>
      <c r="M142">
        <v>1</v>
      </c>
      <c r="N142">
        <v>6.45</v>
      </c>
      <c r="O142">
        <v>40500</v>
      </c>
      <c r="P142">
        <v>2700</v>
      </c>
    </row>
    <row r="143" spans="1:16" x14ac:dyDescent="0.3">
      <c r="A143" s="1">
        <v>491</v>
      </c>
      <c r="B143" t="s">
        <v>147</v>
      </c>
      <c r="C143" t="s">
        <v>17</v>
      </c>
      <c r="D143" t="s">
        <v>18</v>
      </c>
      <c r="E143" t="s">
        <v>180</v>
      </c>
      <c r="F143">
        <v>0</v>
      </c>
      <c r="G143" t="s">
        <v>20</v>
      </c>
      <c r="H143">
        <v>235.7</v>
      </c>
      <c r="I143">
        <v>235.7</v>
      </c>
      <c r="J143">
        <v>231.5</v>
      </c>
      <c r="K143">
        <v>231.5</v>
      </c>
      <c r="L143">
        <v>230</v>
      </c>
      <c r="M143">
        <v>3</v>
      </c>
      <c r="N143">
        <v>18.899999999999999</v>
      </c>
      <c r="O143">
        <v>40500</v>
      </c>
      <c r="P143">
        <v>0</v>
      </c>
    </row>
    <row r="144" spans="1:16" x14ac:dyDescent="0.3">
      <c r="A144" s="1">
        <v>491</v>
      </c>
      <c r="B144" t="s">
        <v>148</v>
      </c>
      <c r="C144" t="s">
        <v>17</v>
      </c>
      <c r="D144" t="s">
        <v>18</v>
      </c>
      <c r="E144" t="s">
        <v>180</v>
      </c>
      <c r="F144">
        <v>0</v>
      </c>
      <c r="G144" t="s">
        <v>20</v>
      </c>
      <c r="H144">
        <v>226.2</v>
      </c>
      <c r="I144">
        <v>229.95</v>
      </c>
      <c r="J144">
        <v>223.7</v>
      </c>
      <c r="K144">
        <v>229.75</v>
      </c>
      <c r="L144">
        <v>229.75</v>
      </c>
      <c r="M144">
        <v>45</v>
      </c>
      <c r="N144">
        <v>275.62</v>
      </c>
      <c r="O144">
        <v>124200</v>
      </c>
      <c r="P144">
        <v>83700</v>
      </c>
    </row>
    <row r="145" spans="1:16" x14ac:dyDescent="0.3">
      <c r="A145" s="1">
        <v>491</v>
      </c>
      <c r="B145" t="s">
        <v>149</v>
      </c>
      <c r="C145" t="s">
        <v>17</v>
      </c>
      <c r="D145" t="s">
        <v>18</v>
      </c>
      <c r="E145" t="s">
        <v>180</v>
      </c>
      <c r="F145">
        <v>0</v>
      </c>
      <c r="G145" t="s">
        <v>20</v>
      </c>
      <c r="H145">
        <v>234</v>
      </c>
      <c r="I145">
        <v>235</v>
      </c>
      <c r="J145">
        <v>230.15</v>
      </c>
      <c r="K145">
        <v>230.9</v>
      </c>
      <c r="L145">
        <v>230.9</v>
      </c>
      <c r="M145">
        <v>17</v>
      </c>
      <c r="N145">
        <v>106.62</v>
      </c>
      <c r="O145">
        <v>145800</v>
      </c>
      <c r="P145">
        <v>21600</v>
      </c>
    </row>
    <row r="146" spans="1:16" x14ac:dyDescent="0.3">
      <c r="A146" s="1">
        <v>491</v>
      </c>
      <c r="B146" t="s">
        <v>150</v>
      </c>
      <c r="C146" t="s">
        <v>17</v>
      </c>
      <c r="D146" t="s">
        <v>18</v>
      </c>
      <c r="E146" t="s">
        <v>180</v>
      </c>
      <c r="F146">
        <v>0</v>
      </c>
      <c r="G146" t="s">
        <v>20</v>
      </c>
      <c r="H146">
        <v>229</v>
      </c>
      <c r="I146">
        <v>229</v>
      </c>
      <c r="J146">
        <v>225.7</v>
      </c>
      <c r="K146">
        <v>225.75</v>
      </c>
      <c r="L146">
        <v>225.75</v>
      </c>
      <c r="M146">
        <v>60</v>
      </c>
      <c r="N146">
        <v>367.5</v>
      </c>
      <c r="O146">
        <v>216000</v>
      </c>
      <c r="P146">
        <v>70200</v>
      </c>
    </row>
    <row r="147" spans="1:16" x14ac:dyDescent="0.3">
      <c r="A147" s="1">
        <v>491</v>
      </c>
      <c r="B147" t="s">
        <v>151</v>
      </c>
      <c r="C147" t="s">
        <v>17</v>
      </c>
      <c r="D147" t="s">
        <v>18</v>
      </c>
      <c r="E147" t="s">
        <v>180</v>
      </c>
      <c r="F147">
        <v>0</v>
      </c>
      <c r="G147" t="s">
        <v>20</v>
      </c>
      <c r="H147">
        <v>225</v>
      </c>
      <c r="I147">
        <v>229</v>
      </c>
      <c r="J147">
        <v>225</v>
      </c>
      <c r="K147">
        <v>227.8</v>
      </c>
      <c r="L147">
        <v>227.8</v>
      </c>
      <c r="M147">
        <v>22</v>
      </c>
      <c r="N147">
        <v>135.47</v>
      </c>
      <c r="O147">
        <v>237600</v>
      </c>
      <c r="P147">
        <v>21600</v>
      </c>
    </row>
    <row r="148" spans="1:16" x14ac:dyDescent="0.3">
      <c r="A148" s="1">
        <v>491</v>
      </c>
      <c r="B148" t="s">
        <v>152</v>
      </c>
      <c r="C148" t="s">
        <v>17</v>
      </c>
      <c r="D148" t="s">
        <v>18</v>
      </c>
      <c r="E148" t="s">
        <v>180</v>
      </c>
      <c r="F148">
        <v>0</v>
      </c>
      <c r="G148" t="s">
        <v>20</v>
      </c>
      <c r="H148">
        <v>227.4</v>
      </c>
      <c r="I148">
        <v>227.4</v>
      </c>
      <c r="J148">
        <v>223.25</v>
      </c>
      <c r="K148">
        <v>225.55</v>
      </c>
      <c r="L148">
        <v>226.75</v>
      </c>
      <c r="M148">
        <v>20</v>
      </c>
      <c r="N148">
        <v>121.6</v>
      </c>
      <c r="O148">
        <v>261900</v>
      </c>
      <c r="P148">
        <v>24300</v>
      </c>
    </row>
    <row r="149" spans="1:16" x14ac:dyDescent="0.3">
      <c r="A149" s="1">
        <v>491</v>
      </c>
      <c r="B149" t="s">
        <v>153</v>
      </c>
      <c r="C149" t="s">
        <v>17</v>
      </c>
      <c r="D149" t="s">
        <v>18</v>
      </c>
      <c r="E149" t="s">
        <v>180</v>
      </c>
      <c r="F149">
        <v>0</v>
      </c>
      <c r="G149" t="s">
        <v>20</v>
      </c>
      <c r="H149">
        <v>224.7</v>
      </c>
      <c r="I149">
        <v>226.4</v>
      </c>
      <c r="J149">
        <v>223.2</v>
      </c>
      <c r="K149">
        <v>226.4</v>
      </c>
      <c r="L149">
        <v>229.1</v>
      </c>
      <c r="M149">
        <v>14</v>
      </c>
      <c r="N149">
        <v>85.13</v>
      </c>
      <c r="O149">
        <v>288900</v>
      </c>
      <c r="P149">
        <v>27000</v>
      </c>
    </row>
    <row r="150" spans="1:16" x14ac:dyDescent="0.3">
      <c r="A150" s="1">
        <v>489</v>
      </c>
      <c r="B150" t="s">
        <v>154</v>
      </c>
      <c r="C150" t="s">
        <v>17</v>
      </c>
      <c r="D150" t="s">
        <v>18</v>
      </c>
      <c r="E150" t="s">
        <v>200</v>
      </c>
      <c r="F150">
        <v>0</v>
      </c>
      <c r="G150" t="s">
        <v>20</v>
      </c>
      <c r="H150">
        <v>225.5</v>
      </c>
      <c r="I150">
        <v>225.5</v>
      </c>
      <c r="J150">
        <v>225.5</v>
      </c>
      <c r="K150">
        <v>225.5</v>
      </c>
      <c r="L150">
        <v>227.35</v>
      </c>
      <c r="M150">
        <v>2</v>
      </c>
      <c r="N150">
        <v>12.17</v>
      </c>
      <c r="O150">
        <v>5400</v>
      </c>
      <c r="P150">
        <v>5400</v>
      </c>
    </row>
    <row r="151" spans="1:16" x14ac:dyDescent="0.3">
      <c r="A151" s="1">
        <v>489</v>
      </c>
      <c r="B151" t="s">
        <v>156</v>
      </c>
      <c r="C151" t="s">
        <v>17</v>
      </c>
      <c r="D151" t="s">
        <v>18</v>
      </c>
      <c r="E151" t="s">
        <v>200</v>
      </c>
      <c r="F151">
        <v>0</v>
      </c>
      <c r="G151" t="s">
        <v>20</v>
      </c>
      <c r="H151">
        <v>225.05</v>
      </c>
      <c r="I151">
        <v>226.4</v>
      </c>
      <c r="J151">
        <v>225.05</v>
      </c>
      <c r="K151">
        <v>226.4</v>
      </c>
      <c r="L151">
        <v>230.85</v>
      </c>
      <c r="M151">
        <v>2</v>
      </c>
      <c r="N151">
        <v>12.18</v>
      </c>
      <c r="O151">
        <v>10800</v>
      </c>
      <c r="P151">
        <v>5400</v>
      </c>
    </row>
    <row r="152" spans="1:16" x14ac:dyDescent="0.3">
      <c r="A152" s="1">
        <v>489</v>
      </c>
      <c r="B152" t="s">
        <v>157</v>
      </c>
      <c r="C152" t="s">
        <v>17</v>
      </c>
      <c r="D152" t="s">
        <v>18</v>
      </c>
      <c r="E152" t="s">
        <v>200</v>
      </c>
      <c r="F152">
        <v>0</v>
      </c>
      <c r="G152" t="s">
        <v>20</v>
      </c>
      <c r="H152">
        <v>230.45</v>
      </c>
      <c r="I152">
        <v>233.4</v>
      </c>
      <c r="J152">
        <v>222.9</v>
      </c>
      <c r="K152">
        <v>228.75</v>
      </c>
      <c r="L152">
        <v>228.75</v>
      </c>
      <c r="M152">
        <v>22</v>
      </c>
      <c r="N152">
        <v>136.68</v>
      </c>
      <c r="O152">
        <v>51300</v>
      </c>
      <c r="P152">
        <v>40500</v>
      </c>
    </row>
    <row r="153" spans="1:16" x14ac:dyDescent="0.3">
      <c r="A153" s="1">
        <v>489</v>
      </c>
      <c r="B153" t="s">
        <v>158</v>
      </c>
      <c r="C153" t="s">
        <v>17</v>
      </c>
      <c r="D153" t="s">
        <v>18</v>
      </c>
      <c r="E153" t="s">
        <v>200</v>
      </c>
      <c r="F153">
        <v>0</v>
      </c>
      <c r="G153" t="s">
        <v>20</v>
      </c>
      <c r="H153">
        <v>229.4</v>
      </c>
      <c r="I153">
        <v>230.55</v>
      </c>
      <c r="J153">
        <v>228</v>
      </c>
      <c r="K153">
        <v>229</v>
      </c>
      <c r="L153">
        <v>231.75</v>
      </c>
      <c r="M153">
        <v>9</v>
      </c>
      <c r="N153">
        <v>55.68</v>
      </c>
      <c r="O153">
        <v>59400</v>
      </c>
      <c r="P153">
        <v>8100</v>
      </c>
    </row>
    <row r="154" spans="1:16" x14ac:dyDescent="0.3">
      <c r="A154" s="1">
        <v>489</v>
      </c>
      <c r="B154" t="s">
        <v>159</v>
      </c>
      <c r="C154" t="s">
        <v>17</v>
      </c>
      <c r="D154" t="s">
        <v>18</v>
      </c>
      <c r="E154" t="s">
        <v>200</v>
      </c>
      <c r="F154">
        <v>0</v>
      </c>
      <c r="G154" t="s">
        <v>20</v>
      </c>
      <c r="H154">
        <v>225.5</v>
      </c>
      <c r="I154">
        <v>225.5</v>
      </c>
      <c r="J154">
        <v>224.9</v>
      </c>
      <c r="K154">
        <v>224.9</v>
      </c>
      <c r="L154">
        <v>224.9</v>
      </c>
      <c r="M154">
        <v>8</v>
      </c>
      <c r="N154">
        <v>48.6</v>
      </c>
      <c r="O154">
        <v>72900</v>
      </c>
      <c r="P154">
        <v>13500</v>
      </c>
    </row>
    <row r="155" spans="1:16" x14ac:dyDescent="0.3">
      <c r="A155" s="1">
        <v>489</v>
      </c>
      <c r="B155" t="s">
        <v>160</v>
      </c>
      <c r="C155" t="s">
        <v>17</v>
      </c>
      <c r="D155" t="s">
        <v>18</v>
      </c>
      <c r="E155" t="s">
        <v>200</v>
      </c>
      <c r="F155">
        <v>0</v>
      </c>
      <c r="G155" t="s">
        <v>20</v>
      </c>
      <c r="H155">
        <v>227</v>
      </c>
      <c r="I155">
        <v>227</v>
      </c>
      <c r="J155">
        <v>226.45</v>
      </c>
      <c r="K155">
        <v>226.45</v>
      </c>
      <c r="L155">
        <v>226.45</v>
      </c>
      <c r="M155">
        <v>3</v>
      </c>
      <c r="N155">
        <v>18.350000000000001</v>
      </c>
      <c r="O155">
        <v>72900</v>
      </c>
      <c r="P155">
        <v>0</v>
      </c>
    </row>
    <row r="156" spans="1:16" x14ac:dyDescent="0.3">
      <c r="A156" s="1">
        <v>489</v>
      </c>
      <c r="B156" t="s">
        <v>161</v>
      </c>
      <c r="C156" t="s">
        <v>17</v>
      </c>
      <c r="D156" t="s">
        <v>18</v>
      </c>
      <c r="E156" t="s">
        <v>200</v>
      </c>
      <c r="F156">
        <v>0</v>
      </c>
      <c r="G156" t="s">
        <v>20</v>
      </c>
      <c r="H156">
        <v>225</v>
      </c>
      <c r="I156">
        <v>225.7</v>
      </c>
      <c r="J156">
        <v>224.5</v>
      </c>
      <c r="K156">
        <v>225</v>
      </c>
      <c r="L156">
        <v>225</v>
      </c>
      <c r="M156">
        <v>8</v>
      </c>
      <c r="N156">
        <v>48.6</v>
      </c>
      <c r="O156">
        <v>83700</v>
      </c>
      <c r="P156">
        <v>10800</v>
      </c>
    </row>
    <row r="157" spans="1:16" x14ac:dyDescent="0.3">
      <c r="A157" s="1">
        <v>489</v>
      </c>
      <c r="B157" t="s">
        <v>162</v>
      </c>
      <c r="C157" t="s">
        <v>17</v>
      </c>
      <c r="D157" t="s">
        <v>18</v>
      </c>
      <c r="E157" t="s">
        <v>200</v>
      </c>
      <c r="F157">
        <v>0</v>
      </c>
      <c r="G157" t="s">
        <v>20</v>
      </c>
      <c r="H157">
        <v>225</v>
      </c>
      <c r="I157">
        <v>225</v>
      </c>
      <c r="J157">
        <v>225</v>
      </c>
      <c r="K157">
        <v>225</v>
      </c>
      <c r="L157">
        <v>227.35</v>
      </c>
      <c r="M157">
        <v>1</v>
      </c>
      <c r="N157">
        <v>6.07</v>
      </c>
      <c r="O157">
        <v>83700</v>
      </c>
      <c r="P157">
        <v>0</v>
      </c>
    </row>
    <row r="158" spans="1:16" x14ac:dyDescent="0.3">
      <c r="A158" s="1">
        <v>489</v>
      </c>
      <c r="B158" t="s">
        <v>163</v>
      </c>
      <c r="C158" t="s">
        <v>17</v>
      </c>
      <c r="D158" t="s">
        <v>18</v>
      </c>
      <c r="E158" t="s">
        <v>200</v>
      </c>
      <c r="F158">
        <v>0</v>
      </c>
      <c r="G158" t="s">
        <v>20</v>
      </c>
      <c r="H158">
        <v>225.5</v>
      </c>
      <c r="I158">
        <v>225.5</v>
      </c>
      <c r="J158">
        <v>225.5</v>
      </c>
      <c r="K158">
        <v>225.5</v>
      </c>
      <c r="L158">
        <v>225.5</v>
      </c>
      <c r="M158">
        <v>1</v>
      </c>
      <c r="N158">
        <v>6.08</v>
      </c>
      <c r="O158">
        <v>86400</v>
      </c>
      <c r="P158">
        <v>2700</v>
      </c>
    </row>
    <row r="159" spans="1:16" x14ac:dyDescent="0.3">
      <c r="A159" s="1">
        <v>489</v>
      </c>
      <c r="B159" t="s">
        <v>164</v>
      </c>
      <c r="C159" t="s">
        <v>17</v>
      </c>
      <c r="D159" t="s">
        <v>18</v>
      </c>
      <c r="E159" t="s">
        <v>200</v>
      </c>
      <c r="F159">
        <v>0</v>
      </c>
      <c r="G159" t="s">
        <v>20</v>
      </c>
      <c r="H159">
        <v>223</v>
      </c>
      <c r="I159">
        <v>225.25</v>
      </c>
      <c r="J159">
        <v>222</v>
      </c>
      <c r="K159">
        <v>224.9</v>
      </c>
      <c r="L159">
        <v>227.3</v>
      </c>
      <c r="M159">
        <v>7</v>
      </c>
      <c r="N159">
        <v>42.2</v>
      </c>
      <c r="O159">
        <v>102600</v>
      </c>
      <c r="P159">
        <v>16200</v>
      </c>
    </row>
    <row r="160" spans="1:16" x14ac:dyDescent="0.3">
      <c r="A160" s="1">
        <v>489</v>
      </c>
      <c r="B160" t="s">
        <v>165</v>
      </c>
      <c r="C160" t="s">
        <v>17</v>
      </c>
      <c r="D160" t="s">
        <v>18</v>
      </c>
      <c r="E160" t="s">
        <v>200</v>
      </c>
      <c r="F160">
        <v>0</v>
      </c>
      <c r="G160" t="s">
        <v>20</v>
      </c>
      <c r="H160">
        <v>225.5</v>
      </c>
      <c r="I160">
        <v>225.5</v>
      </c>
      <c r="J160">
        <v>225.5</v>
      </c>
      <c r="K160">
        <v>225.5</v>
      </c>
      <c r="L160">
        <v>226.85</v>
      </c>
      <c r="M160">
        <v>1</v>
      </c>
      <c r="N160">
        <v>6.08</v>
      </c>
      <c r="O160">
        <v>102600</v>
      </c>
      <c r="P160">
        <v>0</v>
      </c>
    </row>
    <row r="161" spans="1:16" x14ac:dyDescent="0.3">
      <c r="A161" s="1">
        <v>489</v>
      </c>
      <c r="B161" t="s">
        <v>166</v>
      </c>
      <c r="C161" t="s">
        <v>17</v>
      </c>
      <c r="D161" t="s">
        <v>18</v>
      </c>
      <c r="E161" t="s">
        <v>200</v>
      </c>
      <c r="F161">
        <v>0</v>
      </c>
      <c r="G161" t="s">
        <v>20</v>
      </c>
      <c r="H161">
        <v>224.8</v>
      </c>
      <c r="I161">
        <v>224.8</v>
      </c>
      <c r="J161">
        <v>222.55</v>
      </c>
      <c r="K161">
        <v>222.55</v>
      </c>
      <c r="L161">
        <v>222.55</v>
      </c>
      <c r="M161">
        <v>3</v>
      </c>
      <c r="N161">
        <v>18.14</v>
      </c>
      <c r="O161">
        <v>102600</v>
      </c>
      <c r="P161">
        <v>0</v>
      </c>
    </row>
    <row r="162" spans="1:16" x14ac:dyDescent="0.3">
      <c r="A162" s="1">
        <v>489</v>
      </c>
      <c r="B162" t="s">
        <v>167</v>
      </c>
      <c r="C162" t="s">
        <v>17</v>
      </c>
      <c r="D162" t="s">
        <v>18</v>
      </c>
      <c r="E162" t="s">
        <v>200</v>
      </c>
      <c r="F162">
        <v>0</v>
      </c>
      <c r="G162" t="s">
        <v>20</v>
      </c>
      <c r="H162">
        <v>224.45</v>
      </c>
      <c r="I162">
        <v>225.1</v>
      </c>
      <c r="J162">
        <v>224.3</v>
      </c>
      <c r="K162">
        <v>224.35</v>
      </c>
      <c r="L162">
        <v>224.35</v>
      </c>
      <c r="M162">
        <v>7</v>
      </c>
      <c r="N162">
        <v>42.44</v>
      </c>
      <c r="O162">
        <v>102600</v>
      </c>
      <c r="P162">
        <v>0</v>
      </c>
    </row>
    <row r="163" spans="1:16" x14ac:dyDescent="0.3">
      <c r="A163" s="1">
        <v>489</v>
      </c>
      <c r="B163" t="s">
        <v>168</v>
      </c>
      <c r="C163" t="s">
        <v>17</v>
      </c>
      <c r="D163" t="s">
        <v>18</v>
      </c>
      <c r="E163" t="s">
        <v>200</v>
      </c>
      <c r="F163">
        <v>0</v>
      </c>
      <c r="G163" t="s">
        <v>20</v>
      </c>
      <c r="H163">
        <v>222.2</v>
      </c>
      <c r="I163">
        <v>222.2</v>
      </c>
      <c r="J163">
        <v>222.2</v>
      </c>
      <c r="K163">
        <v>222.2</v>
      </c>
      <c r="L163">
        <v>224.5</v>
      </c>
      <c r="M163">
        <v>1</v>
      </c>
      <c r="N163">
        <v>5.99</v>
      </c>
      <c r="O163">
        <v>102600</v>
      </c>
      <c r="P163">
        <v>0</v>
      </c>
    </row>
    <row r="164" spans="1:16" x14ac:dyDescent="0.3">
      <c r="A164" s="1">
        <v>489</v>
      </c>
      <c r="B164" t="s">
        <v>169</v>
      </c>
      <c r="C164" t="s">
        <v>17</v>
      </c>
      <c r="D164" t="s">
        <v>18</v>
      </c>
      <c r="E164" t="s">
        <v>200</v>
      </c>
      <c r="F164">
        <v>0</v>
      </c>
      <c r="G164" t="s">
        <v>20</v>
      </c>
      <c r="H164">
        <v>219</v>
      </c>
      <c r="I164">
        <v>219</v>
      </c>
      <c r="J164">
        <v>215</v>
      </c>
      <c r="K164">
        <v>215.55</v>
      </c>
      <c r="L164">
        <v>215.55</v>
      </c>
      <c r="M164">
        <v>34</v>
      </c>
      <c r="N164">
        <v>198.99</v>
      </c>
      <c r="O164">
        <v>126900</v>
      </c>
      <c r="P164">
        <v>24300</v>
      </c>
    </row>
    <row r="165" spans="1:16" x14ac:dyDescent="0.3">
      <c r="A165" s="1"/>
      <c r="B165" s="2">
        <v>44729</v>
      </c>
      <c r="L165">
        <f>AVERAGE(L160:L164)</f>
        <v>222.76</v>
      </c>
      <c r="M165">
        <f>AVERAGE(M160:M164)</f>
        <v>9.1999999999999993</v>
      </c>
    </row>
    <row r="166" spans="1:16" x14ac:dyDescent="0.3">
      <c r="A166" s="1">
        <v>489</v>
      </c>
      <c r="B166" t="s">
        <v>170</v>
      </c>
      <c r="C166" t="s">
        <v>17</v>
      </c>
      <c r="D166" t="s">
        <v>18</v>
      </c>
      <c r="E166" t="s">
        <v>200</v>
      </c>
      <c r="F166">
        <v>0</v>
      </c>
      <c r="G166" t="s">
        <v>20</v>
      </c>
      <c r="H166">
        <v>209.1</v>
      </c>
      <c r="I166">
        <v>210.05</v>
      </c>
      <c r="J166">
        <v>206.6</v>
      </c>
      <c r="K166">
        <v>206.6</v>
      </c>
      <c r="L166">
        <v>206.6</v>
      </c>
      <c r="M166">
        <v>5</v>
      </c>
      <c r="N166">
        <v>28.05</v>
      </c>
      <c r="O166">
        <v>183600</v>
      </c>
      <c r="P166">
        <v>8100</v>
      </c>
    </row>
    <row r="167" spans="1:16" x14ac:dyDescent="0.3">
      <c r="A167" s="1">
        <v>489</v>
      </c>
      <c r="B167" t="s">
        <v>171</v>
      </c>
      <c r="C167" t="s">
        <v>17</v>
      </c>
      <c r="D167" t="s">
        <v>18</v>
      </c>
      <c r="E167" t="s">
        <v>200</v>
      </c>
      <c r="F167">
        <v>0</v>
      </c>
      <c r="G167" t="s">
        <v>20</v>
      </c>
      <c r="H167">
        <v>208.2</v>
      </c>
      <c r="I167">
        <v>211.45</v>
      </c>
      <c r="J167">
        <v>207.9</v>
      </c>
      <c r="K167">
        <v>211.45</v>
      </c>
      <c r="L167">
        <v>212.3</v>
      </c>
      <c r="M167">
        <v>10</v>
      </c>
      <c r="N167">
        <v>56.42</v>
      </c>
      <c r="O167">
        <v>202500</v>
      </c>
      <c r="P167">
        <v>18900</v>
      </c>
    </row>
    <row r="168" spans="1:16" x14ac:dyDescent="0.3">
      <c r="A168" s="1">
        <v>489</v>
      </c>
      <c r="B168" t="s">
        <v>172</v>
      </c>
      <c r="C168" t="s">
        <v>17</v>
      </c>
      <c r="D168" t="s">
        <v>18</v>
      </c>
      <c r="E168" t="s">
        <v>200</v>
      </c>
      <c r="F168">
        <v>0</v>
      </c>
      <c r="G168" t="s">
        <v>20</v>
      </c>
      <c r="H168">
        <v>208.8</v>
      </c>
      <c r="I168">
        <v>209.8</v>
      </c>
      <c r="J168">
        <v>208.2</v>
      </c>
      <c r="K168">
        <v>209.8</v>
      </c>
      <c r="L168">
        <v>209.8</v>
      </c>
      <c r="M168">
        <v>25</v>
      </c>
      <c r="N168">
        <v>141.06</v>
      </c>
      <c r="O168">
        <v>232200</v>
      </c>
      <c r="P168">
        <v>29700</v>
      </c>
    </row>
    <row r="169" spans="1:16" x14ac:dyDescent="0.3">
      <c r="A169" s="1">
        <v>489</v>
      </c>
      <c r="B169" t="s">
        <v>173</v>
      </c>
      <c r="C169" t="s">
        <v>17</v>
      </c>
      <c r="D169" t="s">
        <v>18</v>
      </c>
      <c r="E169" t="s">
        <v>200</v>
      </c>
      <c r="F169">
        <v>0</v>
      </c>
      <c r="G169" t="s">
        <v>20</v>
      </c>
      <c r="H169">
        <v>209.2</v>
      </c>
      <c r="I169">
        <v>209.2</v>
      </c>
      <c r="J169">
        <v>206.5</v>
      </c>
      <c r="K169">
        <v>208.45</v>
      </c>
      <c r="L169">
        <v>208.45</v>
      </c>
      <c r="M169">
        <v>236</v>
      </c>
      <c r="N169">
        <v>1321.38</v>
      </c>
      <c r="O169">
        <v>780300</v>
      </c>
      <c r="P169">
        <v>548100</v>
      </c>
    </row>
    <row r="170" spans="1:16" x14ac:dyDescent="0.3">
      <c r="A170" s="1">
        <v>489</v>
      </c>
      <c r="B170" t="s">
        <v>174</v>
      </c>
      <c r="C170" t="s">
        <v>17</v>
      </c>
      <c r="D170" t="s">
        <v>18</v>
      </c>
      <c r="E170" t="s">
        <v>200</v>
      </c>
      <c r="F170">
        <v>0</v>
      </c>
      <c r="G170" t="s">
        <v>20</v>
      </c>
      <c r="H170">
        <v>211.35</v>
      </c>
      <c r="I170">
        <v>211.35</v>
      </c>
      <c r="J170">
        <v>208.4</v>
      </c>
      <c r="K170">
        <v>209.05</v>
      </c>
      <c r="L170">
        <v>209.05</v>
      </c>
      <c r="M170">
        <v>49</v>
      </c>
      <c r="N170">
        <v>276.64</v>
      </c>
      <c r="O170">
        <v>847800</v>
      </c>
      <c r="P170">
        <v>67500</v>
      </c>
    </row>
    <row r="171" spans="1:16" x14ac:dyDescent="0.3">
      <c r="A171" s="1">
        <v>489</v>
      </c>
      <c r="B171" t="s">
        <v>175</v>
      </c>
      <c r="C171" t="s">
        <v>17</v>
      </c>
      <c r="D171" t="s">
        <v>18</v>
      </c>
      <c r="E171" t="s">
        <v>200</v>
      </c>
      <c r="F171">
        <v>0</v>
      </c>
      <c r="G171" t="s">
        <v>20</v>
      </c>
      <c r="H171">
        <v>211</v>
      </c>
      <c r="I171">
        <v>211.6</v>
      </c>
      <c r="J171">
        <v>210.6</v>
      </c>
      <c r="K171">
        <v>211.45</v>
      </c>
      <c r="L171">
        <v>211.45</v>
      </c>
      <c r="M171">
        <v>50</v>
      </c>
      <c r="N171">
        <v>285.05</v>
      </c>
      <c r="O171">
        <v>885600</v>
      </c>
      <c r="P171">
        <v>37800</v>
      </c>
    </row>
    <row r="172" spans="1:16" x14ac:dyDescent="0.3">
      <c r="A172" s="1">
        <v>489</v>
      </c>
      <c r="B172" t="s">
        <v>176</v>
      </c>
      <c r="C172" t="s">
        <v>17</v>
      </c>
      <c r="D172" t="s">
        <v>18</v>
      </c>
      <c r="E172" t="s">
        <v>200</v>
      </c>
      <c r="F172">
        <v>0</v>
      </c>
      <c r="G172" t="s">
        <v>20</v>
      </c>
      <c r="H172">
        <v>209.95</v>
      </c>
      <c r="I172">
        <v>210.9</v>
      </c>
      <c r="J172">
        <v>208.95</v>
      </c>
      <c r="K172">
        <v>210.1</v>
      </c>
      <c r="L172">
        <v>210.1</v>
      </c>
      <c r="M172">
        <v>51</v>
      </c>
      <c r="N172">
        <v>288.81</v>
      </c>
      <c r="O172">
        <v>982800</v>
      </c>
      <c r="P172">
        <v>97200</v>
      </c>
    </row>
    <row r="173" spans="1:16" x14ac:dyDescent="0.3">
      <c r="A173" s="1">
        <v>489</v>
      </c>
      <c r="B173" t="s">
        <v>177</v>
      </c>
      <c r="C173" t="s">
        <v>17</v>
      </c>
      <c r="D173" t="s">
        <v>18</v>
      </c>
      <c r="E173" t="s">
        <v>200</v>
      </c>
      <c r="F173">
        <v>0</v>
      </c>
      <c r="G173" t="s">
        <v>20</v>
      </c>
      <c r="H173">
        <v>210</v>
      </c>
      <c r="I173">
        <v>214.05</v>
      </c>
      <c r="J173">
        <v>208.5</v>
      </c>
      <c r="K173">
        <v>212.2</v>
      </c>
      <c r="L173">
        <v>212.2</v>
      </c>
      <c r="M173">
        <v>251</v>
      </c>
      <c r="N173">
        <v>1439.54</v>
      </c>
      <c r="O173">
        <v>1050300</v>
      </c>
      <c r="P173">
        <v>67500</v>
      </c>
    </row>
    <row r="174" spans="1:16" x14ac:dyDescent="0.3">
      <c r="A174" s="1">
        <v>489</v>
      </c>
      <c r="B174" t="s">
        <v>178</v>
      </c>
      <c r="C174" t="s">
        <v>17</v>
      </c>
      <c r="D174" t="s">
        <v>18</v>
      </c>
      <c r="E174" t="s">
        <v>200</v>
      </c>
      <c r="F174">
        <v>0</v>
      </c>
      <c r="G174" t="s">
        <v>20</v>
      </c>
      <c r="H174">
        <v>212.95</v>
      </c>
      <c r="I174">
        <v>214.1</v>
      </c>
      <c r="J174">
        <v>210.8</v>
      </c>
      <c r="K174">
        <v>211.65</v>
      </c>
      <c r="L174">
        <v>211.65</v>
      </c>
      <c r="M174">
        <v>56</v>
      </c>
      <c r="N174">
        <v>320.83999999999997</v>
      </c>
      <c r="O174">
        <v>1101600</v>
      </c>
      <c r="P174">
        <v>51300</v>
      </c>
    </row>
    <row r="175" spans="1:16" x14ac:dyDescent="0.3">
      <c r="A175" s="1">
        <v>486</v>
      </c>
      <c r="B175" t="s">
        <v>179</v>
      </c>
      <c r="C175" t="s">
        <v>17</v>
      </c>
      <c r="D175" t="s">
        <v>18</v>
      </c>
      <c r="E175" t="s">
        <v>218</v>
      </c>
      <c r="F175">
        <v>0</v>
      </c>
      <c r="G175" t="s">
        <v>20</v>
      </c>
      <c r="H175">
        <v>207.5</v>
      </c>
      <c r="I175">
        <v>208.4</v>
      </c>
      <c r="J175">
        <v>205.85</v>
      </c>
      <c r="K175">
        <v>207.05</v>
      </c>
      <c r="L175">
        <v>207.05</v>
      </c>
      <c r="M175">
        <v>20</v>
      </c>
      <c r="N175">
        <v>111.67</v>
      </c>
      <c r="O175">
        <v>51300</v>
      </c>
      <c r="P175">
        <v>51300</v>
      </c>
    </row>
    <row r="176" spans="1:16" x14ac:dyDescent="0.3">
      <c r="A176" s="1">
        <v>486</v>
      </c>
      <c r="B176" t="s">
        <v>181</v>
      </c>
      <c r="C176" t="s">
        <v>17</v>
      </c>
      <c r="D176" t="s">
        <v>18</v>
      </c>
      <c r="E176" t="s">
        <v>218</v>
      </c>
      <c r="F176">
        <v>0</v>
      </c>
      <c r="G176" t="s">
        <v>20</v>
      </c>
      <c r="H176">
        <v>208.9</v>
      </c>
      <c r="I176">
        <v>211.45</v>
      </c>
      <c r="J176">
        <v>208.15</v>
      </c>
      <c r="K176">
        <v>210.6</v>
      </c>
      <c r="L176">
        <v>210.6</v>
      </c>
      <c r="M176">
        <v>14</v>
      </c>
      <c r="N176">
        <v>79.319999999999993</v>
      </c>
      <c r="O176">
        <v>56700</v>
      </c>
      <c r="P176">
        <v>5400</v>
      </c>
    </row>
    <row r="177" spans="1:16" x14ac:dyDescent="0.3">
      <c r="A177" s="1">
        <v>486</v>
      </c>
      <c r="B177" t="s">
        <v>182</v>
      </c>
      <c r="C177" t="s">
        <v>17</v>
      </c>
      <c r="D177" t="s">
        <v>18</v>
      </c>
      <c r="E177" t="s">
        <v>218</v>
      </c>
      <c r="F177">
        <v>0</v>
      </c>
      <c r="G177" t="s">
        <v>20</v>
      </c>
      <c r="H177">
        <v>212</v>
      </c>
      <c r="I177">
        <v>215.05</v>
      </c>
      <c r="J177">
        <v>212</v>
      </c>
      <c r="K177">
        <v>213</v>
      </c>
      <c r="L177">
        <v>216.8</v>
      </c>
      <c r="M177">
        <v>70</v>
      </c>
      <c r="N177">
        <v>404.47</v>
      </c>
      <c r="O177">
        <v>180900</v>
      </c>
      <c r="P177">
        <v>124200</v>
      </c>
    </row>
    <row r="178" spans="1:16" x14ac:dyDescent="0.3">
      <c r="A178" s="1">
        <v>486</v>
      </c>
      <c r="B178" t="s">
        <v>183</v>
      </c>
      <c r="C178" t="s">
        <v>17</v>
      </c>
      <c r="D178" t="s">
        <v>18</v>
      </c>
      <c r="E178" t="s">
        <v>218</v>
      </c>
      <c r="F178">
        <v>0</v>
      </c>
      <c r="G178" t="s">
        <v>20</v>
      </c>
      <c r="H178">
        <v>211.15</v>
      </c>
      <c r="I178">
        <v>211.15</v>
      </c>
      <c r="J178">
        <v>208</v>
      </c>
      <c r="K178">
        <v>209.6</v>
      </c>
      <c r="L178">
        <v>209.6</v>
      </c>
      <c r="M178">
        <v>52</v>
      </c>
      <c r="N178">
        <v>294.32</v>
      </c>
      <c r="O178">
        <v>278100</v>
      </c>
      <c r="P178">
        <v>97200</v>
      </c>
    </row>
    <row r="179" spans="1:16" x14ac:dyDescent="0.3">
      <c r="A179" s="1">
        <v>486</v>
      </c>
      <c r="B179" t="s">
        <v>184</v>
      </c>
      <c r="C179" t="s">
        <v>17</v>
      </c>
      <c r="D179" t="s">
        <v>18</v>
      </c>
      <c r="E179" t="s">
        <v>218</v>
      </c>
      <c r="F179">
        <v>0</v>
      </c>
      <c r="G179" t="s">
        <v>20</v>
      </c>
      <c r="H179">
        <v>213.3</v>
      </c>
      <c r="I179">
        <v>213.3</v>
      </c>
      <c r="J179">
        <v>212.2</v>
      </c>
      <c r="K179">
        <v>212.2</v>
      </c>
      <c r="L179">
        <v>215.15</v>
      </c>
      <c r="M179">
        <v>5</v>
      </c>
      <c r="N179">
        <v>28.69</v>
      </c>
      <c r="O179">
        <v>280800</v>
      </c>
      <c r="P179">
        <v>2700</v>
      </c>
    </row>
    <row r="180" spans="1:16" x14ac:dyDescent="0.3">
      <c r="A180" s="1">
        <v>486</v>
      </c>
      <c r="B180" t="s">
        <v>185</v>
      </c>
      <c r="C180" t="s">
        <v>17</v>
      </c>
      <c r="D180" t="s">
        <v>18</v>
      </c>
      <c r="E180" t="s">
        <v>218</v>
      </c>
      <c r="F180">
        <v>0</v>
      </c>
      <c r="G180" t="s">
        <v>20</v>
      </c>
      <c r="H180">
        <v>214.5</v>
      </c>
      <c r="I180">
        <v>218</v>
      </c>
      <c r="J180">
        <v>214.2</v>
      </c>
      <c r="K180">
        <v>217.85</v>
      </c>
      <c r="L180">
        <v>217.85</v>
      </c>
      <c r="M180">
        <v>54</v>
      </c>
      <c r="N180">
        <v>313.16000000000003</v>
      </c>
      <c r="O180">
        <v>197100</v>
      </c>
      <c r="P180">
        <v>-83700</v>
      </c>
    </row>
    <row r="181" spans="1:16" x14ac:dyDescent="0.3">
      <c r="A181" s="1">
        <v>486</v>
      </c>
      <c r="B181" t="s">
        <v>186</v>
      </c>
      <c r="C181" t="s">
        <v>17</v>
      </c>
      <c r="D181" t="s">
        <v>18</v>
      </c>
      <c r="E181" t="s">
        <v>218</v>
      </c>
      <c r="F181">
        <v>0</v>
      </c>
      <c r="G181" t="s">
        <v>20</v>
      </c>
      <c r="H181">
        <v>219.05</v>
      </c>
      <c r="I181">
        <v>219.9</v>
      </c>
      <c r="J181">
        <v>216.05</v>
      </c>
      <c r="K181">
        <v>216.05</v>
      </c>
      <c r="L181">
        <v>219.55</v>
      </c>
      <c r="M181">
        <v>14</v>
      </c>
      <c r="N181">
        <v>82.2</v>
      </c>
      <c r="O181">
        <v>199800</v>
      </c>
      <c r="P181">
        <v>2700</v>
      </c>
    </row>
    <row r="182" spans="1:16" x14ac:dyDescent="0.3">
      <c r="A182" s="1">
        <v>486</v>
      </c>
      <c r="B182" t="s">
        <v>187</v>
      </c>
      <c r="C182" t="s">
        <v>17</v>
      </c>
      <c r="D182" t="s">
        <v>18</v>
      </c>
      <c r="E182" t="s">
        <v>218</v>
      </c>
      <c r="F182">
        <v>0</v>
      </c>
      <c r="G182" t="s">
        <v>20</v>
      </c>
      <c r="H182">
        <v>215.65</v>
      </c>
      <c r="I182">
        <v>215.9</v>
      </c>
      <c r="J182">
        <v>213.9</v>
      </c>
      <c r="K182">
        <v>213.9</v>
      </c>
      <c r="L182">
        <v>213.9</v>
      </c>
      <c r="M182">
        <v>16</v>
      </c>
      <c r="N182">
        <v>92.79</v>
      </c>
      <c r="O182">
        <v>210600</v>
      </c>
      <c r="P182">
        <v>10800</v>
      </c>
    </row>
    <row r="183" spans="1:16" x14ac:dyDescent="0.3">
      <c r="A183" s="1">
        <v>486</v>
      </c>
      <c r="B183" t="s">
        <v>188</v>
      </c>
      <c r="C183" t="s">
        <v>17</v>
      </c>
      <c r="D183" t="s">
        <v>18</v>
      </c>
      <c r="E183" t="s">
        <v>218</v>
      </c>
      <c r="F183">
        <v>0</v>
      </c>
      <c r="G183" t="s">
        <v>20</v>
      </c>
      <c r="H183">
        <v>214.4</v>
      </c>
      <c r="I183">
        <v>215.5</v>
      </c>
      <c r="J183">
        <v>214.05</v>
      </c>
      <c r="K183">
        <v>214.15</v>
      </c>
      <c r="L183">
        <v>214.15</v>
      </c>
      <c r="M183">
        <v>5</v>
      </c>
      <c r="N183">
        <v>28.98</v>
      </c>
      <c r="O183">
        <v>216000</v>
      </c>
      <c r="P183">
        <v>5400</v>
      </c>
    </row>
    <row r="184" spans="1:16" x14ac:dyDescent="0.3">
      <c r="A184" s="1">
        <v>486</v>
      </c>
      <c r="B184" t="s">
        <v>189</v>
      </c>
      <c r="C184" t="s">
        <v>17</v>
      </c>
      <c r="D184" t="s">
        <v>18</v>
      </c>
      <c r="E184" t="s">
        <v>218</v>
      </c>
      <c r="F184">
        <v>0</v>
      </c>
      <c r="G184" t="s">
        <v>20</v>
      </c>
      <c r="H184">
        <v>213.8</v>
      </c>
      <c r="I184">
        <v>214.35</v>
      </c>
      <c r="J184">
        <v>212.7</v>
      </c>
      <c r="K184">
        <v>214.25</v>
      </c>
      <c r="L184">
        <v>214.25</v>
      </c>
      <c r="M184">
        <v>7</v>
      </c>
      <c r="N184">
        <v>40.35</v>
      </c>
      <c r="O184">
        <v>224100</v>
      </c>
      <c r="P184">
        <v>8100</v>
      </c>
    </row>
    <row r="185" spans="1:16" x14ac:dyDescent="0.3">
      <c r="A185" s="1">
        <v>486</v>
      </c>
      <c r="B185" t="s">
        <v>190</v>
      </c>
      <c r="C185" t="s">
        <v>17</v>
      </c>
      <c r="D185" t="s">
        <v>18</v>
      </c>
      <c r="E185" t="s">
        <v>218</v>
      </c>
      <c r="F185">
        <v>0</v>
      </c>
      <c r="G185" t="s">
        <v>20</v>
      </c>
      <c r="H185">
        <v>214.95</v>
      </c>
      <c r="I185">
        <v>214.95</v>
      </c>
      <c r="J185">
        <v>209</v>
      </c>
      <c r="K185">
        <v>209.2</v>
      </c>
      <c r="L185">
        <v>209.2</v>
      </c>
      <c r="M185">
        <v>38</v>
      </c>
      <c r="N185">
        <v>217.32</v>
      </c>
      <c r="O185">
        <v>270000</v>
      </c>
      <c r="P185">
        <v>45900</v>
      </c>
    </row>
    <row r="186" spans="1:16" x14ac:dyDescent="0.3">
      <c r="A186" s="1">
        <v>486</v>
      </c>
      <c r="B186" t="s">
        <v>191</v>
      </c>
      <c r="C186" t="s">
        <v>17</v>
      </c>
      <c r="D186" t="s">
        <v>18</v>
      </c>
      <c r="E186" t="s">
        <v>218</v>
      </c>
      <c r="F186">
        <v>0</v>
      </c>
      <c r="G186" t="s">
        <v>20</v>
      </c>
      <c r="H186">
        <v>210.3</v>
      </c>
      <c r="I186">
        <v>211.5</v>
      </c>
      <c r="J186">
        <v>209.25</v>
      </c>
      <c r="K186">
        <v>210.15</v>
      </c>
      <c r="L186">
        <v>210.15</v>
      </c>
      <c r="M186">
        <v>22</v>
      </c>
      <c r="N186">
        <v>124.79</v>
      </c>
      <c r="O186">
        <v>310500</v>
      </c>
      <c r="P186">
        <v>40500</v>
      </c>
    </row>
    <row r="187" spans="1:16" x14ac:dyDescent="0.3">
      <c r="A187" s="1">
        <v>486</v>
      </c>
      <c r="B187" t="s">
        <v>192</v>
      </c>
      <c r="C187" t="s">
        <v>17</v>
      </c>
      <c r="D187" t="s">
        <v>18</v>
      </c>
      <c r="E187" t="s">
        <v>218</v>
      </c>
      <c r="F187">
        <v>0</v>
      </c>
      <c r="G187" t="s">
        <v>20</v>
      </c>
      <c r="H187">
        <v>210.45</v>
      </c>
      <c r="I187">
        <v>210.45</v>
      </c>
      <c r="J187">
        <v>209.55</v>
      </c>
      <c r="K187">
        <v>209.75</v>
      </c>
      <c r="L187">
        <v>209.75</v>
      </c>
      <c r="M187">
        <v>12</v>
      </c>
      <c r="N187">
        <v>68</v>
      </c>
      <c r="O187">
        <v>334800</v>
      </c>
      <c r="P187">
        <v>24300</v>
      </c>
    </row>
    <row r="188" spans="1:16" x14ac:dyDescent="0.3">
      <c r="A188" s="1"/>
      <c r="B188" s="2">
        <v>44762</v>
      </c>
      <c r="L188">
        <f>AVERAGE(L183:L187)</f>
        <v>211.5</v>
      </c>
      <c r="M188">
        <f>AVERAGE(M183:M187)</f>
        <v>16.8</v>
      </c>
    </row>
    <row r="189" spans="1:16" x14ac:dyDescent="0.3">
      <c r="A189" s="1">
        <v>486</v>
      </c>
      <c r="B189" t="s">
        <v>193</v>
      </c>
      <c r="C189" t="s">
        <v>17</v>
      </c>
      <c r="D189" t="s">
        <v>18</v>
      </c>
      <c r="E189" t="s">
        <v>218</v>
      </c>
      <c r="F189">
        <v>0</v>
      </c>
      <c r="G189" t="s">
        <v>20</v>
      </c>
      <c r="H189">
        <v>209.1</v>
      </c>
      <c r="I189">
        <v>211.6</v>
      </c>
      <c r="J189">
        <v>208.8</v>
      </c>
      <c r="K189">
        <v>211.25</v>
      </c>
      <c r="L189">
        <v>211.25</v>
      </c>
      <c r="M189">
        <v>24</v>
      </c>
      <c r="N189">
        <v>135.97999999999999</v>
      </c>
      <c r="O189">
        <v>361800</v>
      </c>
      <c r="P189">
        <v>2700</v>
      </c>
    </row>
    <row r="190" spans="1:16" x14ac:dyDescent="0.3">
      <c r="A190" s="1">
        <v>486</v>
      </c>
      <c r="B190" t="s">
        <v>194</v>
      </c>
      <c r="C190" t="s">
        <v>17</v>
      </c>
      <c r="D190" t="s">
        <v>18</v>
      </c>
      <c r="E190" t="s">
        <v>218</v>
      </c>
      <c r="F190">
        <v>0</v>
      </c>
      <c r="G190" t="s">
        <v>20</v>
      </c>
      <c r="H190">
        <v>211.65</v>
      </c>
      <c r="I190">
        <v>211.65</v>
      </c>
      <c r="J190">
        <v>209.15</v>
      </c>
      <c r="K190">
        <v>209.35</v>
      </c>
      <c r="L190">
        <v>209.35</v>
      </c>
      <c r="M190">
        <v>34</v>
      </c>
      <c r="N190">
        <v>192.93</v>
      </c>
      <c r="O190">
        <v>383400</v>
      </c>
      <c r="P190">
        <v>21600</v>
      </c>
    </row>
    <row r="191" spans="1:16" x14ac:dyDescent="0.3">
      <c r="A191" s="1">
        <v>486</v>
      </c>
      <c r="B191" t="s">
        <v>195</v>
      </c>
      <c r="C191" t="s">
        <v>17</v>
      </c>
      <c r="D191" t="s">
        <v>18</v>
      </c>
      <c r="E191" t="s">
        <v>218</v>
      </c>
      <c r="F191">
        <v>0</v>
      </c>
      <c r="G191" t="s">
        <v>20</v>
      </c>
      <c r="H191">
        <v>209.1</v>
      </c>
      <c r="I191">
        <v>209.1</v>
      </c>
      <c r="J191">
        <v>207.25</v>
      </c>
      <c r="K191">
        <v>207.35</v>
      </c>
      <c r="L191">
        <v>207.35</v>
      </c>
      <c r="M191">
        <v>2992</v>
      </c>
      <c r="N191">
        <v>16802.849999999999</v>
      </c>
      <c r="O191">
        <v>8394300</v>
      </c>
      <c r="P191">
        <v>8010900</v>
      </c>
    </row>
    <row r="192" spans="1:16" x14ac:dyDescent="0.3">
      <c r="A192" s="1">
        <v>486</v>
      </c>
      <c r="B192" t="s">
        <v>196</v>
      </c>
      <c r="C192" t="s">
        <v>17</v>
      </c>
      <c r="D192" t="s">
        <v>18</v>
      </c>
      <c r="E192" t="s">
        <v>218</v>
      </c>
      <c r="F192">
        <v>0</v>
      </c>
      <c r="G192" t="s">
        <v>20</v>
      </c>
      <c r="H192">
        <v>206.95</v>
      </c>
      <c r="I192">
        <v>209.8</v>
      </c>
      <c r="J192">
        <v>206.55</v>
      </c>
      <c r="K192">
        <v>207.75</v>
      </c>
      <c r="L192">
        <v>207.75</v>
      </c>
      <c r="M192">
        <v>1695</v>
      </c>
      <c r="N192">
        <v>9478.1200000000008</v>
      </c>
      <c r="O192">
        <v>12333600</v>
      </c>
      <c r="P192">
        <v>3939300</v>
      </c>
    </row>
    <row r="193" spans="1:16" x14ac:dyDescent="0.3">
      <c r="A193" s="1">
        <v>486</v>
      </c>
      <c r="B193" t="s">
        <v>197</v>
      </c>
      <c r="C193" t="s">
        <v>17</v>
      </c>
      <c r="D193" t="s">
        <v>18</v>
      </c>
      <c r="E193" t="s">
        <v>218</v>
      </c>
      <c r="F193">
        <v>0</v>
      </c>
      <c r="G193" t="s">
        <v>20</v>
      </c>
      <c r="H193">
        <v>208.45</v>
      </c>
      <c r="I193">
        <v>210.1</v>
      </c>
      <c r="J193">
        <v>208.4</v>
      </c>
      <c r="K193">
        <v>209.4</v>
      </c>
      <c r="L193">
        <v>209.4</v>
      </c>
      <c r="M193">
        <v>459</v>
      </c>
      <c r="N193">
        <v>2588.14</v>
      </c>
      <c r="O193">
        <v>13184100</v>
      </c>
      <c r="P193">
        <v>850500</v>
      </c>
    </row>
    <row r="194" spans="1:16" x14ac:dyDescent="0.3">
      <c r="A194" s="1">
        <v>486</v>
      </c>
      <c r="B194" t="s">
        <v>198</v>
      </c>
      <c r="C194" t="s">
        <v>17</v>
      </c>
      <c r="D194" t="s">
        <v>18</v>
      </c>
      <c r="E194" t="s">
        <v>218</v>
      </c>
      <c r="F194">
        <v>0</v>
      </c>
      <c r="G194" t="s">
        <v>20</v>
      </c>
      <c r="H194">
        <v>211</v>
      </c>
      <c r="I194">
        <v>213.65</v>
      </c>
      <c r="J194">
        <v>210.3</v>
      </c>
      <c r="K194">
        <v>213.45</v>
      </c>
      <c r="L194">
        <v>213.45</v>
      </c>
      <c r="M194">
        <v>68</v>
      </c>
      <c r="N194">
        <v>389.58</v>
      </c>
      <c r="O194">
        <v>13162500</v>
      </c>
      <c r="P194">
        <v>-21600</v>
      </c>
    </row>
    <row r="195" spans="1:16" x14ac:dyDescent="0.3">
      <c r="A195" s="1">
        <v>484</v>
      </c>
      <c r="B195" t="s">
        <v>199</v>
      </c>
      <c r="C195" t="s">
        <v>17</v>
      </c>
      <c r="D195" t="s">
        <v>18</v>
      </c>
      <c r="E195" t="s">
        <v>239</v>
      </c>
      <c r="F195">
        <v>0</v>
      </c>
      <c r="G195" t="s">
        <v>20</v>
      </c>
      <c r="H195">
        <v>214.75</v>
      </c>
      <c r="I195">
        <v>214.75</v>
      </c>
      <c r="J195">
        <v>213.5</v>
      </c>
      <c r="K195">
        <v>214</v>
      </c>
      <c r="L195">
        <v>214</v>
      </c>
      <c r="M195">
        <v>4</v>
      </c>
      <c r="N195">
        <v>23.11</v>
      </c>
      <c r="O195">
        <v>8100</v>
      </c>
      <c r="P195">
        <v>8100</v>
      </c>
    </row>
    <row r="196" spans="1:16" x14ac:dyDescent="0.3">
      <c r="A196" s="1">
        <v>484</v>
      </c>
      <c r="B196" t="s">
        <v>201</v>
      </c>
      <c r="C196" t="s">
        <v>17</v>
      </c>
      <c r="D196" t="s">
        <v>18</v>
      </c>
      <c r="E196" t="s">
        <v>239</v>
      </c>
      <c r="F196">
        <v>0</v>
      </c>
      <c r="G196" t="s">
        <v>20</v>
      </c>
      <c r="H196">
        <v>217.7</v>
      </c>
      <c r="I196">
        <v>219.2</v>
      </c>
      <c r="J196">
        <v>217.7</v>
      </c>
      <c r="K196">
        <v>219</v>
      </c>
      <c r="L196">
        <v>219</v>
      </c>
      <c r="M196">
        <v>5</v>
      </c>
      <c r="N196">
        <v>29.49</v>
      </c>
      <c r="O196">
        <v>13500</v>
      </c>
      <c r="P196">
        <v>5400</v>
      </c>
    </row>
    <row r="197" spans="1:16" x14ac:dyDescent="0.3">
      <c r="A197" s="1">
        <v>484</v>
      </c>
      <c r="B197" t="s">
        <v>202</v>
      </c>
      <c r="C197" t="s">
        <v>17</v>
      </c>
      <c r="D197" t="s">
        <v>18</v>
      </c>
      <c r="E197" t="s">
        <v>239</v>
      </c>
      <c r="F197">
        <v>0</v>
      </c>
      <c r="G197" t="s">
        <v>20</v>
      </c>
      <c r="H197">
        <v>219.5</v>
      </c>
      <c r="I197">
        <v>222.1</v>
      </c>
      <c r="J197">
        <v>218.5</v>
      </c>
      <c r="K197">
        <v>221.25</v>
      </c>
      <c r="L197">
        <v>221.25</v>
      </c>
      <c r="M197">
        <v>19</v>
      </c>
      <c r="N197">
        <v>113.19</v>
      </c>
      <c r="O197">
        <v>29700</v>
      </c>
      <c r="P197">
        <v>16200</v>
      </c>
    </row>
    <row r="198" spans="1:16" x14ac:dyDescent="0.3">
      <c r="A198" s="1">
        <v>484</v>
      </c>
      <c r="B198" t="s">
        <v>203</v>
      </c>
      <c r="C198" t="s">
        <v>17</v>
      </c>
      <c r="D198" t="s">
        <v>18</v>
      </c>
      <c r="E198" t="s">
        <v>239</v>
      </c>
      <c r="F198">
        <v>0</v>
      </c>
      <c r="G198" t="s">
        <v>20</v>
      </c>
      <c r="H198">
        <v>220.45</v>
      </c>
      <c r="I198">
        <v>222.5</v>
      </c>
      <c r="J198">
        <v>219.85</v>
      </c>
      <c r="K198">
        <v>222.5</v>
      </c>
      <c r="L198">
        <v>222.5</v>
      </c>
      <c r="M198">
        <v>5</v>
      </c>
      <c r="N198">
        <v>29.88</v>
      </c>
      <c r="O198">
        <v>29700</v>
      </c>
      <c r="P198">
        <v>0</v>
      </c>
    </row>
    <row r="199" spans="1:16" x14ac:dyDescent="0.3">
      <c r="A199" s="1">
        <v>484</v>
      </c>
      <c r="B199" t="s">
        <v>204</v>
      </c>
      <c r="C199" t="s">
        <v>17</v>
      </c>
      <c r="D199" t="s">
        <v>18</v>
      </c>
      <c r="E199" t="s">
        <v>239</v>
      </c>
      <c r="F199">
        <v>0</v>
      </c>
      <c r="G199" t="s">
        <v>20</v>
      </c>
      <c r="H199">
        <v>223.05</v>
      </c>
      <c r="I199">
        <v>223.05</v>
      </c>
      <c r="J199">
        <v>219</v>
      </c>
      <c r="K199">
        <v>219.55</v>
      </c>
      <c r="L199">
        <v>219.55</v>
      </c>
      <c r="M199">
        <v>11</v>
      </c>
      <c r="N199">
        <v>65.56</v>
      </c>
      <c r="O199">
        <v>43200</v>
      </c>
      <c r="P199">
        <v>13500</v>
      </c>
    </row>
    <row r="200" spans="1:16" x14ac:dyDescent="0.3">
      <c r="A200" s="1">
        <v>484</v>
      </c>
      <c r="B200" t="s">
        <v>205</v>
      </c>
      <c r="C200" t="s">
        <v>17</v>
      </c>
      <c r="D200" t="s">
        <v>18</v>
      </c>
      <c r="E200" t="s">
        <v>239</v>
      </c>
      <c r="F200">
        <v>0</v>
      </c>
      <c r="G200" t="s">
        <v>20</v>
      </c>
      <c r="H200">
        <v>221.8</v>
      </c>
      <c r="I200">
        <v>221.8</v>
      </c>
      <c r="J200">
        <v>221.8</v>
      </c>
      <c r="K200">
        <v>221.8</v>
      </c>
      <c r="L200">
        <v>221.8</v>
      </c>
      <c r="M200">
        <v>2</v>
      </c>
      <c r="N200">
        <v>11.97</v>
      </c>
      <c r="O200">
        <v>37800</v>
      </c>
      <c r="P200">
        <v>-5400</v>
      </c>
    </row>
    <row r="201" spans="1:16" x14ac:dyDescent="0.3">
      <c r="A201" s="1">
        <v>484</v>
      </c>
      <c r="B201" t="s">
        <v>206</v>
      </c>
      <c r="C201" t="s">
        <v>17</v>
      </c>
      <c r="D201" t="s">
        <v>18</v>
      </c>
      <c r="E201" t="s">
        <v>239</v>
      </c>
      <c r="F201">
        <v>0</v>
      </c>
      <c r="G201" t="s">
        <v>20</v>
      </c>
      <c r="H201">
        <v>224.5</v>
      </c>
      <c r="I201">
        <v>224.5</v>
      </c>
      <c r="J201">
        <v>221.5</v>
      </c>
      <c r="K201">
        <v>221.5</v>
      </c>
      <c r="L201">
        <v>221.5</v>
      </c>
      <c r="M201">
        <v>6</v>
      </c>
      <c r="N201">
        <v>36.21</v>
      </c>
      <c r="O201">
        <v>51300</v>
      </c>
      <c r="P201">
        <v>13500</v>
      </c>
    </row>
    <row r="202" spans="1:16" x14ac:dyDescent="0.3">
      <c r="A202" s="1">
        <v>484</v>
      </c>
      <c r="B202" t="s">
        <v>207</v>
      </c>
      <c r="C202" t="s">
        <v>17</v>
      </c>
      <c r="D202" t="s">
        <v>18</v>
      </c>
      <c r="E202" t="s">
        <v>239</v>
      </c>
      <c r="F202">
        <v>0</v>
      </c>
      <c r="G202" t="s">
        <v>20</v>
      </c>
      <c r="H202">
        <v>224</v>
      </c>
      <c r="I202">
        <v>224</v>
      </c>
      <c r="J202">
        <v>220.7</v>
      </c>
      <c r="K202">
        <v>222.35</v>
      </c>
      <c r="L202">
        <v>226.2</v>
      </c>
      <c r="M202">
        <v>8</v>
      </c>
      <c r="N202">
        <v>47.95</v>
      </c>
      <c r="O202">
        <v>48600</v>
      </c>
      <c r="P202">
        <v>-2700</v>
      </c>
    </row>
    <row r="203" spans="1:16" x14ac:dyDescent="0.3">
      <c r="A203" s="1">
        <v>484</v>
      </c>
      <c r="B203" t="s">
        <v>208</v>
      </c>
      <c r="C203" t="s">
        <v>17</v>
      </c>
      <c r="D203" t="s">
        <v>18</v>
      </c>
      <c r="E203" t="s">
        <v>239</v>
      </c>
      <c r="F203">
        <v>0</v>
      </c>
      <c r="G203" t="s">
        <v>20</v>
      </c>
      <c r="H203">
        <v>223</v>
      </c>
      <c r="I203">
        <v>223</v>
      </c>
      <c r="J203">
        <v>221</v>
      </c>
      <c r="K203">
        <v>221.25</v>
      </c>
      <c r="L203">
        <v>225.55</v>
      </c>
      <c r="M203">
        <v>9</v>
      </c>
      <c r="N203">
        <v>53.96</v>
      </c>
      <c r="O203">
        <v>59400</v>
      </c>
      <c r="P203">
        <v>10800</v>
      </c>
    </row>
    <row r="204" spans="1:16" x14ac:dyDescent="0.3">
      <c r="A204" s="1">
        <v>484</v>
      </c>
      <c r="B204" t="s">
        <v>209</v>
      </c>
      <c r="C204" t="s">
        <v>17</v>
      </c>
      <c r="D204" t="s">
        <v>18</v>
      </c>
      <c r="E204" t="s">
        <v>239</v>
      </c>
      <c r="F204">
        <v>0</v>
      </c>
      <c r="G204" t="s">
        <v>20</v>
      </c>
      <c r="H204">
        <v>224.35</v>
      </c>
      <c r="I204">
        <v>227.2</v>
      </c>
      <c r="J204">
        <v>224.35</v>
      </c>
      <c r="K204">
        <v>227</v>
      </c>
      <c r="L204">
        <v>227</v>
      </c>
      <c r="M204">
        <v>31</v>
      </c>
      <c r="N204">
        <v>188.8</v>
      </c>
      <c r="O204">
        <v>97200</v>
      </c>
      <c r="P204">
        <v>37800</v>
      </c>
    </row>
    <row r="205" spans="1:16" x14ac:dyDescent="0.3">
      <c r="A205" s="1">
        <v>484</v>
      </c>
      <c r="B205" t="s">
        <v>210</v>
      </c>
      <c r="C205" t="s">
        <v>17</v>
      </c>
      <c r="D205" t="s">
        <v>18</v>
      </c>
      <c r="E205" t="s">
        <v>239</v>
      </c>
      <c r="F205">
        <v>0</v>
      </c>
      <c r="G205" t="s">
        <v>20</v>
      </c>
      <c r="H205">
        <v>227</v>
      </c>
      <c r="I205">
        <v>228</v>
      </c>
      <c r="J205">
        <v>227</v>
      </c>
      <c r="K205">
        <v>227.65</v>
      </c>
      <c r="L205">
        <v>231.45</v>
      </c>
      <c r="M205">
        <v>12</v>
      </c>
      <c r="N205">
        <v>73.67</v>
      </c>
      <c r="O205">
        <v>121500</v>
      </c>
      <c r="P205">
        <v>24300</v>
      </c>
    </row>
    <row r="206" spans="1:16" x14ac:dyDescent="0.3">
      <c r="A206" s="1">
        <v>484</v>
      </c>
      <c r="B206" t="s">
        <v>211</v>
      </c>
      <c r="C206" t="s">
        <v>17</v>
      </c>
      <c r="D206" t="s">
        <v>18</v>
      </c>
      <c r="E206" t="s">
        <v>239</v>
      </c>
      <c r="F206">
        <v>0</v>
      </c>
      <c r="G206" t="s">
        <v>20</v>
      </c>
      <c r="H206">
        <v>229.7</v>
      </c>
      <c r="I206">
        <v>230.15</v>
      </c>
      <c r="J206">
        <v>228.15</v>
      </c>
      <c r="K206">
        <v>230.1</v>
      </c>
      <c r="L206">
        <v>233.9</v>
      </c>
      <c r="M206">
        <v>5</v>
      </c>
      <c r="N206">
        <v>30.96</v>
      </c>
      <c r="O206">
        <v>153900</v>
      </c>
      <c r="P206">
        <v>5400</v>
      </c>
    </row>
    <row r="207" spans="1:16" x14ac:dyDescent="0.3">
      <c r="A207" s="1">
        <v>484</v>
      </c>
      <c r="B207" t="s">
        <v>212</v>
      </c>
      <c r="C207" t="s">
        <v>17</v>
      </c>
      <c r="D207" t="s">
        <v>18</v>
      </c>
      <c r="E207" t="s">
        <v>239</v>
      </c>
      <c r="F207">
        <v>0</v>
      </c>
      <c r="G207" t="s">
        <v>20</v>
      </c>
      <c r="H207">
        <v>230</v>
      </c>
      <c r="I207">
        <v>230</v>
      </c>
      <c r="J207">
        <v>229.3</v>
      </c>
      <c r="K207">
        <v>230</v>
      </c>
      <c r="L207">
        <v>230.6</v>
      </c>
      <c r="M207">
        <v>9</v>
      </c>
      <c r="N207">
        <v>55.82</v>
      </c>
      <c r="O207">
        <v>148500</v>
      </c>
      <c r="P207">
        <v>-5400</v>
      </c>
    </row>
    <row r="208" spans="1:16" x14ac:dyDescent="0.3">
      <c r="A208" s="1">
        <v>484</v>
      </c>
      <c r="B208" t="s">
        <v>213</v>
      </c>
      <c r="C208" t="s">
        <v>17</v>
      </c>
      <c r="D208" t="s">
        <v>18</v>
      </c>
      <c r="E208" t="s">
        <v>239</v>
      </c>
      <c r="F208">
        <v>0</v>
      </c>
      <c r="G208" t="s">
        <v>20</v>
      </c>
      <c r="H208">
        <v>230.2</v>
      </c>
      <c r="I208">
        <v>230.2</v>
      </c>
      <c r="J208">
        <v>228.35</v>
      </c>
      <c r="K208">
        <v>228.35</v>
      </c>
      <c r="L208">
        <v>228.3</v>
      </c>
      <c r="M208">
        <v>3</v>
      </c>
      <c r="N208">
        <v>18.54</v>
      </c>
      <c r="O208">
        <v>148500</v>
      </c>
      <c r="P208">
        <v>0</v>
      </c>
    </row>
    <row r="209" spans="1:16" x14ac:dyDescent="0.3">
      <c r="A209" s="1">
        <v>484</v>
      </c>
      <c r="B209" t="s">
        <v>214</v>
      </c>
      <c r="C209" t="s">
        <v>17</v>
      </c>
      <c r="D209" t="s">
        <v>18</v>
      </c>
      <c r="E209" t="s">
        <v>239</v>
      </c>
      <c r="F209">
        <v>0</v>
      </c>
      <c r="G209" t="s">
        <v>20</v>
      </c>
      <c r="H209">
        <v>228.75</v>
      </c>
      <c r="I209">
        <v>230</v>
      </c>
      <c r="J209">
        <v>228.75</v>
      </c>
      <c r="K209">
        <v>229.95</v>
      </c>
      <c r="L209">
        <v>229.95</v>
      </c>
      <c r="M209">
        <v>10</v>
      </c>
      <c r="N209">
        <v>61.96</v>
      </c>
      <c r="O209">
        <v>151200</v>
      </c>
      <c r="P209">
        <v>2700</v>
      </c>
    </row>
    <row r="210" spans="1:16" x14ac:dyDescent="0.3">
      <c r="A210" s="1">
        <v>484</v>
      </c>
      <c r="B210" t="s">
        <v>215</v>
      </c>
      <c r="C210" t="s">
        <v>17</v>
      </c>
      <c r="D210" t="s">
        <v>18</v>
      </c>
      <c r="E210" t="s">
        <v>239</v>
      </c>
      <c r="F210">
        <v>0</v>
      </c>
      <c r="G210" t="s">
        <v>20</v>
      </c>
      <c r="H210">
        <v>230.55</v>
      </c>
      <c r="I210">
        <v>232</v>
      </c>
      <c r="J210">
        <v>229.4</v>
      </c>
      <c r="K210">
        <v>231.8</v>
      </c>
      <c r="L210">
        <v>231.8</v>
      </c>
      <c r="M210">
        <v>32</v>
      </c>
      <c r="N210">
        <v>199.32</v>
      </c>
      <c r="O210">
        <v>178200</v>
      </c>
      <c r="P210">
        <v>27000</v>
      </c>
    </row>
    <row r="211" spans="1:16" x14ac:dyDescent="0.3">
      <c r="A211" s="1">
        <v>484</v>
      </c>
      <c r="B211" t="s">
        <v>216</v>
      </c>
      <c r="C211" t="s">
        <v>17</v>
      </c>
      <c r="D211" t="s">
        <v>18</v>
      </c>
      <c r="E211" t="s">
        <v>239</v>
      </c>
      <c r="F211">
        <v>0</v>
      </c>
      <c r="G211" t="s">
        <v>20</v>
      </c>
      <c r="H211">
        <v>233</v>
      </c>
      <c r="I211">
        <v>233.5</v>
      </c>
      <c r="J211">
        <v>228.2</v>
      </c>
      <c r="K211">
        <v>228.85</v>
      </c>
      <c r="L211">
        <v>228.85</v>
      </c>
      <c r="M211">
        <v>26</v>
      </c>
      <c r="N211">
        <v>162</v>
      </c>
      <c r="O211">
        <v>162000</v>
      </c>
      <c r="P211">
        <v>-16200</v>
      </c>
    </row>
    <row r="212" spans="1:16" x14ac:dyDescent="0.3">
      <c r="A212" s="1">
        <v>483</v>
      </c>
      <c r="B212" t="s">
        <v>217</v>
      </c>
      <c r="C212" t="s">
        <v>17</v>
      </c>
      <c r="D212" t="s">
        <v>18</v>
      </c>
      <c r="E212" t="s">
        <v>256</v>
      </c>
      <c r="F212">
        <v>0</v>
      </c>
      <c r="G212" t="s">
        <v>20</v>
      </c>
      <c r="H212">
        <v>234.25</v>
      </c>
      <c r="I212">
        <v>234.45</v>
      </c>
      <c r="J212">
        <v>234.25</v>
      </c>
      <c r="K212">
        <v>234.45</v>
      </c>
      <c r="L212">
        <v>233.75</v>
      </c>
      <c r="M212">
        <v>2</v>
      </c>
      <c r="N212">
        <v>12.65</v>
      </c>
      <c r="O212">
        <v>5400</v>
      </c>
      <c r="P212">
        <v>5400</v>
      </c>
    </row>
    <row r="213" spans="1:16" x14ac:dyDescent="0.3">
      <c r="A213" s="1">
        <v>483</v>
      </c>
      <c r="B213" t="s">
        <v>219</v>
      </c>
      <c r="C213" t="s">
        <v>17</v>
      </c>
      <c r="D213" t="s">
        <v>18</v>
      </c>
      <c r="E213" t="s">
        <v>256</v>
      </c>
      <c r="F213">
        <v>0</v>
      </c>
      <c r="G213" t="s">
        <v>20</v>
      </c>
      <c r="H213">
        <v>229.1</v>
      </c>
      <c r="I213">
        <v>229.5</v>
      </c>
      <c r="J213">
        <v>228.45</v>
      </c>
      <c r="K213">
        <v>228.45</v>
      </c>
      <c r="L213">
        <v>230.2</v>
      </c>
      <c r="M213">
        <v>5</v>
      </c>
      <c r="N213">
        <v>30.89</v>
      </c>
      <c r="O213">
        <v>18900</v>
      </c>
      <c r="P213">
        <v>13500</v>
      </c>
    </row>
    <row r="214" spans="1:16" x14ac:dyDescent="0.3">
      <c r="A214" s="1">
        <v>483</v>
      </c>
      <c r="B214" t="s">
        <v>220</v>
      </c>
      <c r="C214" t="s">
        <v>17</v>
      </c>
      <c r="D214" t="s">
        <v>18</v>
      </c>
      <c r="E214" t="s">
        <v>256</v>
      </c>
      <c r="F214">
        <v>0</v>
      </c>
      <c r="G214" t="s">
        <v>20</v>
      </c>
      <c r="H214">
        <v>230.7</v>
      </c>
      <c r="I214">
        <v>230.7</v>
      </c>
      <c r="J214">
        <v>230.7</v>
      </c>
      <c r="K214">
        <v>230.7</v>
      </c>
      <c r="L214">
        <v>232.75</v>
      </c>
      <c r="M214">
        <v>1</v>
      </c>
      <c r="N214">
        <v>6.22</v>
      </c>
      <c r="O214">
        <v>18900</v>
      </c>
      <c r="P214">
        <v>0</v>
      </c>
    </row>
    <row r="215" spans="1:16" x14ac:dyDescent="0.3">
      <c r="A215" s="1">
        <v>483</v>
      </c>
      <c r="B215" t="s">
        <v>221</v>
      </c>
      <c r="C215" t="s">
        <v>17</v>
      </c>
      <c r="D215" t="s">
        <v>18</v>
      </c>
      <c r="E215" t="s">
        <v>256</v>
      </c>
      <c r="F215">
        <v>0</v>
      </c>
      <c r="G215" t="s">
        <v>20</v>
      </c>
      <c r="H215">
        <v>226.85</v>
      </c>
      <c r="I215">
        <v>228.55</v>
      </c>
      <c r="J215">
        <v>226.4</v>
      </c>
      <c r="K215">
        <v>226.4</v>
      </c>
      <c r="L215">
        <v>227.9</v>
      </c>
      <c r="M215">
        <v>4</v>
      </c>
      <c r="N215">
        <v>24.57</v>
      </c>
      <c r="O215">
        <v>54000</v>
      </c>
      <c r="P215">
        <v>2700</v>
      </c>
    </row>
    <row r="216" spans="1:16" x14ac:dyDescent="0.3">
      <c r="A216" s="1">
        <v>483</v>
      </c>
      <c r="B216" t="s">
        <v>222</v>
      </c>
      <c r="C216" t="s">
        <v>17</v>
      </c>
      <c r="D216" t="s">
        <v>18</v>
      </c>
      <c r="E216" t="s">
        <v>256</v>
      </c>
      <c r="F216">
        <v>0</v>
      </c>
      <c r="G216" t="s">
        <v>20</v>
      </c>
      <c r="H216">
        <v>226.8</v>
      </c>
      <c r="I216">
        <v>226.8</v>
      </c>
      <c r="J216">
        <v>226.35</v>
      </c>
      <c r="K216">
        <v>226.35</v>
      </c>
      <c r="L216">
        <v>226.35</v>
      </c>
      <c r="M216">
        <v>2</v>
      </c>
      <c r="N216">
        <v>12.23</v>
      </c>
      <c r="O216">
        <v>54000</v>
      </c>
      <c r="P216">
        <v>0</v>
      </c>
    </row>
    <row r="217" spans="1:16" x14ac:dyDescent="0.3">
      <c r="A217" s="1">
        <v>483</v>
      </c>
      <c r="B217" t="s">
        <v>223</v>
      </c>
      <c r="C217" t="s">
        <v>17</v>
      </c>
      <c r="D217" t="s">
        <v>18</v>
      </c>
      <c r="E217" t="s">
        <v>256</v>
      </c>
      <c r="F217">
        <v>0</v>
      </c>
      <c r="G217" t="s">
        <v>20</v>
      </c>
      <c r="H217">
        <v>227.05</v>
      </c>
      <c r="I217">
        <v>227.05</v>
      </c>
      <c r="J217">
        <v>226.95</v>
      </c>
      <c r="K217">
        <v>226.95</v>
      </c>
      <c r="L217">
        <v>227.1</v>
      </c>
      <c r="M217">
        <v>3</v>
      </c>
      <c r="N217">
        <v>18.38</v>
      </c>
      <c r="O217">
        <v>62100</v>
      </c>
      <c r="P217">
        <v>8100</v>
      </c>
    </row>
    <row r="218" spans="1:16" x14ac:dyDescent="0.3">
      <c r="A218" s="1">
        <v>483</v>
      </c>
      <c r="B218" t="s">
        <v>224</v>
      </c>
      <c r="C218" t="s">
        <v>17</v>
      </c>
      <c r="D218" t="s">
        <v>18</v>
      </c>
      <c r="E218" t="s">
        <v>256</v>
      </c>
      <c r="F218">
        <v>0</v>
      </c>
      <c r="G218" t="s">
        <v>20</v>
      </c>
      <c r="H218">
        <v>226.7</v>
      </c>
      <c r="I218">
        <v>226.7</v>
      </c>
      <c r="J218">
        <v>225.5</v>
      </c>
      <c r="K218">
        <v>225.5</v>
      </c>
      <c r="L218">
        <v>225.6</v>
      </c>
      <c r="M218">
        <v>2</v>
      </c>
      <c r="N218">
        <v>12.2</v>
      </c>
      <c r="O218">
        <v>62100</v>
      </c>
      <c r="P218">
        <v>0</v>
      </c>
    </row>
    <row r="219" spans="1:16" x14ac:dyDescent="0.3">
      <c r="A219" s="1">
        <v>483</v>
      </c>
      <c r="B219" t="s">
        <v>225</v>
      </c>
      <c r="C219" t="s">
        <v>17</v>
      </c>
      <c r="D219" t="s">
        <v>18</v>
      </c>
      <c r="E219" t="s">
        <v>256</v>
      </c>
      <c r="F219">
        <v>0</v>
      </c>
      <c r="G219" t="s">
        <v>20</v>
      </c>
      <c r="H219">
        <v>224.3</v>
      </c>
      <c r="I219">
        <v>225.85</v>
      </c>
      <c r="J219">
        <v>224.3</v>
      </c>
      <c r="K219">
        <v>225.85</v>
      </c>
      <c r="L219">
        <v>226.55</v>
      </c>
      <c r="M219">
        <v>4</v>
      </c>
      <c r="N219">
        <v>24.34</v>
      </c>
      <c r="O219">
        <v>67500</v>
      </c>
      <c r="P219">
        <v>5400</v>
      </c>
    </row>
    <row r="220" spans="1:16" x14ac:dyDescent="0.3">
      <c r="A220" s="1">
        <v>483</v>
      </c>
      <c r="B220" t="s">
        <v>226</v>
      </c>
      <c r="C220" t="s">
        <v>17</v>
      </c>
      <c r="D220" t="s">
        <v>18</v>
      </c>
      <c r="E220" t="s">
        <v>256</v>
      </c>
      <c r="F220">
        <v>0</v>
      </c>
      <c r="G220" t="s">
        <v>20</v>
      </c>
      <c r="H220">
        <v>227</v>
      </c>
      <c r="I220">
        <v>228.1</v>
      </c>
      <c r="J220">
        <v>226.95</v>
      </c>
      <c r="K220">
        <v>228.1</v>
      </c>
      <c r="L220">
        <v>228.1</v>
      </c>
      <c r="M220">
        <v>8</v>
      </c>
      <c r="N220">
        <v>49.16</v>
      </c>
      <c r="O220">
        <v>64800</v>
      </c>
      <c r="P220">
        <v>-2700</v>
      </c>
    </row>
    <row r="221" spans="1:16" x14ac:dyDescent="0.3">
      <c r="A221" s="1">
        <v>483</v>
      </c>
      <c r="B221" t="s">
        <v>227</v>
      </c>
      <c r="C221" t="s">
        <v>17</v>
      </c>
      <c r="D221" t="s">
        <v>18</v>
      </c>
      <c r="E221" t="s">
        <v>256</v>
      </c>
      <c r="F221">
        <v>0</v>
      </c>
      <c r="G221" t="s">
        <v>20</v>
      </c>
      <c r="H221">
        <v>230</v>
      </c>
      <c r="I221">
        <v>233.05</v>
      </c>
      <c r="J221">
        <v>228.7</v>
      </c>
      <c r="K221">
        <v>233.05</v>
      </c>
      <c r="L221">
        <v>233.05</v>
      </c>
      <c r="M221">
        <v>15</v>
      </c>
      <c r="N221">
        <v>93.51</v>
      </c>
      <c r="O221">
        <v>78300</v>
      </c>
      <c r="P221">
        <v>13500</v>
      </c>
    </row>
    <row r="222" spans="1:16" x14ac:dyDescent="0.3">
      <c r="A222" s="1">
        <v>483</v>
      </c>
      <c r="B222" t="s">
        <v>228</v>
      </c>
      <c r="C222" t="s">
        <v>17</v>
      </c>
      <c r="D222" t="s">
        <v>18</v>
      </c>
      <c r="E222" t="s">
        <v>256</v>
      </c>
      <c r="F222">
        <v>0</v>
      </c>
      <c r="G222" t="s">
        <v>20</v>
      </c>
      <c r="H222">
        <v>235</v>
      </c>
      <c r="I222">
        <v>238.4</v>
      </c>
      <c r="J222">
        <v>235</v>
      </c>
      <c r="K222">
        <v>238</v>
      </c>
      <c r="L222">
        <v>240.3</v>
      </c>
      <c r="M222">
        <v>8</v>
      </c>
      <c r="N222">
        <v>51.26</v>
      </c>
      <c r="O222">
        <v>83700</v>
      </c>
      <c r="P222">
        <v>5400</v>
      </c>
    </row>
    <row r="223" spans="1:16" x14ac:dyDescent="0.3">
      <c r="A223" s="1">
        <v>483</v>
      </c>
      <c r="B223" t="s">
        <v>229</v>
      </c>
      <c r="C223" t="s">
        <v>17</v>
      </c>
      <c r="D223" t="s">
        <v>18</v>
      </c>
      <c r="E223" t="s">
        <v>256</v>
      </c>
      <c r="F223">
        <v>0</v>
      </c>
      <c r="G223" t="s">
        <v>20</v>
      </c>
      <c r="H223">
        <v>235.75</v>
      </c>
      <c r="I223">
        <v>236.05</v>
      </c>
      <c r="J223">
        <v>235</v>
      </c>
      <c r="K223">
        <v>236.05</v>
      </c>
      <c r="L223">
        <v>236.05</v>
      </c>
      <c r="M223">
        <v>20</v>
      </c>
      <c r="N223">
        <v>127.21</v>
      </c>
      <c r="O223">
        <v>126900</v>
      </c>
      <c r="P223">
        <v>43200</v>
      </c>
    </row>
    <row r="224" spans="1:16" x14ac:dyDescent="0.3">
      <c r="A224" s="1">
        <v>483</v>
      </c>
      <c r="B224" t="s">
        <v>230</v>
      </c>
      <c r="C224" t="s">
        <v>17</v>
      </c>
      <c r="D224" t="s">
        <v>18</v>
      </c>
      <c r="E224" t="s">
        <v>256</v>
      </c>
      <c r="F224">
        <v>0</v>
      </c>
      <c r="G224" t="s">
        <v>20</v>
      </c>
      <c r="H224">
        <v>236.85</v>
      </c>
      <c r="I224">
        <v>238.9</v>
      </c>
      <c r="J224">
        <v>232.8</v>
      </c>
      <c r="K224">
        <v>233.6</v>
      </c>
      <c r="L224">
        <v>233.6</v>
      </c>
      <c r="M224">
        <v>35</v>
      </c>
      <c r="N224">
        <v>223.33</v>
      </c>
      <c r="O224">
        <v>159300</v>
      </c>
      <c r="P224">
        <v>32400</v>
      </c>
    </row>
    <row r="225" spans="1:16" x14ac:dyDescent="0.3">
      <c r="A225" s="1">
        <v>483</v>
      </c>
      <c r="B225" t="s">
        <v>231</v>
      </c>
      <c r="C225" t="s">
        <v>17</v>
      </c>
      <c r="D225" t="s">
        <v>18</v>
      </c>
      <c r="E225" t="s">
        <v>256</v>
      </c>
      <c r="F225">
        <v>0</v>
      </c>
      <c r="G225" t="s">
        <v>20</v>
      </c>
      <c r="H225">
        <v>234.5</v>
      </c>
      <c r="I225">
        <v>235.5</v>
      </c>
      <c r="J225">
        <v>233.5</v>
      </c>
      <c r="K225">
        <v>233.5</v>
      </c>
      <c r="L225">
        <v>233.5</v>
      </c>
      <c r="M225">
        <v>15</v>
      </c>
      <c r="N225">
        <v>95.16</v>
      </c>
      <c r="O225">
        <v>183600</v>
      </c>
      <c r="P225">
        <v>24300</v>
      </c>
    </row>
    <row r="226" spans="1:16" x14ac:dyDescent="0.3">
      <c r="A226" s="1">
        <v>483</v>
      </c>
      <c r="B226" t="s">
        <v>232</v>
      </c>
      <c r="C226" t="s">
        <v>17</v>
      </c>
      <c r="D226" t="s">
        <v>18</v>
      </c>
      <c r="E226" t="s">
        <v>256</v>
      </c>
      <c r="F226">
        <v>0</v>
      </c>
      <c r="G226" t="s">
        <v>20</v>
      </c>
      <c r="H226">
        <v>235</v>
      </c>
      <c r="I226">
        <v>235</v>
      </c>
      <c r="J226">
        <v>226</v>
      </c>
      <c r="K226">
        <v>227.4</v>
      </c>
      <c r="L226">
        <v>227.4</v>
      </c>
      <c r="M226">
        <v>14</v>
      </c>
      <c r="N226">
        <v>87.17</v>
      </c>
      <c r="O226">
        <v>197100</v>
      </c>
      <c r="P226">
        <v>13500</v>
      </c>
    </row>
    <row r="227" spans="1:16" x14ac:dyDescent="0.3">
      <c r="A227" s="1">
        <v>483</v>
      </c>
      <c r="B227" t="s">
        <v>233</v>
      </c>
      <c r="C227" t="s">
        <v>17</v>
      </c>
      <c r="D227" t="s">
        <v>18</v>
      </c>
      <c r="E227" t="s">
        <v>256</v>
      </c>
      <c r="F227">
        <v>0</v>
      </c>
      <c r="G227" t="s">
        <v>20</v>
      </c>
      <c r="H227">
        <v>218</v>
      </c>
      <c r="I227">
        <v>218</v>
      </c>
      <c r="J227">
        <v>199.3</v>
      </c>
      <c r="K227">
        <v>203.95</v>
      </c>
      <c r="L227">
        <v>203.95</v>
      </c>
      <c r="M227">
        <v>795</v>
      </c>
      <c r="N227">
        <v>4437.13</v>
      </c>
      <c r="O227">
        <v>1350000</v>
      </c>
      <c r="P227">
        <v>1136700</v>
      </c>
    </row>
    <row r="228" spans="1:16" x14ac:dyDescent="0.3">
      <c r="A228" s="1">
        <v>483</v>
      </c>
      <c r="B228" t="s">
        <v>234</v>
      </c>
      <c r="C228" t="s">
        <v>17</v>
      </c>
      <c r="D228" t="s">
        <v>18</v>
      </c>
      <c r="E228" t="s">
        <v>256</v>
      </c>
      <c r="F228">
        <v>0</v>
      </c>
      <c r="G228" t="s">
        <v>20</v>
      </c>
      <c r="H228">
        <v>201</v>
      </c>
      <c r="I228">
        <v>209.65</v>
      </c>
      <c r="J228">
        <v>188</v>
      </c>
      <c r="K228">
        <v>201.35</v>
      </c>
      <c r="L228">
        <v>201.35</v>
      </c>
      <c r="M228">
        <v>379</v>
      </c>
      <c r="N228">
        <v>2008.78</v>
      </c>
      <c r="O228">
        <v>1512000</v>
      </c>
      <c r="P228">
        <v>162000</v>
      </c>
    </row>
    <row r="229" spans="1:16" x14ac:dyDescent="0.3">
      <c r="A229" s="1">
        <v>483</v>
      </c>
      <c r="B229" t="s">
        <v>235</v>
      </c>
      <c r="C229" t="s">
        <v>17</v>
      </c>
      <c r="D229" t="s">
        <v>18</v>
      </c>
      <c r="E229" t="s">
        <v>256</v>
      </c>
      <c r="F229">
        <v>0</v>
      </c>
      <c r="G229" t="s">
        <v>20</v>
      </c>
      <c r="H229">
        <v>207.4</v>
      </c>
      <c r="I229">
        <v>209.5</v>
      </c>
      <c r="J229">
        <v>202.5</v>
      </c>
      <c r="K229">
        <v>205.85</v>
      </c>
      <c r="L229">
        <v>205.85</v>
      </c>
      <c r="M229">
        <v>103</v>
      </c>
      <c r="N229">
        <v>569.72</v>
      </c>
      <c r="O229">
        <v>1525500</v>
      </c>
      <c r="P229">
        <v>13500</v>
      </c>
    </row>
    <row r="230" spans="1:16" x14ac:dyDescent="0.3">
      <c r="A230" s="1">
        <v>483</v>
      </c>
      <c r="B230" t="s">
        <v>236</v>
      </c>
      <c r="C230" t="s">
        <v>17</v>
      </c>
      <c r="D230" t="s">
        <v>18</v>
      </c>
      <c r="E230" t="s">
        <v>256</v>
      </c>
      <c r="F230">
        <v>0</v>
      </c>
      <c r="G230" t="s">
        <v>20</v>
      </c>
      <c r="H230">
        <v>205.85</v>
      </c>
      <c r="I230">
        <v>210.85</v>
      </c>
      <c r="J230">
        <v>203.2</v>
      </c>
      <c r="K230">
        <v>207.95</v>
      </c>
      <c r="L230">
        <v>207.95</v>
      </c>
      <c r="M230">
        <v>148</v>
      </c>
      <c r="N230">
        <v>828.63</v>
      </c>
      <c r="O230">
        <v>1593000</v>
      </c>
      <c r="P230">
        <v>67500</v>
      </c>
    </row>
    <row r="231" spans="1:16" x14ac:dyDescent="0.3">
      <c r="A231" s="1">
        <v>483</v>
      </c>
      <c r="B231" t="s">
        <v>237</v>
      </c>
      <c r="C231" t="s">
        <v>17</v>
      </c>
      <c r="D231" t="s">
        <v>18</v>
      </c>
      <c r="E231" t="s">
        <v>256</v>
      </c>
      <c r="F231">
        <v>0</v>
      </c>
      <c r="G231" t="s">
        <v>20</v>
      </c>
      <c r="H231">
        <v>208</v>
      </c>
      <c r="I231">
        <v>212.2</v>
      </c>
      <c r="J231">
        <v>207</v>
      </c>
      <c r="K231">
        <v>208.3</v>
      </c>
      <c r="L231">
        <v>208.3</v>
      </c>
      <c r="M231">
        <v>115</v>
      </c>
      <c r="N231">
        <v>649.29999999999995</v>
      </c>
      <c r="O231">
        <v>1676700</v>
      </c>
      <c r="P231">
        <v>83700</v>
      </c>
    </row>
    <row r="232" spans="1:16" x14ac:dyDescent="0.3">
      <c r="A232" s="1">
        <v>482</v>
      </c>
      <c r="B232" t="s">
        <v>238</v>
      </c>
      <c r="C232" t="s">
        <v>17</v>
      </c>
      <c r="D232" t="s">
        <v>18</v>
      </c>
      <c r="E232" t="s">
        <v>258</v>
      </c>
      <c r="F232">
        <v>0</v>
      </c>
      <c r="G232" t="s">
        <v>20</v>
      </c>
      <c r="H232">
        <v>212.25</v>
      </c>
      <c r="I232">
        <v>213.5</v>
      </c>
      <c r="J232">
        <v>210.55</v>
      </c>
      <c r="K232">
        <v>211</v>
      </c>
      <c r="L232">
        <v>211</v>
      </c>
      <c r="M232">
        <v>6</v>
      </c>
      <c r="N232">
        <v>34.369999999999997</v>
      </c>
      <c r="O232">
        <v>29700</v>
      </c>
      <c r="P232">
        <v>2700</v>
      </c>
    </row>
    <row r="233" spans="1:16" x14ac:dyDescent="0.3">
      <c r="A233" s="1">
        <v>482</v>
      </c>
      <c r="B233" t="s">
        <v>240</v>
      </c>
      <c r="C233" t="s">
        <v>17</v>
      </c>
      <c r="D233" t="s">
        <v>18</v>
      </c>
      <c r="E233" t="s">
        <v>258</v>
      </c>
      <c r="F233">
        <v>0</v>
      </c>
      <c r="G233" t="s">
        <v>20</v>
      </c>
      <c r="H233">
        <v>212</v>
      </c>
      <c r="I233">
        <v>212.45</v>
      </c>
      <c r="J233">
        <v>208.6</v>
      </c>
      <c r="K233">
        <v>209.05</v>
      </c>
      <c r="L233">
        <v>209.05</v>
      </c>
      <c r="M233">
        <v>44</v>
      </c>
      <c r="N233">
        <v>249.9</v>
      </c>
      <c r="O233">
        <v>64800</v>
      </c>
      <c r="P233">
        <v>35100</v>
      </c>
    </row>
    <row r="234" spans="1:16" x14ac:dyDescent="0.3">
      <c r="A234" s="1">
        <v>482</v>
      </c>
      <c r="B234" t="s">
        <v>241</v>
      </c>
      <c r="C234" t="s">
        <v>17</v>
      </c>
      <c r="D234" t="s">
        <v>18</v>
      </c>
      <c r="E234" t="s">
        <v>258</v>
      </c>
      <c r="F234">
        <v>0</v>
      </c>
      <c r="G234" t="s">
        <v>20</v>
      </c>
      <c r="H234">
        <v>210.75</v>
      </c>
      <c r="I234">
        <v>210.75</v>
      </c>
      <c r="J234">
        <v>206</v>
      </c>
      <c r="K234">
        <v>206.65</v>
      </c>
      <c r="L234">
        <v>206.65</v>
      </c>
      <c r="M234">
        <v>22</v>
      </c>
      <c r="N234">
        <v>123.21</v>
      </c>
      <c r="O234">
        <v>108000</v>
      </c>
      <c r="P234">
        <v>43200</v>
      </c>
    </row>
    <row r="235" spans="1:16" x14ac:dyDescent="0.3">
      <c r="A235" s="1">
        <v>482</v>
      </c>
      <c r="B235" t="s">
        <v>242</v>
      </c>
      <c r="C235" t="s">
        <v>17</v>
      </c>
      <c r="D235" t="s">
        <v>18</v>
      </c>
      <c r="E235" t="s">
        <v>258</v>
      </c>
      <c r="F235">
        <v>0</v>
      </c>
      <c r="G235" t="s">
        <v>20</v>
      </c>
      <c r="H235">
        <v>205.9</v>
      </c>
      <c r="I235">
        <v>209.5</v>
      </c>
      <c r="J235">
        <v>204.85</v>
      </c>
      <c r="K235">
        <v>209.35</v>
      </c>
      <c r="L235">
        <v>209.35</v>
      </c>
      <c r="M235">
        <v>15</v>
      </c>
      <c r="N235">
        <v>83.9</v>
      </c>
      <c r="O235">
        <v>94500</v>
      </c>
      <c r="P235">
        <v>-13500</v>
      </c>
    </row>
    <row r="236" spans="1:16" x14ac:dyDescent="0.3">
      <c r="A236" s="1">
        <v>482</v>
      </c>
      <c r="B236" t="s">
        <v>243</v>
      </c>
      <c r="C236" t="s">
        <v>17</v>
      </c>
      <c r="D236" t="s">
        <v>18</v>
      </c>
      <c r="E236" t="s">
        <v>258</v>
      </c>
      <c r="F236">
        <v>0</v>
      </c>
      <c r="G236" t="s">
        <v>20</v>
      </c>
      <c r="H236">
        <v>208.15</v>
      </c>
      <c r="I236">
        <v>210</v>
      </c>
      <c r="J236">
        <v>207.85</v>
      </c>
      <c r="K236">
        <v>208.85</v>
      </c>
      <c r="L236">
        <v>208.85</v>
      </c>
      <c r="M236">
        <v>13</v>
      </c>
      <c r="N236">
        <v>73.459999999999994</v>
      </c>
      <c r="O236">
        <v>86400</v>
      </c>
      <c r="P236">
        <v>-8100</v>
      </c>
    </row>
    <row r="237" spans="1:16" x14ac:dyDescent="0.3">
      <c r="A237" s="1">
        <v>482</v>
      </c>
      <c r="B237" t="s">
        <v>244</v>
      </c>
      <c r="C237" t="s">
        <v>17</v>
      </c>
      <c r="D237" t="s">
        <v>18</v>
      </c>
      <c r="E237" t="s">
        <v>258</v>
      </c>
      <c r="F237">
        <v>0</v>
      </c>
      <c r="G237" t="s">
        <v>20</v>
      </c>
      <c r="H237">
        <v>207.1</v>
      </c>
      <c r="I237">
        <v>210.4</v>
      </c>
      <c r="J237">
        <v>207.1</v>
      </c>
      <c r="K237">
        <v>208</v>
      </c>
      <c r="L237">
        <v>208</v>
      </c>
      <c r="M237">
        <v>9</v>
      </c>
      <c r="N237">
        <v>50.7</v>
      </c>
      <c r="O237">
        <v>89100</v>
      </c>
      <c r="P237">
        <v>2700</v>
      </c>
    </row>
    <row r="238" spans="1:16" x14ac:dyDescent="0.3">
      <c r="A238" s="1">
        <v>482</v>
      </c>
      <c r="B238" t="s">
        <v>245</v>
      </c>
      <c r="C238" t="s">
        <v>17</v>
      </c>
      <c r="D238" t="s">
        <v>18</v>
      </c>
      <c r="E238" t="s">
        <v>258</v>
      </c>
      <c r="F238">
        <v>0</v>
      </c>
      <c r="G238" t="s">
        <v>20</v>
      </c>
      <c r="H238">
        <v>210</v>
      </c>
      <c r="I238">
        <v>214.2</v>
      </c>
      <c r="J238">
        <v>210</v>
      </c>
      <c r="K238">
        <v>214.2</v>
      </c>
      <c r="L238">
        <v>214.2</v>
      </c>
      <c r="M238">
        <v>24</v>
      </c>
      <c r="N238">
        <v>137.93</v>
      </c>
      <c r="O238">
        <v>83700</v>
      </c>
      <c r="P238">
        <v>-5400</v>
      </c>
    </row>
    <row r="239" spans="1:16" x14ac:dyDescent="0.3">
      <c r="A239" s="1">
        <v>482</v>
      </c>
      <c r="B239" t="s">
        <v>246</v>
      </c>
      <c r="C239" t="s">
        <v>17</v>
      </c>
      <c r="D239" t="s">
        <v>18</v>
      </c>
      <c r="E239" t="s">
        <v>258</v>
      </c>
      <c r="F239">
        <v>0</v>
      </c>
      <c r="G239" t="s">
        <v>20</v>
      </c>
      <c r="H239">
        <v>214.15</v>
      </c>
      <c r="I239">
        <v>214.15</v>
      </c>
      <c r="J239">
        <v>212.4</v>
      </c>
      <c r="K239">
        <v>212.4</v>
      </c>
      <c r="L239">
        <v>216.85</v>
      </c>
      <c r="M239">
        <v>2</v>
      </c>
      <c r="N239">
        <v>11.51</v>
      </c>
      <c r="O239">
        <v>86400</v>
      </c>
      <c r="P239">
        <v>2700</v>
      </c>
    </row>
    <row r="240" spans="1:16" x14ac:dyDescent="0.3">
      <c r="A240" s="1">
        <v>482</v>
      </c>
      <c r="B240" t="s">
        <v>247</v>
      </c>
      <c r="C240" t="s">
        <v>17</v>
      </c>
      <c r="D240" t="s">
        <v>18</v>
      </c>
      <c r="E240" t="s">
        <v>258</v>
      </c>
      <c r="F240">
        <v>0</v>
      </c>
      <c r="G240" t="s">
        <v>20</v>
      </c>
      <c r="H240">
        <v>215.35</v>
      </c>
      <c r="I240">
        <v>215.35</v>
      </c>
      <c r="J240">
        <v>211.5</v>
      </c>
      <c r="K240">
        <v>212.35</v>
      </c>
      <c r="L240">
        <v>215.55</v>
      </c>
      <c r="M240">
        <v>10</v>
      </c>
      <c r="N240">
        <v>57.58</v>
      </c>
      <c r="O240">
        <v>91800</v>
      </c>
      <c r="P240">
        <v>5400</v>
      </c>
    </row>
    <row r="241" spans="1:16" x14ac:dyDescent="0.3">
      <c r="A241" s="1">
        <v>482</v>
      </c>
      <c r="B241" t="s">
        <v>248</v>
      </c>
      <c r="C241" t="s">
        <v>17</v>
      </c>
      <c r="D241" t="s">
        <v>18</v>
      </c>
      <c r="E241" t="s">
        <v>258</v>
      </c>
      <c r="F241">
        <v>0</v>
      </c>
      <c r="G241" t="s">
        <v>20</v>
      </c>
      <c r="H241">
        <v>212.95</v>
      </c>
      <c r="I241">
        <v>213.3</v>
      </c>
      <c r="J241">
        <v>212.95</v>
      </c>
      <c r="K241">
        <v>213.3</v>
      </c>
      <c r="L241">
        <v>214.6</v>
      </c>
      <c r="M241">
        <v>3</v>
      </c>
      <c r="N241">
        <v>17.260000000000002</v>
      </c>
      <c r="O241">
        <v>91800</v>
      </c>
      <c r="P241">
        <v>0</v>
      </c>
    </row>
    <row r="242" spans="1:16" x14ac:dyDescent="0.3">
      <c r="A242" s="1">
        <v>482</v>
      </c>
      <c r="B242" t="s">
        <v>249</v>
      </c>
      <c r="C242" t="s">
        <v>17</v>
      </c>
      <c r="D242" t="s">
        <v>18</v>
      </c>
      <c r="E242" t="s">
        <v>258</v>
      </c>
      <c r="F242">
        <v>0</v>
      </c>
      <c r="G242" t="s">
        <v>20</v>
      </c>
      <c r="H242">
        <v>212.7</v>
      </c>
      <c r="I242">
        <v>213.6</v>
      </c>
      <c r="J242">
        <v>211.8</v>
      </c>
      <c r="K242">
        <v>212.35</v>
      </c>
      <c r="L242">
        <v>212.35</v>
      </c>
      <c r="M242">
        <v>13</v>
      </c>
      <c r="N242">
        <v>74.7</v>
      </c>
      <c r="O242">
        <v>97200</v>
      </c>
      <c r="P242">
        <v>5400</v>
      </c>
    </row>
    <row r="243" spans="1:16" x14ac:dyDescent="0.3">
      <c r="A243" s="1">
        <v>482</v>
      </c>
      <c r="B243" t="s">
        <v>250</v>
      </c>
      <c r="C243" t="s">
        <v>17</v>
      </c>
      <c r="D243" t="s">
        <v>18</v>
      </c>
      <c r="E243" t="s">
        <v>258</v>
      </c>
      <c r="F243">
        <v>0</v>
      </c>
      <c r="G243" t="s">
        <v>20</v>
      </c>
      <c r="H243">
        <v>215.6</v>
      </c>
      <c r="I243">
        <v>215.9</v>
      </c>
      <c r="J243">
        <v>212.7</v>
      </c>
      <c r="K243">
        <v>212.75</v>
      </c>
      <c r="L243">
        <v>212.75</v>
      </c>
      <c r="M243">
        <v>20</v>
      </c>
      <c r="N243">
        <v>115.81</v>
      </c>
      <c r="O243">
        <v>121500</v>
      </c>
      <c r="P243">
        <v>24300</v>
      </c>
    </row>
    <row r="244" spans="1:16" x14ac:dyDescent="0.3">
      <c r="A244" s="1">
        <v>482</v>
      </c>
      <c r="B244" t="s">
        <v>251</v>
      </c>
      <c r="C244" t="s">
        <v>17</v>
      </c>
      <c r="D244" t="s">
        <v>18</v>
      </c>
      <c r="E244" t="s">
        <v>258</v>
      </c>
      <c r="F244">
        <v>0</v>
      </c>
      <c r="G244" t="s">
        <v>20</v>
      </c>
      <c r="H244">
        <v>211.3</v>
      </c>
      <c r="I244">
        <v>216.4</v>
      </c>
      <c r="J244">
        <v>211.3</v>
      </c>
      <c r="K244">
        <v>215.9</v>
      </c>
      <c r="L244">
        <v>215.9</v>
      </c>
      <c r="M244">
        <v>38</v>
      </c>
      <c r="N244">
        <v>219.96</v>
      </c>
      <c r="O244">
        <v>129600</v>
      </c>
      <c r="P244">
        <v>8100</v>
      </c>
    </row>
    <row r="245" spans="1:16" x14ac:dyDescent="0.3">
      <c r="A245" s="1">
        <v>482</v>
      </c>
      <c r="B245" t="s">
        <v>252</v>
      </c>
      <c r="C245" t="s">
        <v>17</v>
      </c>
      <c r="D245" t="s">
        <v>18</v>
      </c>
      <c r="E245" t="s">
        <v>258</v>
      </c>
      <c r="F245">
        <v>0</v>
      </c>
      <c r="G245" t="s">
        <v>20</v>
      </c>
      <c r="H245">
        <v>215.6</v>
      </c>
      <c r="I245">
        <v>217</v>
      </c>
      <c r="J245">
        <v>213.1</v>
      </c>
      <c r="K245">
        <v>213.15</v>
      </c>
      <c r="L245">
        <v>220</v>
      </c>
      <c r="M245">
        <v>30</v>
      </c>
      <c r="N245">
        <v>174.24</v>
      </c>
      <c r="O245">
        <v>153900</v>
      </c>
      <c r="P245">
        <v>24300</v>
      </c>
    </row>
    <row r="246" spans="1:16" x14ac:dyDescent="0.3">
      <c r="A246" s="1">
        <v>482</v>
      </c>
      <c r="B246" t="s">
        <v>253</v>
      </c>
      <c r="C246" t="s">
        <v>17</v>
      </c>
      <c r="D246" t="s">
        <v>18</v>
      </c>
      <c r="E246" t="s">
        <v>258</v>
      </c>
      <c r="F246">
        <v>0</v>
      </c>
      <c r="G246" t="s">
        <v>20</v>
      </c>
      <c r="H246">
        <v>217.1</v>
      </c>
      <c r="I246">
        <v>218.1</v>
      </c>
      <c r="J246">
        <v>214</v>
      </c>
      <c r="K246">
        <v>217.75</v>
      </c>
      <c r="L246">
        <v>217.75</v>
      </c>
      <c r="M246">
        <v>32</v>
      </c>
      <c r="N246">
        <v>187.47</v>
      </c>
      <c r="O246">
        <v>226800</v>
      </c>
      <c r="P246">
        <v>27000</v>
      </c>
    </row>
    <row r="247" spans="1:16" x14ac:dyDescent="0.3">
      <c r="A247" s="1">
        <v>482</v>
      </c>
      <c r="B247" t="s">
        <v>254</v>
      </c>
      <c r="C247" t="s">
        <v>17</v>
      </c>
      <c r="D247" t="s">
        <v>18</v>
      </c>
      <c r="E247" t="s">
        <v>258</v>
      </c>
      <c r="F247">
        <v>0</v>
      </c>
      <c r="G247" t="s">
        <v>20</v>
      </c>
      <c r="H247">
        <v>218.9</v>
      </c>
      <c r="I247">
        <v>222.8</v>
      </c>
      <c r="J247">
        <v>218.9</v>
      </c>
      <c r="K247">
        <v>222.25</v>
      </c>
      <c r="L247">
        <v>222.25</v>
      </c>
      <c r="M247">
        <v>49</v>
      </c>
      <c r="N247">
        <v>292.55</v>
      </c>
      <c r="O247">
        <v>248400</v>
      </c>
      <c r="P247">
        <v>21600</v>
      </c>
    </row>
    <row r="248" spans="1:16" x14ac:dyDescent="0.3">
      <c r="A248" s="1">
        <v>480</v>
      </c>
      <c r="B248" t="s">
        <v>255</v>
      </c>
      <c r="C248" t="s">
        <v>17</v>
      </c>
      <c r="D248" t="s">
        <v>18</v>
      </c>
      <c r="E248" t="s">
        <v>259</v>
      </c>
      <c r="F248">
        <v>0</v>
      </c>
      <c r="G248" t="s">
        <v>20</v>
      </c>
      <c r="H248">
        <v>224</v>
      </c>
      <c r="I248">
        <v>228.05</v>
      </c>
      <c r="J248">
        <v>224</v>
      </c>
      <c r="K248">
        <v>228.05</v>
      </c>
      <c r="L248">
        <v>230.45</v>
      </c>
      <c r="M248">
        <v>7</v>
      </c>
      <c r="N248">
        <v>42.72</v>
      </c>
      <c r="O248">
        <v>8100</v>
      </c>
      <c r="P248">
        <v>8100</v>
      </c>
    </row>
    <row r="249" spans="1:16" x14ac:dyDescent="0.3">
      <c r="A249" s="1">
        <v>480</v>
      </c>
      <c r="B249" t="s">
        <v>257</v>
      </c>
      <c r="C249" t="s">
        <v>17</v>
      </c>
      <c r="D249" t="s">
        <v>18</v>
      </c>
      <c r="E249" t="s">
        <v>259</v>
      </c>
      <c r="F249">
        <v>0</v>
      </c>
      <c r="G249" t="s">
        <v>20</v>
      </c>
      <c r="H249">
        <v>228.8</v>
      </c>
      <c r="I249">
        <v>229.7</v>
      </c>
      <c r="J249">
        <v>227.4</v>
      </c>
      <c r="K249">
        <v>228.25</v>
      </c>
      <c r="L249">
        <v>231.7</v>
      </c>
      <c r="M249">
        <v>6</v>
      </c>
      <c r="N249">
        <v>36.99</v>
      </c>
      <c r="O249">
        <v>21600</v>
      </c>
      <c r="P249">
        <v>13500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88EB-B202-4217-AF33-847D23338146}">
  <dimension ref="A1:G250"/>
  <sheetViews>
    <sheetView topLeftCell="A214" workbookViewId="0">
      <selection activeCell="Q232" sqref="Q232"/>
    </sheetView>
  </sheetViews>
  <sheetFormatPr defaultRowHeight="14.4" x14ac:dyDescent="0.3"/>
  <sheetData>
    <row r="1" spans="1:7" x14ac:dyDescent="0.3">
      <c r="A1" t="s">
        <v>261</v>
      </c>
      <c r="B1" t="s">
        <v>262</v>
      </c>
      <c r="C1" t="s">
        <v>264</v>
      </c>
    </row>
    <row r="2" spans="1:7" x14ac:dyDescent="0.3">
      <c r="A2" s="1" t="s">
        <v>10</v>
      </c>
      <c r="B2" s="1" t="s">
        <v>10</v>
      </c>
      <c r="C2" s="1" t="s">
        <v>10</v>
      </c>
      <c r="E2" s="4" t="s">
        <v>261</v>
      </c>
      <c r="F2" s="4" t="s">
        <v>262</v>
      </c>
      <c r="G2" s="4" t="s">
        <v>263</v>
      </c>
    </row>
    <row r="3" spans="1:7" x14ac:dyDescent="0.3">
      <c r="A3">
        <v>186.85</v>
      </c>
      <c r="B3">
        <v>188.95</v>
      </c>
      <c r="C3">
        <v>189.5</v>
      </c>
      <c r="E3">
        <f>LN(A3/A4)</f>
        <v>1.347003125133928E-2</v>
      </c>
      <c r="F3">
        <f t="shared" ref="F3:G3" si="0">LN(B3/B4)</f>
        <v>2.7090298185222433E-2</v>
      </c>
      <c r="G3">
        <f t="shared" si="0"/>
        <v>2.5656137317286751E-2</v>
      </c>
    </row>
    <row r="4" spans="1:7" x14ac:dyDescent="0.3">
      <c r="A4">
        <v>184.35</v>
      </c>
      <c r="B4">
        <v>183.9</v>
      </c>
      <c r="C4">
        <v>184.7</v>
      </c>
      <c r="E4">
        <f t="shared" ref="E4:E67" si="1">LN(A4/A5)</f>
        <v>5.4259361070739857E-4</v>
      </c>
      <c r="F4">
        <f t="shared" ref="F4:F67" si="2">LN(B4/B5)</f>
        <v>2.7225717879108971E-3</v>
      </c>
      <c r="G4">
        <f t="shared" ref="G4:G67" si="3">LN(C4/C5)</f>
        <v>-5.1302934178948682E-3</v>
      </c>
    </row>
    <row r="5" spans="1:7" x14ac:dyDescent="0.3">
      <c r="A5">
        <v>184.25</v>
      </c>
      <c r="B5">
        <v>183.4</v>
      </c>
      <c r="C5">
        <v>185.65</v>
      </c>
      <c r="E5">
        <f t="shared" si="1"/>
        <v>-6.2221220623088786E-3</v>
      </c>
      <c r="F5">
        <f t="shared" si="2"/>
        <v>-6.2508696536431024E-3</v>
      </c>
      <c r="G5">
        <f t="shared" si="3"/>
        <v>-5.9076433898375838E-3</v>
      </c>
    </row>
    <row r="6" spans="1:7" x14ac:dyDescent="0.3">
      <c r="A6">
        <v>185.4</v>
      </c>
      <c r="B6">
        <v>184.55</v>
      </c>
      <c r="C6">
        <v>186.75</v>
      </c>
      <c r="E6">
        <f t="shared" si="1"/>
        <v>1.011838596901784E-3</v>
      </c>
      <c r="F6">
        <f t="shared" si="2"/>
        <v>-3.5158927360713545E-3</v>
      </c>
      <c r="G6">
        <f t="shared" si="3"/>
        <v>5.3561865233382646E-4</v>
      </c>
    </row>
    <row r="7" spans="1:7" x14ac:dyDescent="0.3">
      <c r="A7">
        <f>AVERAGE(A3:A6)</f>
        <v>185.21250000000001</v>
      </c>
      <c r="B7">
        <f>AVERAGE(B2:B6)</f>
        <v>185.2</v>
      </c>
      <c r="C7">
        <f>AVERAGE(C3:C6)</f>
        <v>186.65</v>
      </c>
      <c r="E7">
        <f t="shared" si="1"/>
        <v>-2.4993803283387222E-2</v>
      </c>
      <c r="F7">
        <f t="shared" si="2"/>
        <v>-2.0575208124862961E-2</v>
      </c>
      <c r="G7">
        <f t="shared" si="3"/>
        <v>-1.5153819161888214E-2</v>
      </c>
    </row>
    <row r="8" spans="1:7" x14ac:dyDescent="0.3">
      <c r="A8">
        <v>189.9</v>
      </c>
      <c r="B8">
        <v>189.05</v>
      </c>
      <c r="C8">
        <v>189.5</v>
      </c>
      <c r="E8">
        <f t="shared" si="1"/>
        <v>1.1919092237210284E-2</v>
      </c>
      <c r="F8">
        <f t="shared" si="2"/>
        <v>1.1170328913819189E-2</v>
      </c>
      <c r="G8">
        <f t="shared" si="3"/>
        <v>1.3013063728325738E-2</v>
      </c>
    </row>
    <row r="9" spans="1:7" x14ac:dyDescent="0.3">
      <c r="A9">
        <v>187.65</v>
      </c>
      <c r="B9">
        <v>186.95</v>
      </c>
      <c r="C9">
        <v>187.05</v>
      </c>
      <c r="E9">
        <f t="shared" si="1"/>
        <v>1.2602392289715672E-2</v>
      </c>
      <c r="F9">
        <f t="shared" si="2"/>
        <v>1.3462777380438069E-2</v>
      </c>
      <c r="G9">
        <f t="shared" si="3"/>
        <v>1.3455531318147588E-2</v>
      </c>
    </row>
    <row r="10" spans="1:7" x14ac:dyDescent="0.3">
      <c r="A10">
        <v>185.3</v>
      </c>
      <c r="B10">
        <v>184.45</v>
      </c>
      <c r="C10">
        <v>184.55</v>
      </c>
      <c r="E10">
        <f t="shared" si="1"/>
        <v>1.33099886959239E-2</v>
      </c>
      <c r="F10">
        <f t="shared" si="2"/>
        <v>1.2547900588111805E-2</v>
      </c>
      <c r="G10">
        <f t="shared" si="3"/>
        <v>1.2541058587240051E-2</v>
      </c>
    </row>
    <row r="11" spans="1:7" x14ac:dyDescent="0.3">
      <c r="A11">
        <v>182.85</v>
      </c>
      <c r="B11">
        <v>182.15</v>
      </c>
      <c r="C11">
        <v>182.25</v>
      </c>
      <c r="E11">
        <f t="shared" si="1"/>
        <v>5.4704596550231028E-4</v>
      </c>
      <c r="F11">
        <f t="shared" si="2"/>
        <v>1.3734379304962366E-3</v>
      </c>
      <c r="G11">
        <f t="shared" si="3"/>
        <v>1.0979962673251093E-3</v>
      </c>
    </row>
    <row r="12" spans="1:7" x14ac:dyDescent="0.3">
      <c r="A12">
        <v>182.75</v>
      </c>
      <c r="B12">
        <v>181.9</v>
      </c>
      <c r="C12">
        <v>182.05</v>
      </c>
      <c r="E12">
        <f t="shared" si="1"/>
        <v>-2.9917337033218916E-2</v>
      </c>
      <c r="F12">
        <f t="shared" si="2"/>
        <v>-2.7116628937440566E-2</v>
      </c>
      <c r="G12">
        <f t="shared" si="3"/>
        <v>-2.4685913791800882E-2</v>
      </c>
    </row>
    <row r="13" spans="1:7" x14ac:dyDescent="0.3">
      <c r="A13">
        <v>188.3</v>
      </c>
      <c r="B13">
        <v>186.9</v>
      </c>
      <c r="C13">
        <v>186.6</v>
      </c>
      <c r="E13">
        <f t="shared" si="1"/>
        <v>4.2575902526411956E-3</v>
      </c>
      <c r="F13">
        <f t="shared" si="2"/>
        <v>4.5582596688855254E-3</v>
      </c>
      <c r="G13">
        <f t="shared" si="3"/>
        <v>2.6831247650384391E-3</v>
      </c>
    </row>
    <row r="14" spans="1:7" x14ac:dyDescent="0.3">
      <c r="A14">
        <v>187.5</v>
      </c>
      <c r="B14">
        <v>186.05</v>
      </c>
      <c r="C14">
        <v>186.1</v>
      </c>
      <c r="E14">
        <f t="shared" si="1"/>
        <v>-2.1108963210235168E-2</v>
      </c>
      <c r="F14">
        <f t="shared" si="2"/>
        <v>-2.0745424841002898E-2</v>
      </c>
      <c r="G14">
        <f t="shared" si="3"/>
        <v>-2.0213454170035169E-2</v>
      </c>
    </row>
    <row r="15" spans="1:7" x14ac:dyDescent="0.3">
      <c r="A15">
        <v>191.5</v>
      </c>
      <c r="B15">
        <v>189.95</v>
      </c>
      <c r="C15">
        <v>189.9</v>
      </c>
      <c r="E15">
        <f t="shared" si="1"/>
        <v>-6.2467667996200082E-3</v>
      </c>
      <c r="F15">
        <f t="shared" si="2"/>
        <v>-7.8657982896689262E-3</v>
      </c>
      <c r="G15">
        <f t="shared" si="3"/>
        <v>-5.7758102283896676E-3</v>
      </c>
    </row>
    <row r="16" spans="1:7" x14ac:dyDescent="0.3">
      <c r="A16">
        <v>192.7</v>
      </c>
      <c r="B16">
        <v>191.45</v>
      </c>
      <c r="C16">
        <v>191</v>
      </c>
      <c r="E16">
        <f t="shared" si="1"/>
        <v>2.1771351715954564E-2</v>
      </c>
      <c r="F16">
        <f t="shared" si="2"/>
        <v>2.2182055525974704E-2</v>
      </c>
      <c r="G16">
        <f t="shared" si="3"/>
        <v>2.0469865556932657E-2</v>
      </c>
    </row>
    <row r="17" spans="1:7" x14ac:dyDescent="0.3">
      <c r="A17">
        <f>AVERAGE(A12:A16)</f>
        <v>188.55</v>
      </c>
      <c r="B17">
        <f>AVERAGE(B12:B16)</f>
        <v>187.25</v>
      </c>
      <c r="C17">
        <f>AVERAGE(C12:C16)</f>
        <v>187.13</v>
      </c>
      <c r="E17">
        <f t="shared" si="1"/>
        <v>-2.7979338544239979E-2</v>
      </c>
      <c r="F17">
        <f t="shared" si="2"/>
        <v>-1.7732368822772869E-2</v>
      </c>
      <c r="G17">
        <f t="shared" si="3"/>
        <v>-4.4268195111019794E-2</v>
      </c>
    </row>
    <row r="18" spans="1:7" x14ac:dyDescent="0.3">
      <c r="A18">
        <v>193.9</v>
      </c>
      <c r="B18">
        <v>190.6</v>
      </c>
      <c r="C18">
        <v>195.6</v>
      </c>
      <c r="E18">
        <f t="shared" si="1"/>
        <v>-3.6956875976977895E-2</v>
      </c>
      <c r="F18">
        <f t="shared" si="2"/>
        <v>-3.8847328416342301E-2</v>
      </c>
      <c r="G18">
        <f t="shared" si="3"/>
        <v>-1.3204864295170624E-2</v>
      </c>
    </row>
    <row r="19" spans="1:7" x14ac:dyDescent="0.3">
      <c r="A19">
        <v>201.2</v>
      </c>
      <c r="B19">
        <v>198.15</v>
      </c>
      <c r="C19">
        <v>198.2</v>
      </c>
      <c r="E19">
        <f t="shared" si="1"/>
        <v>-1.0383282408716893E-2</v>
      </c>
      <c r="F19">
        <f t="shared" si="2"/>
        <v>-4.7828914337065325E-3</v>
      </c>
      <c r="G19">
        <f t="shared" si="3"/>
        <v>-2.7711316385537321E-3</v>
      </c>
    </row>
    <row r="20" spans="1:7" x14ac:dyDescent="0.3">
      <c r="A20">
        <v>203.3</v>
      </c>
      <c r="B20">
        <v>199.1</v>
      </c>
      <c r="C20">
        <v>198.75</v>
      </c>
      <c r="E20">
        <f t="shared" si="1"/>
        <v>-4.6620131058113011E-3</v>
      </c>
      <c r="F20">
        <f t="shared" si="2"/>
        <v>-8.5021767474236284E-3</v>
      </c>
      <c r="G20">
        <f t="shared" si="3"/>
        <v>-8.267615676268476E-3</v>
      </c>
    </row>
    <row r="21" spans="1:7" x14ac:dyDescent="0.3">
      <c r="A21">
        <v>204.25</v>
      </c>
      <c r="B21">
        <v>200.8</v>
      </c>
      <c r="C21">
        <v>200.4</v>
      </c>
      <c r="E21">
        <f t="shared" si="1"/>
        <v>3.9191337819746812E-2</v>
      </c>
      <c r="F21">
        <f t="shared" si="2"/>
        <v>2.4449863171933775E-2</v>
      </c>
      <c r="G21">
        <f t="shared" si="3"/>
        <v>-1.7804624633506592E-2</v>
      </c>
    </row>
    <row r="22" spans="1:7" x14ac:dyDescent="0.3">
      <c r="A22">
        <v>196.4</v>
      </c>
      <c r="B22">
        <v>195.95</v>
      </c>
      <c r="C22">
        <v>204</v>
      </c>
      <c r="E22">
        <f t="shared" si="1"/>
        <v>2.2938712747251717E-3</v>
      </c>
      <c r="F22">
        <f t="shared" si="2"/>
        <v>9.7436668307250771E-3</v>
      </c>
      <c r="G22">
        <f t="shared" si="3"/>
        <v>9.1099977574365248E-3</v>
      </c>
    </row>
    <row r="23" spans="1:7" x14ac:dyDescent="0.3">
      <c r="A23">
        <v>195.95</v>
      </c>
      <c r="B23">
        <v>194.05</v>
      </c>
      <c r="C23">
        <v>202.15</v>
      </c>
      <c r="E23">
        <f t="shared" si="1"/>
        <v>-2.7681686991715838E-2</v>
      </c>
      <c r="F23">
        <f t="shared" si="2"/>
        <v>-3.444250299037576E-2</v>
      </c>
      <c r="G23">
        <f t="shared" si="3"/>
        <v>1.0692629538743236E-2</v>
      </c>
    </row>
    <row r="24" spans="1:7" x14ac:dyDescent="0.3">
      <c r="A24">
        <v>201.45</v>
      </c>
      <c r="B24">
        <v>200.85</v>
      </c>
      <c r="C24">
        <v>200</v>
      </c>
      <c r="E24">
        <f t="shared" si="1"/>
        <v>-5.9391414369613831E-3</v>
      </c>
      <c r="F24">
        <f t="shared" si="2"/>
        <v>-5.9568307191915576E-3</v>
      </c>
      <c r="G24">
        <f t="shared" si="3"/>
        <v>-4.4734331340170727E-2</v>
      </c>
    </row>
    <row r="25" spans="1:7" x14ac:dyDescent="0.3">
      <c r="A25">
        <v>202.65</v>
      </c>
      <c r="B25">
        <v>202.05</v>
      </c>
      <c r="C25">
        <v>209.15</v>
      </c>
      <c r="E25">
        <f t="shared" si="1"/>
        <v>-3.4197584833556643E-2</v>
      </c>
      <c r="F25">
        <f t="shared" si="2"/>
        <v>-3.4058266278091331E-2</v>
      </c>
      <c r="G25">
        <f t="shared" si="3"/>
        <v>2.153883805052405E-3</v>
      </c>
    </row>
    <row r="26" spans="1:7" x14ac:dyDescent="0.3">
      <c r="A26">
        <v>209.7</v>
      </c>
      <c r="B26">
        <v>209.05</v>
      </c>
      <c r="C26">
        <v>208.7</v>
      </c>
      <c r="E26">
        <f t="shared" si="1"/>
        <v>2.291189095752769E-2</v>
      </c>
      <c r="F26">
        <f t="shared" si="2"/>
        <v>2.3963387986775095E-2</v>
      </c>
      <c r="G26">
        <f t="shared" si="3"/>
        <v>2.4740529406787358E-2</v>
      </c>
    </row>
    <row r="27" spans="1:7" x14ac:dyDescent="0.3">
      <c r="A27">
        <v>204.95</v>
      </c>
      <c r="B27">
        <v>204.1</v>
      </c>
      <c r="C27">
        <v>203.6</v>
      </c>
      <c r="E27">
        <f t="shared" si="1"/>
        <v>1.8466608724762346E-2</v>
      </c>
      <c r="F27">
        <f t="shared" si="2"/>
        <v>1.6549716988928077E-2</v>
      </c>
      <c r="G27">
        <f t="shared" si="3"/>
        <v>-9.8183611225681304E-4</v>
      </c>
    </row>
    <row r="28" spans="1:7" x14ac:dyDescent="0.3">
      <c r="A28">
        <v>201.2</v>
      </c>
      <c r="B28">
        <v>200.75</v>
      </c>
      <c r="C28">
        <v>203.8</v>
      </c>
      <c r="E28">
        <f t="shared" si="1"/>
        <v>-1.6513006149823595E-2</v>
      </c>
      <c r="F28">
        <f t="shared" si="2"/>
        <v>-1.4833399294101062E-2</v>
      </c>
      <c r="G28">
        <f t="shared" si="3"/>
        <v>-1.8474030503109078E-2</v>
      </c>
    </row>
    <row r="29" spans="1:7" x14ac:dyDescent="0.3">
      <c r="A29">
        <v>204.55</v>
      </c>
      <c r="B29">
        <v>203.75</v>
      </c>
      <c r="C29">
        <v>207.6</v>
      </c>
      <c r="E29">
        <f t="shared" si="1"/>
        <v>2.4473825235929248E-3</v>
      </c>
      <c r="F29">
        <f t="shared" si="2"/>
        <v>2.9491296872362137E-3</v>
      </c>
      <c r="G29">
        <f t="shared" si="3"/>
        <v>2.3886097833779204E-2</v>
      </c>
    </row>
    <row r="30" spans="1:7" x14ac:dyDescent="0.3">
      <c r="A30">
        <v>204.05</v>
      </c>
      <c r="B30">
        <v>203.15</v>
      </c>
      <c r="C30">
        <v>202.7</v>
      </c>
      <c r="E30">
        <f t="shared" si="1"/>
        <v>8.366190529940162E-3</v>
      </c>
      <c r="F30">
        <f t="shared" si="2"/>
        <v>9.3967061350629221E-3</v>
      </c>
      <c r="G30">
        <f t="shared" si="3"/>
        <v>6.6823661604910618E-3</v>
      </c>
    </row>
    <row r="31" spans="1:7" x14ac:dyDescent="0.3">
      <c r="A31">
        <v>202.35</v>
      </c>
      <c r="B31">
        <v>201.25</v>
      </c>
      <c r="C31">
        <v>201.35</v>
      </c>
      <c r="E31">
        <f t="shared" si="1"/>
        <v>-1.9748216736477494E-3</v>
      </c>
      <c r="F31">
        <f t="shared" si="2"/>
        <v>-1.7376198985407374E-3</v>
      </c>
      <c r="G31">
        <f t="shared" si="3"/>
        <v>2.4835465171720185E-4</v>
      </c>
    </row>
    <row r="32" spans="1:7" x14ac:dyDescent="0.3">
      <c r="A32">
        <v>202.75</v>
      </c>
      <c r="B32">
        <v>201.6</v>
      </c>
      <c r="C32">
        <v>201.3</v>
      </c>
      <c r="E32">
        <f t="shared" si="1"/>
        <v>9.6643051779482184E-3</v>
      </c>
      <c r="F32">
        <f t="shared" si="2"/>
        <v>2.480466340386743E-4</v>
      </c>
      <c r="G32">
        <f t="shared" si="3"/>
        <v>1.4914245866701199E-3</v>
      </c>
    </row>
    <row r="33" spans="1:7" x14ac:dyDescent="0.3">
      <c r="A33">
        <v>200.8</v>
      </c>
      <c r="B33">
        <v>201.55</v>
      </c>
      <c r="C33">
        <v>201</v>
      </c>
      <c r="E33">
        <f t="shared" si="1"/>
        <v>-2.6779637397216158E-2</v>
      </c>
      <c r="F33">
        <f t="shared" si="2"/>
        <v>-2.5714653071099328E-2</v>
      </c>
      <c r="G33">
        <f t="shared" si="3"/>
        <v>-2.3113888599835684E-2</v>
      </c>
    </row>
    <row r="34" spans="1:7" x14ac:dyDescent="0.3">
      <c r="A34">
        <v>206.25</v>
      </c>
      <c r="B34">
        <v>206.8</v>
      </c>
      <c r="C34">
        <v>205.7</v>
      </c>
      <c r="E34">
        <f t="shared" si="1"/>
        <v>1.1949904426165867E-2</v>
      </c>
      <c r="F34">
        <f t="shared" si="2"/>
        <v>1.142869582362285E-2</v>
      </c>
      <c r="G34">
        <f t="shared" si="3"/>
        <v>-2.7806201827421217E-2</v>
      </c>
    </row>
    <row r="35" spans="1:7" x14ac:dyDescent="0.3">
      <c r="A35">
        <v>203.8</v>
      </c>
      <c r="B35">
        <v>204.45</v>
      </c>
      <c r="C35">
        <v>211.5</v>
      </c>
      <c r="E35">
        <f t="shared" si="1"/>
        <v>7.6345648500234873E-3</v>
      </c>
      <c r="F35">
        <f t="shared" si="2"/>
        <v>7.8566571581950677E-3</v>
      </c>
      <c r="G35">
        <f t="shared" si="3"/>
        <v>4.4720442547731588E-2</v>
      </c>
    </row>
    <row r="36" spans="1:7" x14ac:dyDescent="0.3">
      <c r="A36">
        <v>202.25</v>
      </c>
      <c r="B36">
        <v>202.85</v>
      </c>
      <c r="C36">
        <v>202.25</v>
      </c>
      <c r="E36">
        <f t="shared" si="1"/>
        <v>-6.1614489440485753E-3</v>
      </c>
      <c r="F36">
        <f t="shared" si="2"/>
        <v>-6.1432801633428853E-3</v>
      </c>
      <c r="G36">
        <f t="shared" si="3"/>
        <v>-7.879873326661329E-3</v>
      </c>
    </row>
    <row r="37" spans="1:7" x14ac:dyDescent="0.3">
      <c r="A37">
        <v>203.5</v>
      </c>
      <c r="B37">
        <v>204.1</v>
      </c>
      <c r="C37">
        <v>203.85</v>
      </c>
      <c r="E37">
        <f t="shared" si="1"/>
        <v>2.4573043495078269E-4</v>
      </c>
      <c r="F37">
        <f t="shared" si="2"/>
        <v>2.4500796398431283E-4</v>
      </c>
      <c r="G37">
        <f t="shared" si="3"/>
        <v>-3.6367644170874951E-2</v>
      </c>
    </row>
    <row r="38" spans="1:7" x14ac:dyDescent="0.3">
      <c r="A38">
        <v>203.45</v>
      </c>
      <c r="B38">
        <v>204.05</v>
      </c>
      <c r="C38">
        <v>211.4</v>
      </c>
      <c r="E38">
        <f t="shared" si="1"/>
        <v>1.5604031775926267E-2</v>
      </c>
      <c r="F38">
        <f t="shared" si="2"/>
        <v>1.6055674034240491E-2</v>
      </c>
      <c r="G38">
        <f t="shared" si="3"/>
        <v>5.2688481220075314E-2</v>
      </c>
    </row>
    <row r="39" spans="1:7" x14ac:dyDescent="0.3">
      <c r="A39">
        <v>200.3</v>
      </c>
      <c r="B39">
        <v>200.8</v>
      </c>
      <c r="C39">
        <v>200.55</v>
      </c>
      <c r="E39">
        <f t="shared" si="1"/>
        <v>-6.4692935254408472E-3</v>
      </c>
      <c r="F39">
        <f t="shared" si="2"/>
        <v>-5.7107541918476785E-3</v>
      </c>
      <c r="G39">
        <f t="shared" si="3"/>
        <v>-1.2142386825725425E-2</v>
      </c>
    </row>
    <row r="40" spans="1:7" x14ac:dyDescent="0.3">
      <c r="A40">
        <v>201.6</v>
      </c>
      <c r="B40">
        <v>201.95</v>
      </c>
      <c r="C40">
        <v>203</v>
      </c>
      <c r="E40">
        <f t="shared" si="1"/>
        <v>-3.3893284445740766E-2</v>
      </c>
      <c r="F40">
        <f t="shared" si="2"/>
        <v>-3.3596148933762518E-2</v>
      </c>
      <c r="G40">
        <f t="shared" si="3"/>
        <v>-2.4572456387163009E-2</v>
      </c>
    </row>
    <row r="41" spans="1:7" x14ac:dyDescent="0.3">
      <c r="A41">
        <v>208.55</v>
      </c>
      <c r="B41">
        <v>208.85</v>
      </c>
      <c r="C41">
        <v>208.05</v>
      </c>
      <c r="E41">
        <f t="shared" si="1"/>
        <v>1.6193707346339802E-2</v>
      </c>
      <c r="F41">
        <f t="shared" si="2"/>
        <v>1.6413595613765687E-2</v>
      </c>
      <c r="G41">
        <f t="shared" si="3"/>
        <v>6.993878743412273E-3</v>
      </c>
    </row>
    <row r="42" spans="1:7" x14ac:dyDescent="0.3">
      <c r="A42">
        <v>205.2</v>
      </c>
      <c r="B42">
        <v>205.45</v>
      </c>
      <c r="C42">
        <v>206.6</v>
      </c>
      <c r="E42">
        <f t="shared" si="1"/>
        <v>-3.4055007371294214E-3</v>
      </c>
      <c r="F42">
        <f t="shared" si="2"/>
        <v>-3.1587925669946007E-3</v>
      </c>
      <c r="G42">
        <f t="shared" si="3"/>
        <v>7.7745775471300006E-3</v>
      </c>
    </row>
    <row r="43" spans="1:7" x14ac:dyDescent="0.3">
      <c r="A43">
        <v>205.9</v>
      </c>
      <c r="B43">
        <v>206.1</v>
      </c>
      <c r="C43">
        <v>205</v>
      </c>
      <c r="E43">
        <f t="shared" si="1"/>
        <v>5.84512136650003E-3</v>
      </c>
      <c r="F43">
        <f t="shared" si="2"/>
        <v>7.7935124135568587E-3</v>
      </c>
      <c r="G43">
        <f t="shared" si="3"/>
        <v>-9.4672390563332234E-3</v>
      </c>
    </row>
    <row r="44" spans="1:7" x14ac:dyDescent="0.3">
      <c r="A44">
        <v>204.7</v>
      </c>
      <c r="B44">
        <v>204.5</v>
      </c>
      <c r="C44">
        <v>206.95</v>
      </c>
      <c r="E44">
        <f t="shared" si="1"/>
        <v>1.7112826569575751E-3</v>
      </c>
      <c r="F44">
        <f t="shared" si="2"/>
        <v>3.1835462175940923E-3</v>
      </c>
      <c r="G44">
        <f t="shared" si="3"/>
        <v>1.9024964062434556E-2</v>
      </c>
    </row>
    <row r="45" spans="1:7" x14ac:dyDescent="0.3">
      <c r="A45">
        <v>204.35</v>
      </c>
      <c r="B45">
        <v>203.85</v>
      </c>
      <c r="C45">
        <v>203.05</v>
      </c>
      <c r="E45">
        <f t="shared" si="1"/>
        <v>-4.8816303922813243E-3</v>
      </c>
      <c r="F45">
        <f t="shared" si="2"/>
        <v>-1.2189326933328458E-2</v>
      </c>
      <c r="G45">
        <f t="shared" si="3"/>
        <v>-2.0955932560083487E-2</v>
      </c>
    </row>
    <row r="46" spans="1:7" x14ac:dyDescent="0.3">
      <c r="A46">
        <v>205.35</v>
      </c>
      <c r="B46">
        <v>206.35</v>
      </c>
      <c r="C46">
        <v>207.35</v>
      </c>
      <c r="E46">
        <f t="shared" si="1"/>
        <v>4.8709207002995162E-4</v>
      </c>
      <c r="F46">
        <f t="shared" si="2"/>
        <v>8.7613118231832515E-3</v>
      </c>
      <c r="G46">
        <f t="shared" si="3"/>
        <v>4.1077742913027552E-3</v>
      </c>
    </row>
    <row r="47" spans="1:7" x14ac:dyDescent="0.3">
      <c r="A47">
        <v>205.25</v>
      </c>
      <c r="B47">
        <v>204.55</v>
      </c>
      <c r="C47">
        <v>206.5</v>
      </c>
      <c r="E47">
        <f t="shared" si="1"/>
        <v>-2.433091224641555E-3</v>
      </c>
      <c r="F47">
        <f t="shared" si="2"/>
        <v>-3.416303957130027E-3</v>
      </c>
      <c r="G47">
        <f t="shared" si="3"/>
        <v>-2.6598975904888172E-3</v>
      </c>
    </row>
    <row r="48" spans="1:7" x14ac:dyDescent="0.3">
      <c r="A48">
        <v>205.75</v>
      </c>
      <c r="B48">
        <v>205.25</v>
      </c>
      <c r="C48">
        <v>207.05</v>
      </c>
      <c r="E48">
        <f t="shared" si="1"/>
        <v>-2.7799537608897366E-2</v>
      </c>
      <c r="F48">
        <f t="shared" si="2"/>
        <v>-2.7866323895970154E-2</v>
      </c>
      <c r="G48">
        <f t="shared" si="3"/>
        <v>-2.6687311708066208E-2</v>
      </c>
    </row>
    <row r="49" spans="1:7" x14ac:dyDescent="0.3">
      <c r="A49">
        <v>211.55</v>
      </c>
      <c r="B49">
        <v>211.05</v>
      </c>
      <c r="C49">
        <v>212.65</v>
      </c>
      <c r="E49">
        <f t="shared" si="1"/>
        <v>8.5450318187609182E-3</v>
      </c>
      <c r="F49">
        <f t="shared" si="2"/>
        <v>7.8487737920712036E-3</v>
      </c>
      <c r="G49">
        <f t="shared" si="3"/>
        <v>1.8749807616487636E-2</v>
      </c>
    </row>
    <row r="50" spans="1:7" x14ac:dyDescent="0.3">
      <c r="A50">
        <v>209.75</v>
      </c>
      <c r="B50">
        <v>209.4</v>
      </c>
      <c r="C50">
        <v>208.7</v>
      </c>
      <c r="E50">
        <f t="shared" si="1"/>
        <v>1.3922452439895131E-2</v>
      </c>
      <c r="F50">
        <f t="shared" si="2"/>
        <v>1.4914878359230228E-2</v>
      </c>
      <c r="G50">
        <f t="shared" si="3"/>
        <v>3.8406192191877448E-3</v>
      </c>
    </row>
    <row r="51" spans="1:7" x14ac:dyDescent="0.3">
      <c r="A51">
        <v>206.85</v>
      </c>
      <c r="B51">
        <v>206.3</v>
      </c>
      <c r="C51">
        <v>207.9</v>
      </c>
      <c r="E51">
        <f t="shared" si="1"/>
        <v>2.9048676926302069E-3</v>
      </c>
      <c r="F51">
        <f t="shared" si="2"/>
        <v>5.3463067805918215E-3</v>
      </c>
      <c r="G51">
        <f t="shared" si="3"/>
        <v>1.4291147913620747E-2</v>
      </c>
    </row>
    <row r="52" spans="1:7" x14ac:dyDescent="0.3">
      <c r="A52">
        <v>206.25</v>
      </c>
      <c r="B52">
        <v>205.2</v>
      </c>
      <c r="C52">
        <v>204.95</v>
      </c>
      <c r="E52">
        <f t="shared" si="1"/>
        <v>5.8351733767219921E-3</v>
      </c>
      <c r="F52">
        <f t="shared" si="2"/>
        <v>4.6403795565020797E-3</v>
      </c>
      <c r="G52">
        <f t="shared" si="3"/>
        <v>5.1363693699370038E-3</v>
      </c>
    </row>
    <row r="53" spans="1:7" x14ac:dyDescent="0.3">
      <c r="A53">
        <v>205.05</v>
      </c>
      <c r="B53">
        <v>204.25</v>
      </c>
      <c r="C53">
        <v>203.9</v>
      </c>
      <c r="E53">
        <f t="shared" si="1"/>
        <v>1.464129104889448E-3</v>
      </c>
      <c r="F53">
        <f t="shared" si="2"/>
        <v>3.6787288574625884E-3</v>
      </c>
      <c r="G53">
        <f t="shared" si="3"/>
        <v>1.9636726977598734E-3</v>
      </c>
    </row>
    <row r="54" spans="1:7" x14ac:dyDescent="0.3">
      <c r="A54">
        <v>204.75</v>
      </c>
      <c r="B54">
        <v>203.5</v>
      </c>
      <c r="C54">
        <v>203.5</v>
      </c>
      <c r="E54">
        <f t="shared" si="1"/>
        <v>-5.1151006667704887E-3</v>
      </c>
      <c r="F54">
        <f t="shared" si="2"/>
        <v>-5.6351980557623783E-3</v>
      </c>
      <c r="G54">
        <f t="shared" si="3"/>
        <v>-1.5844329021151019E-2</v>
      </c>
    </row>
    <row r="55" spans="1:7" x14ac:dyDescent="0.3">
      <c r="A55">
        <v>205.8</v>
      </c>
      <c r="B55">
        <v>204.65</v>
      </c>
      <c r="C55">
        <v>206.75</v>
      </c>
      <c r="E55">
        <f t="shared" si="1"/>
        <v>-1.3513719166722707E-2</v>
      </c>
      <c r="F55">
        <f t="shared" si="2"/>
        <v>-1.2383307446915862E-2</v>
      </c>
      <c r="G55">
        <f t="shared" si="3"/>
        <v>-2.1741764815272242E-3</v>
      </c>
    </row>
    <row r="56" spans="1:7" x14ac:dyDescent="0.3">
      <c r="A56">
        <v>208.6</v>
      </c>
      <c r="B56">
        <v>207.2</v>
      </c>
      <c r="C56">
        <v>207.2</v>
      </c>
      <c r="E56">
        <f t="shared" si="1"/>
        <v>-2.3966447088957855E-4</v>
      </c>
      <c r="F56">
        <f t="shared" si="2"/>
        <v>-4.8250905640607317E-4</v>
      </c>
      <c r="G56">
        <f t="shared" si="3"/>
        <v>-1.1277863985752628E-2</v>
      </c>
    </row>
    <row r="57" spans="1:7" x14ac:dyDescent="0.3">
      <c r="A57">
        <v>208.65</v>
      </c>
      <c r="B57">
        <v>207.3</v>
      </c>
      <c r="C57">
        <v>209.55</v>
      </c>
      <c r="E57">
        <f t="shared" si="1"/>
        <v>6.9736966522336965E-3</v>
      </c>
      <c r="F57">
        <f t="shared" si="2"/>
        <v>7.0192712258202823E-3</v>
      </c>
      <c r="G57">
        <f t="shared" si="3"/>
        <v>7.1839389421301178E-3</v>
      </c>
    </row>
    <row r="58" spans="1:7" x14ac:dyDescent="0.3">
      <c r="A58">
        <v>207.2</v>
      </c>
      <c r="B58">
        <v>205.85</v>
      </c>
      <c r="C58">
        <v>208.05</v>
      </c>
      <c r="E58">
        <f t="shared" si="1"/>
        <v>9.6571711995879132E-4</v>
      </c>
      <c r="F58">
        <f t="shared" si="2"/>
        <v>7.2895155700247434E-4</v>
      </c>
      <c r="G58">
        <f t="shared" si="3"/>
        <v>5.0113341516881092E-3</v>
      </c>
    </row>
    <row r="59" spans="1:7" x14ac:dyDescent="0.3">
      <c r="A59">
        <f t="shared" ref="A59:C60" si="4">AVERAGE(A54:A58)</f>
        <v>207</v>
      </c>
      <c r="B59">
        <f t="shared" si="4"/>
        <v>205.69999999999996</v>
      </c>
      <c r="C59">
        <f t="shared" si="4"/>
        <v>207.01</v>
      </c>
      <c r="E59">
        <f t="shared" si="1"/>
        <v>-2.1715535135077954E-3</v>
      </c>
      <c r="F59">
        <f t="shared" si="2"/>
        <v>-2.1367529497354422E-3</v>
      </c>
      <c r="G59">
        <f t="shared" si="3"/>
        <v>-3.385403573795786E-3</v>
      </c>
    </row>
    <row r="60" spans="1:7" x14ac:dyDescent="0.3">
      <c r="A60">
        <f t="shared" si="4"/>
        <v>207.45</v>
      </c>
      <c r="B60">
        <f t="shared" si="4"/>
        <v>206.14000000000001</v>
      </c>
      <c r="C60">
        <f t="shared" si="4"/>
        <v>207.71199999999999</v>
      </c>
      <c r="E60">
        <f t="shared" si="1"/>
        <v>-3.48170158558328E-2</v>
      </c>
      <c r="F60">
        <f t="shared" si="2"/>
        <v>-3.7186793254178993E-2</v>
      </c>
      <c r="G60">
        <f t="shared" si="3"/>
        <v>-2.6312681520730439E-2</v>
      </c>
    </row>
    <row r="61" spans="1:7" x14ac:dyDescent="0.3">
      <c r="A61">
        <v>214.8</v>
      </c>
      <c r="B61">
        <v>213.95</v>
      </c>
      <c r="C61">
        <v>213.25</v>
      </c>
      <c r="E61">
        <f t="shared" si="1"/>
        <v>-6.9808030758077607E-4</v>
      </c>
      <c r="F61">
        <f t="shared" si="2"/>
        <v>5.1546505886644221E-3</v>
      </c>
      <c r="G61">
        <f t="shared" si="3"/>
        <v>2.1124289042990505E-3</v>
      </c>
    </row>
    <row r="62" spans="1:7" x14ac:dyDescent="0.3">
      <c r="A62">
        <v>214.95</v>
      </c>
      <c r="B62">
        <v>212.85</v>
      </c>
      <c r="C62">
        <v>212.8</v>
      </c>
      <c r="E62">
        <f t="shared" si="1"/>
        <v>5.5983351254208346E-3</v>
      </c>
      <c r="F62">
        <f t="shared" si="2"/>
        <v>8.9665537038136883E-3</v>
      </c>
      <c r="G62">
        <f t="shared" si="3"/>
        <v>9.9174366573461445E-3</v>
      </c>
    </row>
    <row r="63" spans="1:7" x14ac:dyDescent="0.3">
      <c r="A63">
        <v>213.75</v>
      </c>
      <c r="B63">
        <v>210.95</v>
      </c>
      <c r="C63">
        <v>210.7</v>
      </c>
      <c r="E63">
        <f t="shared" si="1"/>
        <v>-2.4036285430537766E-2</v>
      </c>
      <c r="F63">
        <f t="shared" si="2"/>
        <v>-2.5969408872196887E-2</v>
      </c>
      <c r="G63">
        <f t="shared" si="3"/>
        <v>-2.5074541567798942E-2</v>
      </c>
    </row>
    <row r="64" spans="1:7" x14ac:dyDescent="0.3">
      <c r="A64">
        <v>218.95</v>
      </c>
      <c r="B64">
        <v>216.5</v>
      </c>
      <c r="C64">
        <v>216.05</v>
      </c>
      <c r="E64">
        <f t="shared" si="1"/>
        <v>2.296084053694673E-2</v>
      </c>
      <c r="F64">
        <f t="shared" si="2"/>
        <v>1.4890921965239595E-2</v>
      </c>
      <c r="G64">
        <f t="shared" si="3"/>
        <v>1.5862240678299666E-2</v>
      </c>
    </row>
    <row r="65" spans="1:7" x14ac:dyDescent="0.3">
      <c r="A65">
        <f>AVERAGE(A60:A64)</f>
        <v>213.98000000000002</v>
      </c>
      <c r="B65">
        <v>213.3</v>
      </c>
      <c r="C65">
        <v>212.65</v>
      </c>
      <c r="E65">
        <f t="shared" si="1"/>
        <v>-4.0575575105435196E-3</v>
      </c>
      <c r="F65">
        <f t="shared" si="2"/>
        <v>1.7737251106224379E-2</v>
      </c>
      <c r="G65">
        <f t="shared" si="3"/>
        <v>1.1763323318587583E-3</v>
      </c>
    </row>
    <row r="66" spans="1:7" x14ac:dyDescent="0.3">
      <c r="A66">
        <v>214.85</v>
      </c>
      <c r="B66">
        <v>209.55</v>
      </c>
      <c r="C66">
        <v>212.4</v>
      </c>
      <c r="E66">
        <f t="shared" si="1"/>
        <v>1.9742121795978493E-2</v>
      </c>
      <c r="F66">
        <f t="shared" si="2"/>
        <v>-2.1247258219874613E-2</v>
      </c>
      <c r="G66">
        <f t="shared" si="3"/>
        <v>-1.1003271496580999E-2</v>
      </c>
    </row>
    <row r="67" spans="1:7" x14ac:dyDescent="0.3">
      <c r="A67">
        <v>210.65</v>
      </c>
      <c r="B67">
        <v>214.05</v>
      </c>
      <c r="C67">
        <v>214.75</v>
      </c>
      <c r="E67">
        <f t="shared" si="1"/>
        <v>-2.2066623075093959E-2</v>
      </c>
      <c r="F67">
        <f t="shared" si="2"/>
        <v>1.1039454450135777E-2</v>
      </c>
      <c r="G67">
        <f t="shared" si="3"/>
        <v>-1.6284754093195712E-3</v>
      </c>
    </row>
    <row r="68" spans="1:7" x14ac:dyDescent="0.3">
      <c r="A68">
        <v>215.35</v>
      </c>
      <c r="B68">
        <v>211.7</v>
      </c>
      <c r="C68">
        <v>215.1</v>
      </c>
      <c r="E68">
        <f t="shared" ref="E68:E131" si="5">LN(A68/A69)</f>
        <v>1.0737731554198576E-2</v>
      </c>
      <c r="F68">
        <f t="shared" ref="F68:F131" si="6">LN(B68/B69)</f>
        <v>-2.1233935075145138E-3</v>
      </c>
      <c r="G68">
        <f t="shared" ref="G68:G131" si="7">LN(C68/C69)</f>
        <v>-4.8695748399565E-3</v>
      </c>
    </row>
    <row r="69" spans="1:7" x14ac:dyDescent="0.3">
      <c r="A69">
        <v>213.05</v>
      </c>
      <c r="B69">
        <v>212.15</v>
      </c>
      <c r="C69">
        <v>216.15</v>
      </c>
      <c r="E69">
        <f t="shared" si="5"/>
        <v>4.9406052739085441E-3</v>
      </c>
      <c r="F69">
        <f t="shared" si="6"/>
        <v>1.3763862278749187E-2</v>
      </c>
      <c r="G69">
        <f t="shared" si="7"/>
        <v>3.1726312677204299E-2</v>
      </c>
    </row>
    <row r="70" spans="1:7" x14ac:dyDescent="0.3">
      <c r="A70">
        <v>212</v>
      </c>
      <c r="B70">
        <v>209.25</v>
      </c>
      <c r="C70">
        <v>209.4</v>
      </c>
      <c r="E70">
        <f t="shared" si="5"/>
        <v>1.329554248124472E-2</v>
      </c>
      <c r="F70">
        <f t="shared" si="6"/>
        <v>6.7130436709383302E-3</v>
      </c>
      <c r="G70">
        <f t="shared" si="7"/>
        <v>5.5070173894843574E-3</v>
      </c>
    </row>
    <row r="71" spans="1:7" x14ac:dyDescent="0.3">
      <c r="A71">
        <v>209.2</v>
      </c>
      <c r="B71">
        <v>207.85</v>
      </c>
      <c r="C71">
        <v>208.25</v>
      </c>
      <c r="E71">
        <f t="shared" si="5"/>
        <v>7.677580899034332E-3</v>
      </c>
      <c r="F71">
        <f t="shared" si="6"/>
        <v>-1.195614433788348E-2</v>
      </c>
      <c r="G71">
        <f t="shared" si="7"/>
        <v>-3.4917442046900136E-2</v>
      </c>
    </row>
    <row r="72" spans="1:7" x14ac:dyDescent="0.3">
      <c r="A72">
        <v>207.6</v>
      </c>
      <c r="B72">
        <v>210.35</v>
      </c>
      <c r="C72">
        <v>215.65</v>
      </c>
      <c r="E72">
        <f t="shared" si="5"/>
        <v>-1.17324463236576E-2</v>
      </c>
      <c r="F72">
        <f t="shared" si="6"/>
        <v>1.2196731371402746E-2</v>
      </c>
      <c r="G72">
        <f t="shared" si="7"/>
        <v>1.7070448421839697E-2</v>
      </c>
    </row>
    <row r="73" spans="1:7" x14ac:dyDescent="0.3">
      <c r="A73">
        <v>210.05</v>
      </c>
      <c r="B73">
        <v>207.8</v>
      </c>
      <c r="C73">
        <v>212</v>
      </c>
      <c r="E73">
        <f t="shared" si="5"/>
        <v>1.2696301819964201E-2</v>
      </c>
      <c r="F73">
        <f t="shared" si="6"/>
        <v>3.1329101417161597E-3</v>
      </c>
      <c r="G73">
        <f t="shared" si="7"/>
        <v>3.5440084347293315E-3</v>
      </c>
    </row>
    <row r="74" spans="1:7" x14ac:dyDescent="0.3">
      <c r="A74">
        <v>207.4</v>
      </c>
      <c r="B74">
        <v>207.15</v>
      </c>
      <c r="C74">
        <v>211.25</v>
      </c>
      <c r="E74">
        <f t="shared" si="5"/>
        <v>3.1389618916263921E-3</v>
      </c>
      <c r="F74">
        <f t="shared" si="6"/>
        <v>-4.5755648761779243E-3</v>
      </c>
      <c r="G74">
        <f t="shared" si="7"/>
        <v>-1.2700076625542569E-2</v>
      </c>
    </row>
    <row r="75" spans="1:7" x14ac:dyDescent="0.3">
      <c r="A75">
        <v>206.75</v>
      </c>
      <c r="B75">
        <v>208.1</v>
      </c>
      <c r="C75">
        <v>213.95</v>
      </c>
      <c r="E75">
        <f t="shared" si="5"/>
        <v>-4.1028173879328316E-3</v>
      </c>
      <c r="F75">
        <f t="shared" si="6"/>
        <v>2.4074110965853025E-2</v>
      </c>
      <c r="G75">
        <f t="shared" si="7"/>
        <v>5.0076337980176085E-2</v>
      </c>
    </row>
    <row r="76" spans="1:7" x14ac:dyDescent="0.3">
      <c r="A76">
        <v>207.6</v>
      </c>
      <c r="B76">
        <v>203.15</v>
      </c>
      <c r="C76">
        <v>203.5</v>
      </c>
      <c r="E76">
        <f t="shared" si="5"/>
        <v>2.3392879574705375E-2</v>
      </c>
      <c r="F76">
        <f t="shared" si="6"/>
        <v>2.7952905576335892E-2</v>
      </c>
      <c r="G76">
        <f t="shared" si="7"/>
        <v>3.1194045156666139E-2</v>
      </c>
    </row>
    <row r="77" spans="1:7" x14ac:dyDescent="0.3">
      <c r="A77">
        <v>202.8</v>
      </c>
      <c r="B77">
        <v>197.55</v>
      </c>
      <c r="C77">
        <v>197.25</v>
      </c>
      <c r="E77">
        <f t="shared" si="5"/>
        <v>2.9016542979039613E-2</v>
      </c>
      <c r="F77">
        <f t="shared" si="6"/>
        <v>-3.5798005875779054E-2</v>
      </c>
      <c r="G77">
        <f t="shared" si="7"/>
        <v>-5.1093020848719563E-2</v>
      </c>
    </row>
    <row r="78" spans="1:7" x14ac:dyDescent="0.3">
      <c r="A78">
        <v>197</v>
      </c>
      <c r="B78">
        <f>AVERAGE(B73:B77)</f>
        <v>204.75</v>
      </c>
      <c r="C78">
        <f>AVERAGE(C73:C77)</f>
        <v>207.59</v>
      </c>
      <c r="E78">
        <f t="shared" si="5"/>
        <v>-3.643471951373204E-2</v>
      </c>
      <c r="F78">
        <f t="shared" si="6"/>
        <v>3.7824862409542505E-2</v>
      </c>
      <c r="G78">
        <f t="shared" si="7"/>
        <v>4.7297949880167958E-2</v>
      </c>
    </row>
    <row r="79" spans="1:7" x14ac:dyDescent="0.3">
      <c r="A79">
        <f>AVERAGE(A74:A78)</f>
        <v>204.31</v>
      </c>
      <c r="B79">
        <v>197.15</v>
      </c>
      <c r="C79">
        <v>198</v>
      </c>
      <c r="E79">
        <f t="shared" si="5"/>
        <v>3.7450463633567438E-2</v>
      </c>
      <c r="F79">
        <f t="shared" si="6"/>
        <v>-2.5329294190582774E-3</v>
      </c>
      <c r="G79">
        <f t="shared" si="7"/>
        <v>-3.0257209165369561E-3</v>
      </c>
    </row>
    <row r="80" spans="1:7" x14ac:dyDescent="0.3">
      <c r="A80">
        <v>196.8</v>
      </c>
      <c r="B80">
        <v>197.65</v>
      </c>
      <c r="C80">
        <v>198.6</v>
      </c>
      <c r="E80">
        <f t="shared" si="5"/>
        <v>-2.2839751078305051E-3</v>
      </c>
      <c r="F80">
        <f t="shared" si="6"/>
        <v>5.0722908648760338E-3</v>
      </c>
      <c r="G80">
        <f t="shared" si="7"/>
        <v>6.0606246116909545E-3</v>
      </c>
    </row>
    <row r="81" spans="1:7" x14ac:dyDescent="0.3">
      <c r="A81">
        <v>197.25</v>
      </c>
      <c r="B81">
        <v>196.65</v>
      </c>
      <c r="C81">
        <v>197.4</v>
      </c>
      <c r="E81">
        <f t="shared" si="5"/>
        <v>5.3374125947209753E-3</v>
      </c>
      <c r="F81">
        <f t="shared" si="6"/>
        <v>-1.0873795344655178E-2</v>
      </c>
      <c r="G81">
        <f t="shared" si="7"/>
        <v>-8.575084070769335E-3</v>
      </c>
    </row>
    <row r="82" spans="1:7" x14ac:dyDescent="0.3">
      <c r="A82">
        <v>196.2</v>
      </c>
      <c r="B82">
        <v>198.8</v>
      </c>
      <c r="C82">
        <v>199.1</v>
      </c>
      <c r="E82">
        <f t="shared" si="5"/>
        <v>-1.0394313383694682E-2</v>
      </c>
      <c r="F82">
        <f t="shared" si="6"/>
        <v>3.2749745860296644E-3</v>
      </c>
      <c r="G82">
        <f t="shared" si="7"/>
        <v>-2.7586224390797514E-3</v>
      </c>
    </row>
    <row r="83" spans="1:7" x14ac:dyDescent="0.3">
      <c r="A83">
        <v>198.25</v>
      </c>
      <c r="B83">
        <v>198.15</v>
      </c>
      <c r="C83">
        <v>199.65</v>
      </c>
      <c r="E83">
        <f t="shared" si="5"/>
        <v>2.0196926835239944E-3</v>
      </c>
      <c r="F83">
        <f t="shared" si="6"/>
        <v>-1.5128595926303177E-3</v>
      </c>
      <c r="G83">
        <f t="shared" si="7"/>
        <v>3.0097840629041972E-3</v>
      </c>
    </row>
    <row r="84" spans="1:7" x14ac:dyDescent="0.3">
      <c r="A84">
        <v>197.85</v>
      </c>
      <c r="B84">
        <v>198.45</v>
      </c>
      <c r="C84">
        <v>199.05</v>
      </c>
      <c r="E84">
        <f t="shared" si="5"/>
        <v>-2.5268477708681643E-4</v>
      </c>
      <c r="F84">
        <f t="shared" si="6"/>
        <v>3.7478719086652512E-2</v>
      </c>
      <c r="G84">
        <f t="shared" si="7"/>
        <v>3.840717829966829E-2</v>
      </c>
    </row>
    <row r="85" spans="1:7" x14ac:dyDescent="0.3">
      <c r="A85">
        <v>197.9</v>
      </c>
      <c r="B85">
        <v>191.15</v>
      </c>
      <c r="C85">
        <v>191.55</v>
      </c>
      <c r="E85">
        <f t="shared" si="5"/>
        <v>3.4965001362292844E-2</v>
      </c>
      <c r="F85">
        <f t="shared" si="6"/>
        <v>-3.2426927590236521E-2</v>
      </c>
      <c r="G85">
        <f t="shared" si="7"/>
        <v>-4.0163986381079951E-2</v>
      </c>
    </row>
    <row r="86" spans="1:7" x14ac:dyDescent="0.3">
      <c r="A86">
        <v>191.1</v>
      </c>
      <c r="B86">
        <v>197.45</v>
      </c>
      <c r="C86">
        <v>199.4</v>
      </c>
      <c r="E86">
        <f t="shared" si="5"/>
        <v>-2.9899134398852542E-2</v>
      </c>
      <c r="F86">
        <f t="shared" si="6"/>
        <v>3.2974031145052577E-3</v>
      </c>
      <c r="G86">
        <f t="shared" si="7"/>
        <v>8.3092508799749148E-3</v>
      </c>
    </row>
    <row r="87" spans="1:7" x14ac:dyDescent="0.3">
      <c r="A87">
        <v>196.9</v>
      </c>
      <c r="B87">
        <f>AVERAGE(B82:B86)</f>
        <v>196.8</v>
      </c>
      <c r="C87">
        <f>AVERAGE(C82:C86)</f>
        <v>197.74999999999997</v>
      </c>
      <c r="E87">
        <f t="shared" si="5"/>
        <v>2.5425897247143554E-3</v>
      </c>
      <c r="F87">
        <f t="shared" si="6"/>
        <v>2.0345886977874567E-3</v>
      </c>
      <c r="G87">
        <f t="shared" si="7"/>
        <v>1.3662932571010631E-3</v>
      </c>
    </row>
    <row r="88" spans="1:7" x14ac:dyDescent="0.3">
      <c r="A88">
        <f>AVERAGE(A83:A87)</f>
        <v>196.4</v>
      </c>
      <c r="B88">
        <f>AVERAGE(B83:B87)</f>
        <v>196.4</v>
      </c>
      <c r="C88">
        <f>AVERAGE(C83:C87)</f>
        <v>197.48</v>
      </c>
      <c r="E88">
        <f t="shared" si="5"/>
        <v>1.8856871780324946E-3</v>
      </c>
      <c r="F88">
        <f t="shared" si="6"/>
        <v>-6.4570343441826841E-2</v>
      </c>
      <c r="G88">
        <f t="shared" si="7"/>
        <v>-7.5654852318763038E-2</v>
      </c>
    </row>
    <row r="89" spans="1:7" x14ac:dyDescent="0.3">
      <c r="A89">
        <f>AVERAGE(A84:A88)</f>
        <v>196.03</v>
      </c>
      <c r="B89">
        <v>209.5</v>
      </c>
      <c r="C89">
        <v>213</v>
      </c>
      <c r="E89">
        <f t="shared" si="5"/>
        <v>-6.4066543222478053E-2</v>
      </c>
      <c r="F89">
        <f t="shared" si="6"/>
        <v>-3.2866808080352104E-2</v>
      </c>
      <c r="G89">
        <f t="shared" si="7"/>
        <v>-3.2335380642936465E-2</v>
      </c>
    </row>
    <row r="90" spans="1:7" x14ac:dyDescent="0.3">
      <c r="A90">
        <v>209</v>
      </c>
      <c r="B90">
        <v>216.5</v>
      </c>
      <c r="C90">
        <v>220</v>
      </c>
      <c r="E90">
        <f t="shared" si="5"/>
        <v>-3.2481085555950709E-2</v>
      </c>
      <c r="F90">
        <f t="shared" si="6"/>
        <v>1.0913843381164422E-2</v>
      </c>
      <c r="G90">
        <f t="shared" si="7"/>
        <v>1.3039187371530658E-2</v>
      </c>
    </row>
    <row r="91" spans="1:7" x14ac:dyDescent="0.3">
      <c r="A91">
        <v>215.9</v>
      </c>
      <c r="B91">
        <v>214.15</v>
      </c>
      <c r="C91">
        <v>217.15</v>
      </c>
      <c r="E91">
        <f t="shared" si="5"/>
        <v>1.0008229703892204E-2</v>
      </c>
      <c r="F91">
        <f t="shared" si="6"/>
        <v>5.3845383519548285E-3</v>
      </c>
      <c r="G91">
        <f t="shared" si="7"/>
        <v>1.7420020113177889E-2</v>
      </c>
    </row>
    <row r="92" spans="1:7" x14ac:dyDescent="0.3">
      <c r="A92">
        <v>213.75</v>
      </c>
      <c r="B92">
        <v>213</v>
      </c>
      <c r="C92">
        <v>213.4</v>
      </c>
      <c r="E92">
        <f t="shared" si="5"/>
        <v>3.9845359174357289E-3</v>
      </c>
      <c r="F92">
        <f t="shared" si="6"/>
        <v>0</v>
      </c>
      <c r="G92">
        <f t="shared" si="7"/>
        <v>-4.2085636118783408E-3</v>
      </c>
    </row>
    <row r="93" spans="1:7" x14ac:dyDescent="0.3">
      <c r="A93">
        <v>212.9</v>
      </c>
      <c r="B93">
        <v>213</v>
      </c>
      <c r="C93">
        <v>214.3</v>
      </c>
      <c r="E93">
        <f t="shared" si="5"/>
        <v>9.3984969324227867E-4</v>
      </c>
      <c r="F93">
        <f t="shared" si="6"/>
        <v>1.6568426347232705E-2</v>
      </c>
      <c r="G93">
        <f t="shared" si="7"/>
        <v>2.0269371762062713E-2</v>
      </c>
    </row>
    <row r="94" spans="1:7" x14ac:dyDescent="0.3">
      <c r="A94">
        <v>212.7</v>
      </c>
      <c r="B94">
        <v>209.5</v>
      </c>
      <c r="C94">
        <v>210</v>
      </c>
      <c r="E94">
        <f t="shared" si="5"/>
        <v>1.7787733312267202E-2</v>
      </c>
      <c r="F94">
        <f t="shared" si="6"/>
        <v>-4.0490706743374974E-3</v>
      </c>
      <c r="G94">
        <f t="shared" si="7"/>
        <v>-3.5650661644961459E-3</v>
      </c>
    </row>
    <row r="95" spans="1:7" x14ac:dyDescent="0.3">
      <c r="A95">
        <v>208.95</v>
      </c>
      <c r="B95">
        <v>210.35</v>
      </c>
      <c r="C95">
        <v>210.75</v>
      </c>
      <c r="E95">
        <f t="shared" si="5"/>
        <v>-3.8213564533912683E-3</v>
      </c>
      <c r="F95">
        <f t="shared" si="6"/>
        <v>-1.6502024636387759E-2</v>
      </c>
      <c r="G95">
        <f t="shared" si="7"/>
        <v>-1.6470960595924296E-2</v>
      </c>
    </row>
    <row r="96" spans="1:7" x14ac:dyDescent="0.3">
      <c r="A96">
        <v>209.75</v>
      </c>
      <c r="B96">
        <v>213.85</v>
      </c>
      <c r="C96">
        <v>214.25</v>
      </c>
      <c r="E96">
        <f t="shared" si="5"/>
        <v>-1.6314346944373843E-2</v>
      </c>
      <c r="F96">
        <f t="shared" si="6"/>
        <v>-3.7339599976520493E-3</v>
      </c>
      <c r="G96">
        <f t="shared" si="7"/>
        <v>-4.4242708097401735E-3</v>
      </c>
    </row>
    <row r="97" spans="1:7" x14ac:dyDescent="0.3">
      <c r="A97">
        <v>213.2</v>
      </c>
      <c r="B97">
        <v>214.65</v>
      </c>
      <c r="C97">
        <v>215.2</v>
      </c>
      <c r="E97">
        <f t="shared" si="5"/>
        <v>-3.978940299265727E-3</v>
      </c>
      <c r="F97">
        <f t="shared" si="6"/>
        <v>1.7150661194503203E-2</v>
      </c>
      <c r="G97">
        <f t="shared" si="7"/>
        <v>1.7815754851492026E-2</v>
      </c>
    </row>
    <row r="98" spans="1:7" x14ac:dyDescent="0.3">
      <c r="A98">
        <v>214.05</v>
      </c>
      <c r="B98">
        <v>211</v>
      </c>
      <c r="C98">
        <v>211.4</v>
      </c>
      <c r="E98">
        <f t="shared" si="5"/>
        <v>1.7436822554425396E-2</v>
      </c>
      <c r="F98">
        <f t="shared" si="6"/>
        <v>2.3699490571896343E-4</v>
      </c>
      <c r="G98">
        <f t="shared" si="7"/>
        <v>-7.09303729939272E-4</v>
      </c>
    </row>
    <row r="99" spans="1:7" x14ac:dyDescent="0.3">
      <c r="A99">
        <v>210.35</v>
      </c>
      <c r="B99">
        <v>210.95</v>
      </c>
      <c r="C99">
        <v>211.55</v>
      </c>
      <c r="E99">
        <f t="shared" si="5"/>
        <v>-2.3767082702494112E-4</v>
      </c>
      <c r="F99">
        <f t="shared" si="6"/>
        <v>-5.7195684271500995E-3</v>
      </c>
      <c r="G99">
        <f t="shared" si="7"/>
        <v>-5.0921888525336254E-3</v>
      </c>
    </row>
    <row r="100" spans="1:7" x14ac:dyDescent="0.3">
      <c r="A100">
        <v>210.4</v>
      </c>
      <c r="B100">
        <f>AVERAGE(B95:B99)</f>
        <v>212.16</v>
      </c>
      <c r="C100">
        <f>AVERAGE(C95:C99)</f>
        <v>212.63000000000002</v>
      </c>
      <c r="E100">
        <f t="shared" si="5"/>
        <v>-5.4508963025216911E-3</v>
      </c>
      <c r="F100">
        <f t="shared" si="6"/>
        <v>-1.7048054199389419E-3</v>
      </c>
      <c r="G100">
        <f t="shared" si="7"/>
        <v>-1.7667683081603806E-3</v>
      </c>
    </row>
    <row r="101" spans="1:7" x14ac:dyDescent="0.3">
      <c r="A101">
        <f>AVERAGE(A96:A100)</f>
        <v>211.55</v>
      </c>
      <c r="B101">
        <f>AVERAGE(B96:B100)</f>
        <v>212.52200000000002</v>
      </c>
      <c r="C101">
        <f>AVERAGE(C96:C100)</f>
        <v>213.00600000000003</v>
      </c>
      <c r="E101">
        <f t="shared" si="5"/>
        <v>-1.7002790663980171E-3</v>
      </c>
      <c r="F101">
        <f t="shared" si="6"/>
        <v>2.8745100016349279E-2</v>
      </c>
      <c r="G101">
        <f t="shared" si="7"/>
        <v>2.8601541061401461E-2</v>
      </c>
    </row>
    <row r="102" spans="1:7" x14ac:dyDescent="0.3">
      <c r="A102">
        <f>AVERAGE(A97:A101)</f>
        <v>211.91</v>
      </c>
      <c r="B102">
        <v>206.5</v>
      </c>
      <c r="C102">
        <v>207</v>
      </c>
      <c r="E102">
        <f t="shared" si="5"/>
        <v>2.9013908016560869E-2</v>
      </c>
      <c r="F102">
        <f t="shared" si="6"/>
        <v>-1.9785535567721384E-2</v>
      </c>
      <c r="G102">
        <f t="shared" si="7"/>
        <v>-1.969463624228094E-2</v>
      </c>
    </row>
    <row r="103" spans="1:7" x14ac:dyDescent="0.3">
      <c r="A103">
        <v>205.85</v>
      </c>
      <c r="B103">
        <f>AVERAGE(B98:B102)</f>
        <v>210.62640000000002</v>
      </c>
      <c r="C103">
        <f>AVERAGE(C98:C102)</f>
        <v>211.1172</v>
      </c>
      <c r="E103">
        <f t="shared" si="5"/>
        <v>-2.0016923726106955E-2</v>
      </c>
      <c r="F103">
        <f t="shared" si="6"/>
        <v>3.5481429035377651E-4</v>
      </c>
      <c r="G103">
        <f t="shared" si="7"/>
        <v>2.6794395621696496E-4</v>
      </c>
    </row>
    <row r="104" spans="1:7" x14ac:dyDescent="0.3">
      <c r="A104">
        <f>AVERAGE(A99:A103)</f>
        <v>210.012</v>
      </c>
      <c r="B104">
        <f t="shared" ref="B104:C106" si="8">AVERAGE(B99:B103)</f>
        <v>210.55168000000003</v>
      </c>
      <c r="C104">
        <f t="shared" si="8"/>
        <v>211.06064000000001</v>
      </c>
      <c r="E104">
        <f t="shared" si="5"/>
        <v>3.2193818493462032E-4</v>
      </c>
      <c r="F104">
        <f t="shared" si="6"/>
        <v>3.7843001098322927E-4</v>
      </c>
      <c r="G104">
        <f t="shared" si="7"/>
        <v>4.6382262168087423E-4</v>
      </c>
    </row>
    <row r="105" spans="1:7" x14ac:dyDescent="0.3">
      <c r="A105">
        <f t="shared" ref="A105:A107" si="9">AVERAGE(A100:A104)</f>
        <v>209.9444</v>
      </c>
      <c r="B105">
        <f t="shared" si="8"/>
        <v>210.472016</v>
      </c>
      <c r="C105">
        <f t="shared" si="8"/>
        <v>210.96276800000001</v>
      </c>
      <c r="E105">
        <f t="shared" si="5"/>
        <v>4.3411388758003889E-4</v>
      </c>
      <c r="F105">
        <f t="shared" si="6"/>
        <v>1.605286292573325E-3</v>
      </c>
      <c r="G105">
        <f t="shared" si="7"/>
        <v>1.5818440514211371E-3</v>
      </c>
    </row>
    <row r="106" spans="1:7" x14ac:dyDescent="0.3">
      <c r="A106">
        <f t="shared" si="9"/>
        <v>209.85328000000004</v>
      </c>
      <c r="B106">
        <f t="shared" si="8"/>
        <v>210.1344192</v>
      </c>
      <c r="C106">
        <f t="shared" si="8"/>
        <v>210.6293216</v>
      </c>
      <c r="E106">
        <f t="shared" si="5"/>
        <v>1.6183624332933657E-3</v>
      </c>
      <c r="F106">
        <f t="shared" si="6"/>
        <v>-1.6591744715135547E-2</v>
      </c>
      <c r="G106">
        <f t="shared" si="7"/>
        <v>-1.4707288938538551E-2</v>
      </c>
    </row>
    <row r="107" spans="1:7" x14ac:dyDescent="0.3">
      <c r="A107">
        <f t="shared" si="9"/>
        <v>209.513936</v>
      </c>
      <c r="B107">
        <v>213.65</v>
      </c>
      <c r="C107">
        <v>213.75</v>
      </c>
      <c r="E107">
        <f t="shared" si="5"/>
        <v>-1.6267138933010003E-2</v>
      </c>
      <c r="F107">
        <f t="shared" si="6"/>
        <v>6.8099359101511788E-3</v>
      </c>
      <c r="G107">
        <f t="shared" si="7"/>
        <v>6.3358184490857035E-3</v>
      </c>
    </row>
    <row r="108" spans="1:7" x14ac:dyDescent="0.3">
      <c r="A108">
        <v>212.95</v>
      </c>
      <c r="B108">
        <v>212.2</v>
      </c>
      <c r="C108">
        <v>212.4</v>
      </c>
      <c r="E108">
        <f t="shared" si="5"/>
        <v>7.068832450724964E-3</v>
      </c>
      <c r="F108">
        <f t="shared" si="6"/>
        <v>-2.4439712863764694E-2</v>
      </c>
      <c r="G108">
        <f t="shared" si="7"/>
        <v>-2.7856954502966224E-2</v>
      </c>
    </row>
    <row r="109" spans="1:7" x14ac:dyDescent="0.3">
      <c r="A109">
        <v>211.45</v>
      </c>
      <c r="B109">
        <v>217.45</v>
      </c>
      <c r="C109">
        <v>218.4</v>
      </c>
      <c r="E109">
        <f t="shared" si="5"/>
        <v>-2.4986705646993686E-2</v>
      </c>
      <c r="F109">
        <f t="shared" si="6"/>
        <v>2.1704122284934197E-2</v>
      </c>
      <c r="G109">
        <f t="shared" si="7"/>
        <v>2.3964268153998641E-2</v>
      </c>
    </row>
    <row r="110" spans="1:7" x14ac:dyDescent="0.3">
      <c r="A110">
        <v>216.8</v>
      </c>
      <c r="B110">
        <f>AVERAGE(B105:B109)</f>
        <v>212.78128704</v>
      </c>
      <c r="C110">
        <f>AVERAGE(C105:C109)</f>
        <v>213.22841792</v>
      </c>
      <c r="E110">
        <f t="shared" si="5"/>
        <v>2.1854028579515395E-2</v>
      </c>
      <c r="F110">
        <f t="shared" si="6"/>
        <v>-2.1682061321785327E-3</v>
      </c>
      <c r="G110">
        <f t="shared" si="7"/>
        <v>-2.1228370871698159E-3</v>
      </c>
    </row>
    <row r="111" spans="1:7" x14ac:dyDescent="0.3">
      <c r="A111">
        <f>AVERAGE(A106:A110)</f>
        <v>212.11344319999998</v>
      </c>
      <c r="B111">
        <f>AVERAGE(B106:B110)</f>
        <v>213.24314124800003</v>
      </c>
      <c r="C111">
        <f>AVERAGE(C106:C110)</f>
        <v>213.68154790399998</v>
      </c>
      <c r="E111">
        <f t="shared" si="5"/>
        <v>-2.1288215187839875E-3</v>
      </c>
      <c r="F111">
        <f t="shared" si="6"/>
        <v>-6.8665454890963457E-2</v>
      </c>
      <c r="G111">
        <f t="shared" si="7"/>
        <v>-6.5516494569490255E-2</v>
      </c>
    </row>
    <row r="112" spans="1:7" x14ac:dyDescent="0.3">
      <c r="A112">
        <f>AVERAGE(A107:A111)</f>
        <v>212.56547583999995</v>
      </c>
      <c r="B112">
        <v>228.4</v>
      </c>
      <c r="C112">
        <v>228.15</v>
      </c>
      <c r="E112">
        <f t="shared" si="5"/>
        <v>-6.8778910564934181E-2</v>
      </c>
      <c r="F112">
        <f t="shared" si="6"/>
        <v>-2.3367571256112878E-2</v>
      </c>
      <c r="G112">
        <f t="shared" si="7"/>
        <v>-2.3606943580660442E-2</v>
      </c>
    </row>
    <row r="113" spans="1:7" x14ac:dyDescent="0.3">
      <c r="A113">
        <v>227.7</v>
      </c>
      <c r="B113">
        <v>233.8</v>
      </c>
      <c r="C113">
        <v>233.6</v>
      </c>
      <c r="E113">
        <f t="shared" si="5"/>
        <v>-2.4510499326130763E-2</v>
      </c>
      <c r="F113">
        <f t="shared" si="6"/>
        <v>-1.6543325328180161E-2</v>
      </c>
      <c r="G113">
        <f t="shared" si="7"/>
        <v>-2.2853300977438699E-2</v>
      </c>
    </row>
    <row r="114" spans="1:7" x14ac:dyDescent="0.3">
      <c r="A114">
        <v>233.35</v>
      </c>
      <c r="B114">
        <v>237.7</v>
      </c>
      <c r="C114">
        <v>239</v>
      </c>
      <c r="E114">
        <f t="shared" si="5"/>
        <v>-1.594252067553513E-2</v>
      </c>
      <c r="F114">
        <f t="shared" si="6"/>
        <v>1.8684195338763938E-2</v>
      </c>
      <c r="G114">
        <f t="shared" si="7"/>
        <v>2.2853300977438682E-2</v>
      </c>
    </row>
    <row r="115" spans="1:7" x14ac:dyDescent="0.3">
      <c r="A115">
        <v>237.1</v>
      </c>
      <c r="B115">
        <v>233.3</v>
      </c>
      <c r="C115">
        <v>233.6</v>
      </c>
      <c r="E115">
        <f t="shared" si="5"/>
        <v>1.9376737401253622E-2</v>
      </c>
      <c r="F115">
        <f t="shared" si="6"/>
        <v>-5.9829238295933986E-3</v>
      </c>
      <c r="G115">
        <f t="shared" si="7"/>
        <v>-5.3367615189320577E-3</v>
      </c>
    </row>
    <row r="116" spans="1:7" x14ac:dyDescent="0.3">
      <c r="A116">
        <v>232.55</v>
      </c>
      <c r="B116">
        <v>234.7</v>
      </c>
      <c r="C116">
        <v>234.85</v>
      </c>
      <c r="E116">
        <f t="shared" si="5"/>
        <v>-6.2158596875953858E-3</v>
      </c>
      <c r="F116">
        <f t="shared" si="6"/>
        <v>8.1283869996950434E-3</v>
      </c>
      <c r="G116">
        <f t="shared" si="7"/>
        <v>7.4794664312926532E-3</v>
      </c>
    </row>
    <row r="117" spans="1:7" x14ac:dyDescent="0.3">
      <c r="A117">
        <v>234</v>
      </c>
      <c r="B117">
        <v>232.8</v>
      </c>
      <c r="C117">
        <v>233.1</v>
      </c>
      <c r="E117">
        <f t="shared" si="5"/>
        <v>8.7992841599488433E-3</v>
      </c>
      <c r="F117">
        <f t="shared" si="6"/>
        <v>-4.286333180685266E-3</v>
      </c>
      <c r="G117">
        <f t="shared" si="7"/>
        <v>-9.1812324237776338E-3</v>
      </c>
    </row>
    <row r="118" spans="1:7" x14ac:dyDescent="0.3">
      <c r="A118">
        <v>231.95</v>
      </c>
      <c r="B118">
        <v>233.8</v>
      </c>
      <c r="C118">
        <v>235.25</v>
      </c>
      <c r="E118">
        <f t="shared" si="5"/>
        <v>-5.5890085297005667E-3</v>
      </c>
      <c r="F118">
        <f t="shared" si="6"/>
        <v>1.2481332677518307E-2</v>
      </c>
      <c r="G118">
        <f t="shared" si="7"/>
        <v>1.5637032766648819E-2</v>
      </c>
    </row>
    <row r="119" spans="1:7" x14ac:dyDescent="0.3">
      <c r="A119">
        <v>233.25</v>
      </c>
      <c r="B119">
        <v>230.9</v>
      </c>
      <c r="C119">
        <v>231.6</v>
      </c>
      <c r="E119">
        <f t="shared" si="5"/>
        <v>1.2293910905717105E-2</v>
      </c>
      <c r="F119">
        <f t="shared" si="6"/>
        <v>-9.4828296812617691E-3</v>
      </c>
      <c r="G119">
        <f t="shared" si="7"/>
        <v>-8.9409123806452866E-3</v>
      </c>
    </row>
    <row r="120" spans="1:7" x14ac:dyDescent="0.3">
      <c r="A120">
        <v>230.4</v>
      </c>
      <c r="B120">
        <f>AVERAGE(B115:B119)</f>
        <v>233.1</v>
      </c>
      <c r="C120">
        <f>AVERAGE(C115:C119)</f>
        <v>233.67999999999998</v>
      </c>
      <c r="E120">
        <f t="shared" si="5"/>
        <v>-8.7721756045996586E-3</v>
      </c>
      <c r="F120">
        <f t="shared" si="6"/>
        <v>1.7161489659420163E-4</v>
      </c>
      <c r="G120">
        <f t="shared" si="7"/>
        <v>-6.846735821381677E-5</v>
      </c>
    </row>
    <row r="121" spans="1:7" x14ac:dyDescent="0.3">
      <c r="A121">
        <f>AVERAGE(A116:A120)</f>
        <v>232.43</v>
      </c>
      <c r="B121">
        <f>AVERAGE(B116:B120)</f>
        <v>233.06</v>
      </c>
      <c r="C121">
        <f>AVERAGE(C116:C120)</f>
        <v>233.696</v>
      </c>
      <c r="E121">
        <f t="shared" si="5"/>
        <v>1.032622259090627E-4</v>
      </c>
      <c r="F121">
        <f t="shared" si="6"/>
        <v>1.7607528544597371E-3</v>
      </c>
      <c r="G121">
        <f t="shared" si="7"/>
        <v>2.5535793959877702E-3</v>
      </c>
    </row>
    <row r="122" spans="1:7" x14ac:dyDescent="0.3">
      <c r="A122">
        <f>AVERAGE(A117:A121)</f>
        <v>232.40600000000001</v>
      </c>
      <c r="B122">
        <v>232.65</v>
      </c>
      <c r="C122">
        <v>233.1</v>
      </c>
      <c r="E122">
        <f t="shared" si="5"/>
        <v>1.7484705341168031E-3</v>
      </c>
      <c r="F122">
        <f t="shared" si="6"/>
        <v>1.6468411191006508E-2</v>
      </c>
      <c r="G122">
        <f t="shared" si="7"/>
        <v>1.7745542487471875E-2</v>
      </c>
    </row>
    <row r="123" spans="1:7" x14ac:dyDescent="0.3">
      <c r="A123">
        <v>232</v>
      </c>
      <c r="B123">
        <v>228.85</v>
      </c>
      <c r="C123">
        <v>229</v>
      </c>
      <c r="E123">
        <f t="shared" si="5"/>
        <v>1.6295852191232169E-2</v>
      </c>
      <c r="F123">
        <f t="shared" si="6"/>
        <v>3.282637809308655E-3</v>
      </c>
      <c r="G123">
        <f t="shared" si="7"/>
        <v>4.1571003965302517E-3</v>
      </c>
    </row>
    <row r="124" spans="1:7" x14ac:dyDescent="0.3">
      <c r="A124">
        <v>228.25</v>
      </c>
      <c r="B124">
        <v>228.1</v>
      </c>
      <c r="C124">
        <v>228.05</v>
      </c>
      <c r="E124">
        <f t="shared" si="5"/>
        <v>2.8518172229020414E-3</v>
      </c>
      <c r="F124">
        <f t="shared" si="6"/>
        <v>-2.4083208137219455E-3</v>
      </c>
      <c r="G124">
        <f t="shared" si="7"/>
        <v>-4.8119077974235975E-3</v>
      </c>
    </row>
    <row r="125" spans="1:7" x14ac:dyDescent="0.3">
      <c r="A125">
        <v>227.6</v>
      </c>
      <c r="B125">
        <v>228.65</v>
      </c>
      <c r="C125">
        <v>229.15</v>
      </c>
      <c r="E125">
        <f t="shared" si="5"/>
        <v>-1.7559267022649199E-3</v>
      </c>
      <c r="F125">
        <f t="shared" si="6"/>
        <v>9.0061015101583382E-3</v>
      </c>
      <c r="G125">
        <f t="shared" si="7"/>
        <v>7.4463769391199834E-3</v>
      </c>
    </row>
    <row r="126" spans="1:7" x14ac:dyDescent="0.3">
      <c r="A126">
        <v>228</v>
      </c>
      <c r="B126">
        <v>226.6</v>
      </c>
      <c r="C126">
        <v>227.45</v>
      </c>
      <c r="E126">
        <f t="shared" si="5"/>
        <v>9.2532054804831763E-3</v>
      </c>
      <c r="F126">
        <f t="shared" si="6"/>
        <v>1.176353594059695E-2</v>
      </c>
      <c r="G126">
        <f t="shared" si="7"/>
        <v>1.260939171167021E-2</v>
      </c>
    </row>
    <row r="127" spans="1:7" x14ac:dyDescent="0.3">
      <c r="A127">
        <v>225.9</v>
      </c>
      <c r="B127">
        <v>223.95</v>
      </c>
      <c r="C127">
        <v>224.6</v>
      </c>
      <c r="E127">
        <f t="shared" si="5"/>
        <v>1.1800203717349203E-2</v>
      </c>
      <c r="F127">
        <f t="shared" si="6"/>
        <v>-3.7037212324447157E-2</v>
      </c>
      <c r="G127">
        <f t="shared" si="7"/>
        <v>-3.4784213365763282E-2</v>
      </c>
    </row>
    <row r="128" spans="1:7" x14ac:dyDescent="0.3">
      <c r="A128">
        <v>223.25</v>
      </c>
      <c r="B128">
        <v>232.4</v>
      </c>
      <c r="C128">
        <v>232.55</v>
      </c>
      <c r="E128">
        <f t="shared" si="5"/>
        <v>-3.7151211681722099E-2</v>
      </c>
      <c r="F128">
        <f t="shared" si="6"/>
        <v>1.0163348376278584E-2</v>
      </c>
      <c r="G128">
        <f t="shared" si="7"/>
        <v>8.4206478351473522E-3</v>
      </c>
    </row>
    <row r="129" spans="1:7" x14ac:dyDescent="0.3">
      <c r="A129">
        <v>231.7</v>
      </c>
      <c r="B129">
        <v>230.05</v>
      </c>
      <c r="C129">
        <v>230.6</v>
      </c>
      <c r="E129">
        <f t="shared" si="5"/>
        <v>1.0412241574471603E-2</v>
      </c>
      <c r="F129">
        <f t="shared" si="6"/>
        <v>7.5047256540677924E-3</v>
      </c>
      <c r="G129">
        <f t="shared" si="7"/>
        <v>7.5304510647110651E-3</v>
      </c>
    </row>
    <row r="130" spans="1:7" x14ac:dyDescent="0.3">
      <c r="A130">
        <v>229.3</v>
      </c>
      <c r="B130">
        <f>AVERAGE(B125:B129)</f>
        <v>228.33</v>
      </c>
      <c r="C130">
        <f>AVERAGE(C125:C129)</f>
        <v>228.86999999999998</v>
      </c>
      <c r="E130">
        <f t="shared" si="5"/>
        <v>7.3096861045618307E-3</v>
      </c>
      <c r="F130">
        <f t="shared" si="6"/>
        <v>-5.1110785531898713E-3</v>
      </c>
      <c r="G130">
        <f t="shared" si="7"/>
        <v>-5.5771134930029031E-3</v>
      </c>
    </row>
    <row r="131" spans="1:7" x14ac:dyDescent="0.3">
      <c r="A131">
        <f>AVERAGE(A126:A130)</f>
        <v>227.62999999999997</v>
      </c>
      <c r="B131">
        <v>229.5</v>
      </c>
      <c r="C131">
        <v>230.15</v>
      </c>
      <c r="E131">
        <f t="shared" si="5"/>
        <v>-4.9082003963336132E-3</v>
      </c>
      <c r="F131">
        <f t="shared" si="6"/>
        <v>-1.4061886656576646E-2</v>
      </c>
      <c r="G131">
        <f t="shared" si="7"/>
        <v>-1.6376147048974762E-2</v>
      </c>
    </row>
    <row r="132" spans="1:7" x14ac:dyDescent="0.3">
      <c r="A132">
        <v>228.75</v>
      </c>
      <c r="B132">
        <v>232.75</v>
      </c>
      <c r="C132">
        <v>233.95</v>
      </c>
      <c r="E132">
        <f t="shared" ref="E132:E195" si="10">LN(A132/A133)</f>
        <v>-1.4754010310300048E-2</v>
      </c>
      <c r="F132">
        <f t="shared" ref="F132:F195" si="11">LN(B132/B133)</f>
        <v>9.25428958004894E-3</v>
      </c>
      <c r="G132">
        <f t="shared" ref="G132:G195" si="12">LN(C132/C133)</f>
        <v>1.1720479673122824E-2</v>
      </c>
    </row>
    <row r="133" spans="1:7" x14ac:dyDescent="0.3">
      <c r="A133">
        <v>232.15</v>
      </c>
      <c r="B133">
        <f>AVERAGE(B128:B132)</f>
        <v>230.60600000000005</v>
      </c>
      <c r="C133">
        <f>AVERAGE(C128:C132)</f>
        <v>231.22399999999999</v>
      </c>
      <c r="E133">
        <f t="shared" si="10"/>
        <v>9.7131847337393971E-3</v>
      </c>
      <c r="F133">
        <f t="shared" si="11"/>
        <v>-3.3239308614067153E-2</v>
      </c>
      <c r="G133">
        <f t="shared" si="12"/>
        <v>-3.7251985702888971E-2</v>
      </c>
    </row>
    <row r="134" spans="1:7" x14ac:dyDescent="0.3">
      <c r="A134">
        <f>AVERAGE(A129:A133)</f>
        <v>229.90600000000001</v>
      </c>
      <c r="B134">
        <v>238.4</v>
      </c>
      <c r="C134">
        <v>240</v>
      </c>
      <c r="E134">
        <f t="shared" si="10"/>
        <v>-3.4179887576720698E-2</v>
      </c>
      <c r="F134">
        <f t="shared" si="11"/>
        <v>1.2026730045144537E-2</v>
      </c>
      <c r="G134">
        <f t="shared" si="12"/>
        <v>1.5748356968139112E-2</v>
      </c>
    </row>
    <row r="135" spans="1:7" x14ac:dyDescent="0.3">
      <c r="A135">
        <v>237.9</v>
      </c>
      <c r="B135">
        <v>235.55</v>
      </c>
      <c r="C135">
        <v>236.25</v>
      </c>
      <c r="E135">
        <f t="shared" si="10"/>
        <v>1.2903404835908001E-2</v>
      </c>
      <c r="F135">
        <f t="shared" si="11"/>
        <v>-1.5794789768277494E-2</v>
      </c>
      <c r="G135">
        <f t="shared" si="12"/>
        <v>-1.9698876712489554E-2</v>
      </c>
    </row>
    <row r="136" spans="1:7" x14ac:dyDescent="0.3">
      <c r="A136">
        <v>234.85</v>
      </c>
      <c r="B136">
        <v>239.3</v>
      </c>
      <c r="C136">
        <v>240.95</v>
      </c>
      <c r="E136">
        <f t="shared" si="10"/>
        <v>-1.6051030978901454E-2</v>
      </c>
      <c r="F136">
        <f t="shared" si="11"/>
        <v>-2.7410268327021065E-2</v>
      </c>
      <c r="G136">
        <f t="shared" si="12"/>
        <v>-2.0742092846021149E-2</v>
      </c>
    </row>
    <row r="137" spans="1:7" x14ac:dyDescent="0.3">
      <c r="A137">
        <v>238.65</v>
      </c>
      <c r="B137">
        <v>245.95</v>
      </c>
      <c r="C137">
        <v>246</v>
      </c>
      <c r="E137">
        <f t="shared" si="10"/>
        <v>-2.768771908400678E-2</v>
      </c>
      <c r="F137">
        <f t="shared" si="11"/>
        <v>3.3020628070011958E-2</v>
      </c>
      <c r="G137">
        <f t="shared" si="12"/>
        <v>2.9350108572428733E-2</v>
      </c>
    </row>
    <row r="138" spans="1:7" x14ac:dyDescent="0.3">
      <c r="A138">
        <v>245.35</v>
      </c>
      <c r="B138">
        <f>AVERAGE(B133:B137)</f>
        <v>237.96120000000002</v>
      </c>
      <c r="C138">
        <f>AVERAGE(C133:C137)</f>
        <v>238.88479999999998</v>
      </c>
      <c r="E138">
        <f t="shared" si="10"/>
        <v>3.3229128596490444E-2</v>
      </c>
      <c r="F138">
        <f t="shared" si="11"/>
        <v>-1.1235960577781687E-2</v>
      </c>
      <c r="G138">
        <f t="shared" si="12"/>
        <v>-1.1302038700725719E-2</v>
      </c>
    </row>
    <row r="139" spans="1:7" x14ac:dyDescent="0.3">
      <c r="A139">
        <f>AVERAGE(A134:A138)</f>
        <v>237.3312</v>
      </c>
      <c r="B139">
        <v>240.65</v>
      </c>
      <c r="C139">
        <v>241.6</v>
      </c>
      <c r="E139">
        <f t="shared" si="10"/>
        <v>-1.1182289402569373E-2</v>
      </c>
      <c r="F139">
        <f t="shared" si="11"/>
        <v>1.7818310217175316E-2</v>
      </c>
      <c r="G139">
        <f t="shared" si="12"/>
        <v>1.459271256784268E-2</v>
      </c>
    </row>
    <row r="140" spans="1:7" x14ac:dyDescent="0.3">
      <c r="A140">
        <v>240</v>
      </c>
      <c r="B140">
        <v>236.4</v>
      </c>
      <c r="C140">
        <v>238.1</v>
      </c>
      <c r="E140">
        <f t="shared" si="10"/>
        <v>1.7654935238720745E-2</v>
      </c>
      <c r="F140">
        <f t="shared" si="11"/>
        <v>-2.7458038161842671E-3</v>
      </c>
      <c r="G140">
        <f t="shared" si="12"/>
        <v>-2.3072899590884971E-3</v>
      </c>
    </row>
    <row r="141" spans="1:7" x14ac:dyDescent="0.3">
      <c r="A141">
        <v>235.8</v>
      </c>
      <c r="B141">
        <v>237.05</v>
      </c>
      <c r="C141">
        <v>238.65</v>
      </c>
      <c r="E141">
        <f t="shared" si="10"/>
        <v>-3.386963441015804E-3</v>
      </c>
      <c r="F141">
        <f t="shared" si="11"/>
        <v>2.9573321088821368E-3</v>
      </c>
      <c r="G141">
        <f t="shared" si="12"/>
        <v>5.0409684567747359E-3</v>
      </c>
    </row>
    <row r="142" spans="1:7" x14ac:dyDescent="0.3">
      <c r="A142">
        <v>236.6</v>
      </c>
      <c r="B142">
        <v>236.35</v>
      </c>
      <c r="C142">
        <v>237.45</v>
      </c>
      <c r="E142">
        <f t="shared" si="10"/>
        <v>3.3869634410158803E-3</v>
      </c>
      <c r="F142">
        <f t="shared" si="11"/>
        <v>-1.5325166102745983E-2</v>
      </c>
      <c r="G142">
        <f t="shared" si="12"/>
        <v>-1.4424834625694893E-2</v>
      </c>
    </row>
    <row r="143" spans="1:7" x14ac:dyDescent="0.3">
      <c r="A143">
        <v>235.8</v>
      </c>
      <c r="B143">
        <v>240</v>
      </c>
      <c r="C143">
        <v>240.9</v>
      </c>
      <c r="E143">
        <f t="shared" si="10"/>
        <v>-1.5360638685347736E-2</v>
      </c>
      <c r="F143">
        <f t="shared" si="11"/>
        <v>4.6480333882541532E-2</v>
      </c>
      <c r="G143">
        <f t="shared" si="12"/>
        <v>4.6302600697630238E-2</v>
      </c>
    </row>
    <row r="144" spans="1:7" x14ac:dyDescent="0.3">
      <c r="A144">
        <v>239.45</v>
      </c>
      <c r="B144">
        <v>229.1</v>
      </c>
      <c r="C144">
        <v>230</v>
      </c>
      <c r="E144">
        <f t="shared" si="10"/>
        <v>4.6370875427907965E-2</v>
      </c>
      <c r="F144">
        <f t="shared" si="11"/>
        <v>1.0918223597986769E-3</v>
      </c>
      <c r="G144">
        <f t="shared" si="12"/>
        <v>1.0875476873989189E-3</v>
      </c>
    </row>
    <row r="145" spans="1:7" x14ac:dyDescent="0.3">
      <c r="A145">
        <v>228.6</v>
      </c>
      <c r="B145">
        <v>228.85</v>
      </c>
      <c r="C145">
        <v>229.75</v>
      </c>
      <c r="E145">
        <f t="shared" si="10"/>
        <v>-2.1869874335397129E-4</v>
      </c>
      <c r="F145">
        <f t="shared" si="11"/>
        <v>-5.22990950182654E-3</v>
      </c>
      <c r="G145">
        <f t="shared" si="12"/>
        <v>-4.9929551246532273E-3</v>
      </c>
    </row>
    <row r="146" spans="1:7" x14ac:dyDescent="0.3">
      <c r="A146">
        <v>228.65</v>
      </c>
      <c r="B146">
        <v>230.05</v>
      </c>
      <c r="C146">
        <v>230.9</v>
      </c>
      <c r="E146">
        <f t="shared" si="10"/>
        <v>-4.1462143413471403E-3</v>
      </c>
      <c r="F146">
        <f t="shared" si="11"/>
        <v>1.975481274707256E-2</v>
      </c>
      <c r="G146">
        <f t="shared" si="12"/>
        <v>2.2556524063354923E-2</v>
      </c>
    </row>
    <row r="147" spans="1:7" x14ac:dyDescent="0.3">
      <c r="A147">
        <v>229.6</v>
      </c>
      <c r="B147">
        <v>225.55</v>
      </c>
      <c r="C147">
        <v>225.75</v>
      </c>
      <c r="E147">
        <f t="shared" si="10"/>
        <v>1.957181769783059E-2</v>
      </c>
      <c r="F147">
        <f t="shared" si="11"/>
        <v>-1.0584442805045367E-2</v>
      </c>
      <c r="G147">
        <f t="shared" si="12"/>
        <v>-9.0398587159869863E-3</v>
      </c>
    </row>
    <row r="148" spans="1:7" x14ac:dyDescent="0.3">
      <c r="A148">
        <v>225.15</v>
      </c>
      <c r="B148">
        <v>227.95</v>
      </c>
      <c r="C148">
        <v>227.8</v>
      </c>
      <c r="E148">
        <f t="shared" si="10"/>
        <v>-9.5038841109169481E-3</v>
      </c>
      <c r="F148">
        <f t="shared" si="11"/>
        <v>9.6981143623555751E-3</v>
      </c>
      <c r="G148">
        <f t="shared" si="12"/>
        <v>4.6199620178357433E-3</v>
      </c>
    </row>
    <row r="149" spans="1:7" x14ac:dyDescent="0.3">
      <c r="A149">
        <v>227.3</v>
      </c>
      <c r="B149">
        <v>225.75</v>
      </c>
      <c r="C149">
        <v>226.75</v>
      </c>
      <c r="E149">
        <f t="shared" si="10"/>
        <v>9.2818345929623503E-3</v>
      </c>
      <c r="F149">
        <f t="shared" si="11"/>
        <v>-7.0624879739247751E-3</v>
      </c>
      <c r="G149">
        <f t="shared" si="12"/>
        <v>-1.0310500464203842E-2</v>
      </c>
    </row>
    <row r="150" spans="1:7" x14ac:dyDescent="0.3">
      <c r="A150">
        <v>225.2</v>
      </c>
      <c r="B150">
        <v>227.35</v>
      </c>
      <c r="C150">
        <v>229.1</v>
      </c>
      <c r="E150">
        <f t="shared" si="10"/>
        <v>-8.8417905814610117E-3</v>
      </c>
      <c r="F150">
        <f t="shared" si="11"/>
        <v>1.1057167054303235E-2</v>
      </c>
      <c r="G150">
        <f t="shared" si="12"/>
        <v>7.6679091884302806E-3</v>
      </c>
    </row>
    <row r="151" spans="1:7" x14ac:dyDescent="0.3">
      <c r="A151">
        <v>227.2</v>
      </c>
      <c r="B151">
        <v>224.85</v>
      </c>
      <c r="C151">
        <v>227.35</v>
      </c>
      <c r="E151">
        <f t="shared" si="10"/>
        <v>1.1509644542653354E-2</v>
      </c>
      <c r="F151">
        <f t="shared" si="11"/>
        <v>-1.3692793442733942E-2</v>
      </c>
      <c r="G151">
        <f t="shared" si="12"/>
        <v>-1.5277468681978395E-2</v>
      </c>
    </row>
    <row r="152" spans="1:7" x14ac:dyDescent="0.3">
      <c r="A152">
        <v>224.6</v>
      </c>
      <c r="B152">
        <v>227.95</v>
      </c>
      <c r="C152">
        <v>230.85</v>
      </c>
      <c r="E152">
        <f t="shared" si="10"/>
        <v>-1.8745724795308245E-2</v>
      </c>
      <c r="F152">
        <f t="shared" si="11"/>
        <v>-1.868807103449752E-2</v>
      </c>
      <c r="G152">
        <f t="shared" si="12"/>
        <v>9.1384447973672459E-3</v>
      </c>
    </row>
    <row r="153" spans="1:7" x14ac:dyDescent="0.3">
      <c r="A153">
        <v>228.85</v>
      </c>
      <c r="B153">
        <v>232.25</v>
      </c>
      <c r="C153">
        <v>228.75</v>
      </c>
      <c r="E153">
        <f t="shared" si="10"/>
        <v>-1.7112948757631717E-2</v>
      </c>
      <c r="F153">
        <f t="shared" si="11"/>
        <v>1.2129236853105449E-2</v>
      </c>
      <c r="G153">
        <f t="shared" si="12"/>
        <v>-1.3029500290333796E-2</v>
      </c>
    </row>
    <row r="154" spans="1:7" x14ac:dyDescent="0.3">
      <c r="A154">
        <v>232.8</v>
      </c>
      <c r="B154">
        <v>229.45</v>
      </c>
      <c r="C154">
        <v>231.75</v>
      </c>
      <c r="E154">
        <f t="shared" si="10"/>
        <v>1.2970350442627405E-2</v>
      </c>
      <c r="F154">
        <f t="shared" si="11"/>
        <v>1.44866449169903E-2</v>
      </c>
      <c r="G154">
        <f t="shared" si="12"/>
        <v>3.0003345480694596E-2</v>
      </c>
    </row>
    <row r="155" spans="1:7" x14ac:dyDescent="0.3">
      <c r="A155">
        <v>229.8</v>
      </c>
      <c r="B155">
        <v>226.15</v>
      </c>
      <c r="C155">
        <v>224.9</v>
      </c>
      <c r="E155">
        <f t="shared" si="10"/>
        <v>1.5126891532687793E-2</v>
      </c>
      <c r="F155">
        <f t="shared" si="11"/>
        <v>-3.531232978622326E-3</v>
      </c>
      <c r="G155">
        <f t="shared" si="12"/>
        <v>-6.8683110369528108E-3</v>
      </c>
    </row>
    <row r="156" spans="1:7" x14ac:dyDescent="0.3">
      <c r="A156">
        <v>226.35</v>
      </c>
      <c r="B156">
        <v>226.95</v>
      </c>
      <c r="C156">
        <v>226.45</v>
      </c>
      <c r="E156">
        <f t="shared" si="10"/>
        <v>-1.1038747119383036E-3</v>
      </c>
      <c r="F156">
        <f t="shared" si="11"/>
        <v>4.4159930451859323E-3</v>
      </c>
      <c r="G156">
        <f t="shared" si="12"/>
        <v>6.4237677978027747E-3</v>
      </c>
    </row>
    <row r="157" spans="1:7" x14ac:dyDescent="0.3">
      <c r="A157">
        <v>226.6</v>
      </c>
      <c r="B157">
        <v>225.95</v>
      </c>
      <c r="C157">
        <v>225</v>
      </c>
      <c r="E157">
        <f t="shared" si="10"/>
        <v>4.4228289700020459E-3</v>
      </c>
      <c r="F157">
        <f t="shared" si="11"/>
        <v>-1.7687380246788915E-3</v>
      </c>
      <c r="G157">
        <f t="shared" si="12"/>
        <v>-1.0390278066599449E-2</v>
      </c>
    </row>
    <row r="158" spans="1:7" x14ac:dyDescent="0.3">
      <c r="A158">
        <v>225.6</v>
      </c>
      <c r="B158">
        <v>226.35</v>
      </c>
      <c r="C158">
        <v>227.35</v>
      </c>
      <c r="E158">
        <f t="shared" si="10"/>
        <v>-1.9926941167103633E-3</v>
      </c>
      <c r="F158">
        <f t="shared" si="11"/>
        <v>2.6542815848727233E-3</v>
      </c>
      <c r="G158">
        <f t="shared" si="12"/>
        <v>8.1705213282863946E-3</v>
      </c>
    </row>
    <row r="159" spans="1:7" x14ac:dyDescent="0.3">
      <c r="A159">
        <v>226.05</v>
      </c>
      <c r="B159">
        <v>225.75</v>
      </c>
      <c r="C159">
        <v>225.5</v>
      </c>
      <c r="E159">
        <f t="shared" si="10"/>
        <v>2.6578088735210396E-3</v>
      </c>
      <c r="F159">
        <f t="shared" si="11"/>
        <v>-1.3280214435194557E-3</v>
      </c>
      <c r="G159">
        <f t="shared" si="12"/>
        <v>-7.9505719157645094E-3</v>
      </c>
    </row>
    <row r="160" spans="1:7" x14ac:dyDescent="0.3">
      <c r="A160">
        <v>225.45</v>
      </c>
      <c r="B160">
        <v>226.05</v>
      </c>
      <c r="C160">
        <v>227.3</v>
      </c>
      <c r="E160">
        <f t="shared" si="10"/>
        <v>-8.8672140591711072E-4</v>
      </c>
      <c r="F160">
        <f t="shared" si="11"/>
        <v>1.9926941167102974E-3</v>
      </c>
      <c r="G160">
        <f t="shared" si="12"/>
        <v>1.9817247485245945E-3</v>
      </c>
    </row>
    <row r="161" spans="1:7" x14ac:dyDescent="0.3">
      <c r="A161">
        <v>225.65</v>
      </c>
      <c r="B161">
        <v>225.6</v>
      </c>
      <c r="C161">
        <v>226.85</v>
      </c>
      <c r="E161">
        <f t="shared" si="10"/>
        <v>1.5522788348114019E-3</v>
      </c>
      <c r="F161">
        <f t="shared" si="11"/>
        <v>1.2040279232080531E-2</v>
      </c>
      <c r="G161">
        <f t="shared" si="12"/>
        <v>1.9137210648109526E-2</v>
      </c>
    </row>
    <row r="162" spans="1:7" x14ac:dyDescent="0.3">
      <c r="A162">
        <v>225.3</v>
      </c>
      <c r="B162">
        <v>222.9</v>
      </c>
      <c r="C162">
        <v>222.55</v>
      </c>
      <c r="E162">
        <f t="shared" si="10"/>
        <v>1.1831815670487298E-2</v>
      </c>
      <c r="F162">
        <f t="shared" si="11"/>
        <v>-9.1549148953579979E-3</v>
      </c>
      <c r="G162">
        <f t="shared" si="12"/>
        <v>-8.0555369601289541E-3</v>
      </c>
    </row>
    <row r="163" spans="1:7" x14ac:dyDescent="0.3">
      <c r="A163">
        <v>222.65</v>
      </c>
      <c r="B163">
        <v>224.95</v>
      </c>
      <c r="C163">
        <v>224.35</v>
      </c>
      <c r="E163">
        <f t="shared" si="10"/>
        <v>-8.7200105366313264E-3</v>
      </c>
      <c r="F163">
        <f t="shared" si="11"/>
        <v>9.6036472340522844E-3</v>
      </c>
      <c r="G163">
        <f t="shared" si="12"/>
        <v>-6.6837476031668711E-4</v>
      </c>
    </row>
    <row r="164" spans="1:7" x14ac:dyDescent="0.3">
      <c r="A164">
        <v>224.6</v>
      </c>
      <c r="B164">
        <v>222.8</v>
      </c>
      <c r="C164">
        <v>224.5</v>
      </c>
      <c r="E164">
        <f t="shared" si="10"/>
        <v>8.9446034628982846E-3</v>
      </c>
      <c r="F164">
        <f t="shared" si="11"/>
        <v>2.845304039249319E-2</v>
      </c>
      <c r="G164">
        <f t="shared" si="12"/>
        <v>4.0682805989165231E-2</v>
      </c>
    </row>
    <row r="165" spans="1:7" x14ac:dyDescent="0.3">
      <c r="A165">
        <v>222.6</v>
      </c>
      <c r="B165">
        <v>216.55</v>
      </c>
      <c r="C165">
        <v>215.55</v>
      </c>
      <c r="E165">
        <f t="shared" si="10"/>
        <v>2.9172533636336546E-2</v>
      </c>
      <c r="F165">
        <f t="shared" si="11"/>
        <v>-2.7375260514497072E-2</v>
      </c>
      <c r="G165">
        <f t="shared" si="12"/>
        <v>-3.2902057528324133E-2</v>
      </c>
    </row>
    <row r="166" spans="1:7" x14ac:dyDescent="0.3">
      <c r="A166">
        <v>216.2</v>
      </c>
      <c r="B166">
        <f>AVERAGE(B161:B165)</f>
        <v>222.56</v>
      </c>
      <c r="C166">
        <f>AVERAGE(C161:C165)</f>
        <v>222.76</v>
      </c>
      <c r="E166">
        <f t="shared" si="10"/>
        <v>-2.7688953891567541E-2</v>
      </c>
      <c r="F166">
        <f t="shared" si="11"/>
        <v>6.3819872166649069E-2</v>
      </c>
      <c r="G166">
        <f t="shared" si="12"/>
        <v>7.5310402035929633E-2</v>
      </c>
    </row>
    <row r="167" spans="1:7" x14ac:dyDescent="0.3">
      <c r="A167">
        <f>AVERAGE(A162:A166)</f>
        <v>222.27000000000004</v>
      </c>
      <c r="B167">
        <v>208.8</v>
      </c>
      <c r="C167">
        <v>206.6</v>
      </c>
      <c r="E167">
        <f t="shared" si="10"/>
        <v>6.2037190534155268E-2</v>
      </c>
      <c r="F167">
        <f t="shared" si="11"/>
        <v>-1.1665410228799531E-2</v>
      </c>
      <c r="G167">
        <f t="shared" si="12"/>
        <v>-2.7215812023672275E-2</v>
      </c>
    </row>
    <row r="168" spans="1:7" x14ac:dyDescent="0.3">
      <c r="A168">
        <v>208.9</v>
      </c>
      <c r="B168">
        <v>211.25</v>
      </c>
      <c r="C168">
        <v>212.3</v>
      </c>
      <c r="E168">
        <f t="shared" si="10"/>
        <v>-1.0239403665987638E-2</v>
      </c>
      <c r="F168">
        <f t="shared" si="11"/>
        <v>1.184132761216772E-3</v>
      </c>
      <c r="G168">
        <f t="shared" si="12"/>
        <v>1.1845672747013626E-2</v>
      </c>
    </row>
    <row r="169" spans="1:7" x14ac:dyDescent="0.3">
      <c r="A169">
        <v>211.05</v>
      </c>
      <c r="B169">
        <v>211</v>
      </c>
      <c r="C169">
        <v>209.8</v>
      </c>
      <c r="E169">
        <f t="shared" si="10"/>
        <v>1.1852555613005248E-3</v>
      </c>
      <c r="F169">
        <f t="shared" si="11"/>
        <v>7.6118350396300744E-3</v>
      </c>
      <c r="G169">
        <f t="shared" si="12"/>
        <v>6.4554916353909628E-3</v>
      </c>
    </row>
    <row r="170" spans="1:7" x14ac:dyDescent="0.3">
      <c r="A170">
        <v>210.8</v>
      </c>
      <c r="B170">
        <v>209.4</v>
      </c>
      <c r="C170">
        <v>208.45</v>
      </c>
      <c r="E170">
        <f t="shared" si="10"/>
        <v>8.0972102326195231E-3</v>
      </c>
      <c r="F170">
        <f t="shared" si="11"/>
        <v>-2.3849283901507981E-3</v>
      </c>
      <c r="G170">
        <f t="shared" si="12"/>
        <v>-2.8742534757682158E-3</v>
      </c>
    </row>
    <row r="171" spans="1:7" x14ac:dyDescent="0.3">
      <c r="A171">
        <v>209.1</v>
      </c>
      <c r="B171">
        <v>209.9</v>
      </c>
      <c r="C171">
        <v>209.05</v>
      </c>
      <c r="E171">
        <f t="shared" si="10"/>
        <v>-2.626867182183822E-3</v>
      </c>
      <c r="F171">
        <f t="shared" si="11"/>
        <v>-1.0897999353295412E-2</v>
      </c>
      <c r="G171">
        <f t="shared" si="12"/>
        <v>-1.1415106115923413E-2</v>
      </c>
    </row>
    <row r="172" spans="1:7" x14ac:dyDescent="0.3">
      <c r="A172">
        <v>209.65</v>
      </c>
      <c r="B172">
        <v>212.2</v>
      </c>
      <c r="C172">
        <v>211.45</v>
      </c>
      <c r="E172">
        <f t="shared" si="10"/>
        <v>-9.9668599153920363E-3</v>
      </c>
      <c r="F172">
        <f t="shared" si="11"/>
        <v>7.3312377548571664E-3</v>
      </c>
      <c r="G172">
        <f t="shared" si="12"/>
        <v>6.4049560675429234E-3</v>
      </c>
    </row>
    <row r="173" spans="1:7" x14ac:dyDescent="0.3">
      <c r="A173">
        <v>211.75</v>
      </c>
      <c r="B173">
        <v>210.65</v>
      </c>
      <c r="C173">
        <v>210.1</v>
      </c>
      <c r="E173">
        <f t="shared" si="10"/>
        <v>6.8712508235096491E-3</v>
      </c>
      <c r="F173">
        <f t="shared" si="11"/>
        <v>-6.6241074955741596E-3</v>
      </c>
      <c r="G173">
        <f t="shared" si="12"/>
        <v>-9.9456183289280565E-3</v>
      </c>
    </row>
    <row r="174" spans="1:7" x14ac:dyDescent="0.3">
      <c r="A174">
        <v>210.3</v>
      </c>
      <c r="B174">
        <v>212.05</v>
      </c>
      <c r="C174">
        <v>212.2</v>
      </c>
      <c r="E174">
        <f t="shared" si="10"/>
        <v>-5.6899157776784592E-3</v>
      </c>
      <c r="F174">
        <f t="shared" si="11"/>
        <v>-1.6491934471839823E-3</v>
      </c>
      <c r="G174">
        <f t="shared" si="12"/>
        <v>2.595259212950039E-3</v>
      </c>
    </row>
    <row r="175" spans="1:7" x14ac:dyDescent="0.3">
      <c r="A175">
        <v>211.5</v>
      </c>
      <c r="B175">
        <v>212.4</v>
      </c>
      <c r="C175">
        <v>211.65</v>
      </c>
      <c r="E175">
        <f t="shared" si="10"/>
        <v>-1.8894667879207493E-3</v>
      </c>
      <c r="F175">
        <f t="shared" si="11"/>
        <v>2.6960955463983076E-2</v>
      </c>
      <c r="G175">
        <f t="shared" si="12"/>
        <v>2.197365697535646E-2</v>
      </c>
    </row>
    <row r="176" spans="1:7" x14ac:dyDescent="0.3">
      <c r="A176">
        <v>211.9</v>
      </c>
      <c r="B176">
        <v>206.75</v>
      </c>
      <c r="C176">
        <v>207.05</v>
      </c>
      <c r="E176">
        <f t="shared" si="10"/>
        <v>2.1706278581863074E-2</v>
      </c>
      <c r="F176">
        <f t="shared" si="11"/>
        <v>-1.9399482763406636E-2</v>
      </c>
      <c r="G176">
        <f t="shared" si="12"/>
        <v>-1.7000289708298741E-2</v>
      </c>
    </row>
    <row r="177" spans="1:7" x14ac:dyDescent="0.3">
      <c r="A177">
        <v>207.35</v>
      </c>
      <c r="B177">
        <v>210.8</v>
      </c>
      <c r="C177">
        <v>210.6</v>
      </c>
      <c r="E177">
        <f t="shared" si="10"/>
        <v>-2.0761991448429128E-2</v>
      </c>
      <c r="F177">
        <f t="shared" si="11"/>
        <v>-1.155536970458116E-2</v>
      </c>
      <c r="G177">
        <f t="shared" si="12"/>
        <v>-2.9014669865616134E-2</v>
      </c>
    </row>
    <row r="178" spans="1:7" x14ac:dyDescent="0.3">
      <c r="A178">
        <v>211.7</v>
      </c>
      <c r="B178">
        <v>213.25</v>
      </c>
      <c r="C178">
        <v>216.8</v>
      </c>
      <c r="E178">
        <f t="shared" si="10"/>
        <v>-1.1973379337069724E-2</v>
      </c>
      <c r="F178">
        <f t="shared" si="11"/>
        <v>1.2029865561645283E-2</v>
      </c>
      <c r="G178">
        <f t="shared" si="12"/>
        <v>3.3774317118604048E-2</v>
      </c>
    </row>
    <row r="179" spans="1:7" x14ac:dyDescent="0.3">
      <c r="A179">
        <v>214.25</v>
      </c>
      <c r="B179">
        <v>210.7</v>
      </c>
      <c r="C179">
        <v>209.6</v>
      </c>
      <c r="E179">
        <f t="shared" si="10"/>
        <v>1.4101291240605926E-2</v>
      </c>
      <c r="F179">
        <f t="shared" si="11"/>
        <v>-9.2123008894992604E-3</v>
      </c>
      <c r="G179">
        <f t="shared" si="12"/>
        <v>-2.6134506837721633E-2</v>
      </c>
    </row>
    <row r="180" spans="1:7" x14ac:dyDescent="0.3">
      <c r="A180">
        <v>211.25</v>
      </c>
      <c r="B180">
        <v>212.65</v>
      </c>
      <c r="C180">
        <v>215.15</v>
      </c>
      <c r="E180">
        <f t="shared" si="10"/>
        <v>-1.0594566431396028E-2</v>
      </c>
      <c r="F180">
        <f t="shared" si="11"/>
        <v>-2.3240646298663951E-2</v>
      </c>
      <c r="G180">
        <f t="shared" si="12"/>
        <v>-1.247129327884247E-2</v>
      </c>
    </row>
    <row r="181" spans="1:7" x14ac:dyDescent="0.3">
      <c r="A181">
        <v>213.5</v>
      </c>
      <c r="B181">
        <v>217.65</v>
      </c>
      <c r="C181">
        <v>217.85</v>
      </c>
      <c r="E181">
        <f t="shared" si="10"/>
        <v>-2.4978171860138038E-2</v>
      </c>
      <c r="F181">
        <f t="shared" si="11"/>
        <v>5.0668003376709049E-3</v>
      </c>
      <c r="G181">
        <f t="shared" si="12"/>
        <v>-7.7732444442754579E-3</v>
      </c>
    </row>
    <row r="182" spans="1:7" x14ac:dyDescent="0.3">
      <c r="A182">
        <v>218.9</v>
      </c>
      <c r="B182">
        <v>216.55</v>
      </c>
      <c r="C182">
        <v>219.55</v>
      </c>
      <c r="E182">
        <f t="shared" si="10"/>
        <v>5.4970362883155714E-3</v>
      </c>
      <c r="F182">
        <f t="shared" si="11"/>
        <v>1.4184634991956381E-2</v>
      </c>
      <c r="G182">
        <f t="shared" si="12"/>
        <v>2.6071380919366477E-2</v>
      </c>
    </row>
    <row r="183" spans="1:7" x14ac:dyDescent="0.3">
      <c r="A183">
        <v>217.7</v>
      </c>
      <c r="B183">
        <v>213.5</v>
      </c>
      <c r="C183">
        <v>213.9</v>
      </c>
      <c r="E183">
        <f t="shared" si="10"/>
        <v>1.5507775196515725E-2</v>
      </c>
      <c r="F183">
        <f t="shared" si="11"/>
        <v>-1.8717834196807367E-3</v>
      </c>
      <c r="G183">
        <f t="shared" si="12"/>
        <v>-1.1680879730200007E-3</v>
      </c>
    </row>
    <row r="184" spans="1:7" x14ac:dyDescent="0.3">
      <c r="A184">
        <v>214.35</v>
      </c>
      <c r="B184">
        <v>213.9</v>
      </c>
      <c r="C184">
        <v>214.15</v>
      </c>
      <c r="E184">
        <f t="shared" si="10"/>
        <v>-3.2603661857592836E-3</v>
      </c>
      <c r="F184">
        <f t="shared" si="11"/>
        <v>-1.1680879730200007E-3</v>
      </c>
      <c r="G184">
        <f t="shared" si="12"/>
        <v>-4.6685341650919116E-4</v>
      </c>
    </row>
    <row r="185" spans="1:7" x14ac:dyDescent="0.3">
      <c r="A185">
        <v>215.05</v>
      </c>
      <c r="B185">
        <v>214.15</v>
      </c>
      <c r="C185">
        <v>214.25</v>
      </c>
      <c r="E185">
        <f t="shared" si="10"/>
        <v>0</v>
      </c>
      <c r="F185">
        <f t="shared" si="11"/>
        <v>2.3625006173172591E-2</v>
      </c>
      <c r="G185">
        <f t="shared" si="12"/>
        <v>2.3852825287121342E-2</v>
      </c>
    </row>
    <row r="186" spans="1:7" x14ac:dyDescent="0.3">
      <c r="A186">
        <v>215.05</v>
      </c>
      <c r="B186">
        <v>209.15</v>
      </c>
      <c r="C186">
        <v>209.2</v>
      </c>
      <c r="E186">
        <f t="shared" si="10"/>
        <v>2.2097749193215444E-2</v>
      </c>
      <c r="F186">
        <f t="shared" si="11"/>
        <v>-3.341291891392421E-3</v>
      </c>
      <c r="G186">
        <f t="shared" si="12"/>
        <v>-4.5308292603579116E-3</v>
      </c>
    </row>
    <row r="187" spans="1:7" x14ac:dyDescent="0.3">
      <c r="A187">
        <v>210.35</v>
      </c>
      <c r="B187">
        <v>209.85</v>
      </c>
      <c r="C187">
        <v>210.15</v>
      </c>
      <c r="E187">
        <f t="shared" si="10"/>
        <v>-3.0853234395366645E-3</v>
      </c>
      <c r="F187">
        <f t="shared" si="11"/>
        <v>2.6243603276456815E-3</v>
      </c>
      <c r="G187">
        <f t="shared" si="12"/>
        <v>1.905216103810141E-3</v>
      </c>
    </row>
    <row r="188" spans="1:7" x14ac:dyDescent="0.3">
      <c r="A188">
        <v>211</v>
      </c>
      <c r="B188">
        <v>209.3</v>
      </c>
      <c r="C188">
        <v>209.75</v>
      </c>
      <c r="E188">
        <f t="shared" si="10"/>
        <v>7.1115328349766519E-4</v>
      </c>
      <c r="F188">
        <f t="shared" si="11"/>
        <v>-9.368306860189364E-3</v>
      </c>
      <c r="G188">
        <f t="shared" si="12"/>
        <v>-8.3086531390170575E-3</v>
      </c>
    </row>
    <row r="189" spans="1:7" x14ac:dyDescent="0.3">
      <c r="A189">
        <v>210.85</v>
      </c>
      <c r="B189">
        <f>AVERAGE(B184:B188)</f>
        <v>211.27000000000004</v>
      </c>
      <c r="C189">
        <f>AVERAGE(C184:C188)</f>
        <v>211.5</v>
      </c>
      <c r="E189">
        <f t="shared" si="10"/>
        <v>-7.3243091752150059E-3</v>
      </c>
      <c r="F189">
        <f t="shared" si="11"/>
        <v>1.5157977417958402E-3</v>
      </c>
      <c r="G189">
        <f t="shared" si="12"/>
        <v>1.1827322490493941E-3</v>
      </c>
    </row>
    <row r="190" spans="1:7" x14ac:dyDescent="0.3">
      <c r="A190">
        <v>212.4</v>
      </c>
      <c r="B190">
        <v>210.95</v>
      </c>
      <c r="C190">
        <v>211.25</v>
      </c>
      <c r="E190">
        <f t="shared" si="10"/>
        <v>8.9856362453477334E-3</v>
      </c>
      <c r="F190">
        <f t="shared" si="11"/>
        <v>8.0914292007628185E-3</v>
      </c>
      <c r="G190">
        <f t="shared" si="12"/>
        <v>9.0347737721309072E-3</v>
      </c>
    </row>
    <row r="191" spans="1:7" x14ac:dyDescent="0.3">
      <c r="A191">
        <v>210.5</v>
      </c>
      <c r="B191">
        <v>209.25</v>
      </c>
      <c r="C191">
        <v>209.35</v>
      </c>
      <c r="E191">
        <f t="shared" si="10"/>
        <v>1.0986496941567607E-2</v>
      </c>
      <c r="F191">
        <f t="shared" si="11"/>
        <v>9.6039153541803528E-3</v>
      </c>
      <c r="G191">
        <f t="shared" si="12"/>
        <v>9.5993057727620547E-3</v>
      </c>
    </row>
    <row r="192" spans="1:7" x14ac:dyDescent="0.3">
      <c r="A192">
        <v>208.2</v>
      </c>
      <c r="B192">
        <v>207.25</v>
      </c>
      <c r="C192">
        <v>207.35</v>
      </c>
      <c r="E192">
        <f t="shared" si="10"/>
        <v>-3.3565123816516455E-3</v>
      </c>
      <c r="F192">
        <f t="shared" si="11"/>
        <v>-2.6502846497226808E-3</v>
      </c>
      <c r="G192">
        <f t="shared" si="12"/>
        <v>-1.9272470431672488E-3</v>
      </c>
    </row>
    <row r="193" spans="1:7" x14ac:dyDescent="0.3">
      <c r="A193">
        <v>208.9</v>
      </c>
      <c r="B193">
        <v>207.8</v>
      </c>
      <c r="C193">
        <v>207.75</v>
      </c>
      <c r="E193">
        <f t="shared" si="10"/>
        <v>-8.1049311373549843E-3</v>
      </c>
      <c r="F193">
        <f t="shared" si="11"/>
        <v>-7.6702197713094094E-3</v>
      </c>
      <c r="G193">
        <f t="shared" si="12"/>
        <v>-7.910864700878947E-3</v>
      </c>
    </row>
    <row r="194" spans="1:7" x14ac:dyDescent="0.3">
      <c r="A194">
        <v>210.6</v>
      </c>
      <c r="B194">
        <v>209.4</v>
      </c>
      <c r="C194">
        <v>209.4</v>
      </c>
      <c r="E194">
        <f t="shared" si="10"/>
        <v>-1.6716104361504915E-2</v>
      </c>
      <c r="F194">
        <f t="shared" si="11"/>
        <v>-1.7515240668134962E-2</v>
      </c>
      <c r="G194">
        <f t="shared" si="12"/>
        <v>-1.9156314767534502E-2</v>
      </c>
    </row>
    <row r="195" spans="1:7" x14ac:dyDescent="0.3">
      <c r="A195">
        <v>214.15</v>
      </c>
      <c r="B195">
        <v>213.1</v>
      </c>
      <c r="C195">
        <v>213.45</v>
      </c>
      <c r="E195">
        <f t="shared" si="10"/>
        <v>3.2740908574089111E-3</v>
      </c>
      <c r="F195">
        <f t="shared" si="11"/>
        <v>-2.5776229854625175E-3</v>
      </c>
      <c r="G195">
        <f t="shared" si="12"/>
        <v>-2.5734018178805024E-3</v>
      </c>
    </row>
    <row r="196" spans="1:7" x14ac:dyDescent="0.3">
      <c r="A196">
        <v>213.45</v>
      </c>
      <c r="B196">
        <v>213.65</v>
      </c>
      <c r="C196">
        <v>214</v>
      </c>
      <c r="E196">
        <f t="shared" ref="E196:E249" si="13">LN(A196/A197)</f>
        <v>-2.1551060003612347E-2</v>
      </c>
      <c r="F196">
        <f t="shared" ref="F196:F249" si="14">LN(B196/B197)</f>
        <v>-2.3361765592688172E-2</v>
      </c>
      <c r="G196">
        <f t="shared" ref="G196:G249" si="15">LN(C196/C197)</f>
        <v>-2.3095714794649395E-2</v>
      </c>
    </row>
    <row r="197" spans="1:7" x14ac:dyDescent="0.3">
      <c r="A197">
        <v>218.1</v>
      </c>
      <c r="B197">
        <v>218.7</v>
      </c>
      <c r="C197">
        <v>219</v>
      </c>
      <c r="E197">
        <f t="shared" si="13"/>
        <v>-1.2530064834952075E-2</v>
      </c>
      <c r="F197">
        <f t="shared" si="14"/>
        <v>-7.9699841212244795E-3</v>
      </c>
      <c r="G197">
        <f t="shared" si="15"/>
        <v>-1.0221554071538028E-2</v>
      </c>
    </row>
    <row r="198" spans="1:7" x14ac:dyDescent="0.3">
      <c r="A198">
        <v>220.85</v>
      </c>
      <c r="B198">
        <v>220.45</v>
      </c>
      <c r="C198">
        <v>221.25</v>
      </c>
      <c r="E198">
        <f t="shared" si="13"/>
        <v>-4.5177397823830462E-3</v>
      </c>
      <c r="F198">
        <f t="shared" si="14"/>
        <v>-6.5559181346016562E-3</v>
      </c>
      <c r="G198">
        <f t="shared" si="15"/>
        <v>-5.6338177182560199E-3</v>
      </c>
    </row>
    <row r="199" spans="1:7" x14ac:dyDescent="0.3">
      <c r="A199">
        <v>221.85</v>
      </c>
      <c r="B199">
        <v>221.9</v>
      </c>
      <c r="C199">
        <v>222.5</v>
      </c>
      <c r="E199">
        <f t="shared" si="13"/>
        <v>1.3158084577511201E-2</v>
      </c>
      <c r="F199">
        <f t="shared" si="14"/>
        <v>1.2014198686255912E-2</v>
      </c>
      <c r="G199">
        <f t="shared" si="15"/>
        <v>1.3347104598568447E-2</v>
      </c>
    </row>
    <row r="200" spans="1:7" x14ac:dyDescent="0.3">
      <c r="A200">
        <v>218.95</v>
      </c>
      <c r="B200">
        <v>219.25</v>
      </c>
      <c r="C200">
        <v>219.55</v>
      </c>
      <c r="E200">
        <f t="shared" si="13"/>
        <v>-1.2481723374858474E-2</v>
      </c>
      <c r="F200">
        <f t="shared" si="14"/>
        <v>-1.2689950485818943E-2</v>
      </c>
      <c r="G200">
        <f t="shared" si="15"/>
        <v>-1.0196077908540154E-2</v>
      </c>
    </row>
    <row r="201" spans="1:7" x14ac:dyDescent="0.3">
      <c r="A201">
        <v>221.7</v>
      </c>
      <c r="B201">
        <v>222.05</v>
      </c>
      <c r="C201">
        <v>221.8</v>
      </c>
      <c r="E201">
        <f t="shared" si="13"/>
        <v>6.1079253342698394E-3</v>
      </c>
      <c r="F201">
        <f t="shared" si="14"/>
        <v>5.8717422540418545E-3</v>
      </c>
      <c r="G201">
        <f t="shared" si="15"/>
        <v>1.3534854310763558E-3</v>
      </c>
    </row>
    <row r="202" spans="1:7" x14ac:dyDescent="0.3">
      <c r="A202">
        <v>220.35</v>
      </c>
      <c r="B202">
        <v>220.75</v>
      </c>
      <c r="C202">
        <v>221.5</v>
      </c>
      <c r="E202">
        <f t="shared" si="13"/>
        <v>-8.5856831060179446E-3</v>
      </c>
      <c r="F202">
        <f t="shared" si="14"/>
        <v>-8.1209559777939335E-3</v>
      </c>
      <c r="G202">
        <f t="shared" si="15"/>
        <v>-2.0996974196829738E-2</v>
      </c>
    </row>
    <row r="203" spans="1:7" x14ac:dyDescent="0.3">
      <c r="A203">
        <v>222.25</v>
      </c>
      <c r="B203">
        <v>222.55</v>
      </c>
      <c r="C203">
        <v>226.2</v>
      </c>
      <c r="E203">
        <f t="shared" si="13"/>
        <v>4.9616700796781578E-3</v>
      </c>
      <c r="F203">
        <f t="shared" si="14"/>
        <v>4.2778405887346459E-3</v>
      </c>
      <c r="G203">
        <f t="shared" si="15"/>
        <v>2.877699827614974E-3</v>
      </c>
    </row>
    <row r="204" spans="1:7" x14ac:dyDescent="0.3">
      <c r="A204">
        <v>221.15</v>
      </c>
      <c r="B204">
        <v>221.6</v>
      </c>
      <c r="C204">
        <v>225.55</v>
      </c>
      <c r="E204">
        <f t="shared" si="13"/>
        <v>-2.2578359367684243E-2</v>
      </c>
      <c r="F204">
        <f t="shared" si="14"/>
        <v>-2.2753602640354559E-2</v>
      </c>
      <c r="G204">
        <f t="shared" si="15"/>
        <v>-6.4081536269977122E-3</v>
      </c>
    </row>
    <row r="205" spans="1:7" x14ac:dyDescent="0.3">
      <c r="A205">
        <v>226.2</v>
      </c>
      <c r="B205">
        <v>226.7</v>
      </c>
      <c r="C205">
        <v>227</v>
      </c>
      <c r="E205">
        <f t="shared" si="13"/>
        <v>-3.0898281037760314E-3</v>
      </c>
      <c r="F205">
        <f t="shared" si="14"/>
        <v>-3.7424369491676954E-3</v>
      </c>
      <c r="G205">
        <f t="shared" si="15"/>
        <v>-1.9413849995876798E-2</v>
      </c>
    </row>
    <row r="206" spans="1:7" x14ac:dyDescent="0.3">
      <c r="A206">
        <v>226.9</v>
      </c>
      <c r="B206">
        <v>227.55</v>
      </c>
      <c r="C206">
        <v>231.45</v>
      </c>
      <c r="E206">
        <f t="shared" si="13"/>
        <v>-1.1611478909435036E-2</v>
      </c>
      <c r="F206">
        <f t="shared" si="14"/>
        <v>-1.2663924703866243E-2</v>
      </c>
      <c r="G206">
        <f t="shared" si="15"/>
        <v>-1.0529806112853863E-2</v>
      </c>
    </row>
    <row r="207" spans="1:7" x14ac:dyDescent="0.3">
      <c r="A207">
        <v>229.55</v>
      </c>
      <c r="B207">
        <v>230.45</v>
      </c>
      <c r="C207">
        <v>233.9</v>
      </c>
      <c r="E207">
        <f t="shared" si="13"/>
        <v>4.3658659174777032E-3</v>
      </c>
      <c r="F207">
        <f t="shared" si="14"/>
        <v>3.477508394714703E-3</v>
      </c>
      <c r="G207">
        <f t="shared" si="15"/>
        <v>1.4209065755174678E-2</v>
      </c>
    </row>
    <row r="208" spans="1:7" x14ac:dyDescent="0.3">
      <c r="A208">
        <v>228.55</v>
      </c>
      <c r="B208">
        <v>229.65</v>
      </c>
      <c r="C208">
        <v>230.6</v>
      </c>
      <c r="E208">
        <f t="shared" si="13"/>
        <v>9.010059854664642E-3</v>
      </c>
      <c r="F208">
        <f t="shared" si="14"/>
        <v>9.4061723807973563E-3</v>
      </c>
      <c r="G208">
        <f t="shared" si="15"/>
        <v>1.0024054299208836E-2</v>
      </c>
    </row>
    <row r="209" spans="1:7" x14ac:dyDescent="0.3">
      <c r="A209">
        <v>226.5</v>
      </c>
      <c r="B209">
        <v>227.5</v>
      </c>
      <c r="C209">
        <v>228.3</v>
      </c>
      <c r="E209">
        <f t="shared" si="13"/>
        <v>-6.6006840313520242E-3</v>
      </c>
      <c r="F209">
        <f t="shared" si="14"/>
        <v>-8.0989826521759029E-3</v>
      </c>
      <c r="G209">
        <f t="shared" si="15"/>
        <v>-7.2013404501829236E-3</v>
      </c>
    </row>
    <row r="210" spans="1:7" x14ac:dyDescent="0.3">
      <c r="A210">
        <v>228</v>
      </c>
      <c r="B210">
        <v>229.35</v>
      </c>
      <c r="C210">
        <v>229.95</v>
      </c>
      <c r="E210">
        <f t="shared" si="13"/>
        <v>-5.9035920887402123E-3</v>
      </c>
      <c r="F210">
        <f t="shared" si="14"/>
        <v>-6.5189279098169239E-3</v>
      </c>
      <c r="G210">
        <f t="shared" si="15"/>
        <v>-8.0130369197186115E-3</v>
      </c>
    </row>
    <row r="211" spans="1:7" x14ac:dyDescent="0.3">
      <c r="A211">
        <v>229.35</v>
      </c>
      <c r="B211">
        <v>230.85</v>
      </c>
      <c r="C211">
        <v>231.8</v>
      </c>
      <c r="E211">
        <f t="shared" si="13"/>
        <v>1.338766840368915E-2</v>
      </c>
      <c r="F211">
        <f t="shared" si="14"/>
        <v>1.3080631243106313E-2</v>
      </c>
      <c r="G211">
        <f t="shared" si="15"/>
        <v>1.280816380600033E-2</v>
      </c>
    </row>
    <row r="212" spans="1:7" x14ac:dyDescent="0.3">
      <c r="A212">
        <v>226.3</v>
      </c>
      <c r="B212">
        <v>227.85</v>
      </c>
      <c r="C212">
        <v>228.85</v>
      </c>
      <c r="E212">
        <f t="shared" si="13"/>
        <v>-2.3581878798838728E-2</v>
      </c>
      <c r="F212">
        <f t="shared" si="14"/>
        <v>-1.9987630426702194E-2</v>
      </c>
      <c r="G212">
        <f t="shared" si="15"/>
        <v>-2.1185401069145317E-2</v>
      </c>
    </row>
    <row r="213" spans="1:7" x14ac:dyDescent="0.3">
      <c r="A213">
        <v>231.7</v>
      </c>
      <c r="B213">
        <v>232.45</v>
      </c>
      <c r="C213">
        <v>233.75</v>
      </c>
      <c r="E213">
        <f t="shared" si="13"/>
        <v>1.4563891807322454E-2</v>
      </c>
      <c r="F213">
        <f t="shared" si="14"/>
        <v>1.3425927093412822E-2</v>
      </c>
      <c r="G213">
        <f t="shared" si="15"/>
        <v>1.5303671881014256E-2</v>
      </c>
    </row>
    <row r="214" spans="1:7" x14ac:dyDescent="0.3">
      <c r="A214">
        <v>228.35</v>
      </c>
      <c r="B214">
        <v>229.35</v>
      </c>
      <c r="C214">
        <v>230.2</v>
      </c>
      <c r="E214">
        <f t="shared" si="13"/>
        <v>-1.1970977649327037E-2</v>
      </c>
      <c r="F214">
        <f t="shared" si="14"/>
        <v>-1.1919092237210311E-2</v>
      </c>
      <c r="G214">
        <f t="shared" si="15"/>
        <v>-1.1016419869394244E-2</v>
      </c>
    </row>
    <row r="215" spans="1:7" x14ac:dyDescent="0.3">
      <c r="A215">
        <v>231.1</v>
      </c>
      <c r="B215">
        <v>232.1</v>
      </c>
      <c r="C215">
        <v>232.75</v>
      </c>
      <c r="E215">
        <f t="shared" si="13"/>
        <v>2.0768043398367457E-2</v>
      </c>
      <c r="F215">
        <f t="shared" si="14"/>
        <v>2.0018074889386134E-2</v>
      </c>
      <c r="G215">
        <f t="shared" si="15"/>
        <v>2.1057979905537864E-2</v>
      </c>
    </row>
    <row r="216" spans="1:7" x14ac:dyDescent="0.3">
      <c r="A216">
        <v>226.35</v>
      </c>
      <c r="B216">
        <v>227.5</v>
      </c>
      <c r="C216">
        <v>227.9</v>
      </c>
      <c r="E216">
        <f t="shared" si="13"/>
        <v>3.9840690148745129E-3</v>
      </c>
      <c r="F216">
        <f t="shared" si="14"/>
        <v>3.963889797099285E-3</v>
      </c>
      <c r="G216">
        <f t="shared" si="15"/>
        <v>6.8244623696711018E-3</v>
      </c>
    </row>
    <row r="217" spans="1:7" x14ac:dyDescent="0.3">
      <c r="A217">
        <v>225.45</v>
      </c>
      <c r="B217">
        <v>226.6</v>
      </c>
      <c r="C217">
        <v>226.35</v>
      </c>
      <c r="E217">
        <f t="shared" si="13"/>
        <v>-2.2175407563987089E-4</v>
      </c>
      <c r="F217">
        <f t="shared" si="14"/>
        <v>6.6217859168312917E-4</v>
      </c>
      <c r="G217">
        <f t="shared" si="15"/>
        <v>-3.3079752295451367E-3</v>
      </c>
    </row>
    <row r="218" spans="1:7" x14ac:dyDescent="0.3">
      <c r="A218">
        <v>225.5</v>
      </c>
      <c r="B218">
        <v>226.45</v>
      </c>
      <c r="C218">
        <v>227.1</v>
      </c>
      <c r="E218">
        <f t="shared" si="13"/>
        <v>6.2277781358517281E-3</v>
      </c>
      <c r="F218">
        <f t="shared" si="14"/>
        <v>6.6460147150415004E-3</v>
      </c>
      <c r="G218">
        <f t="shared" si="15"/>
        <v>6.626929487608858E-3</v>
      </c>
    </row>
    <row r="219" spans="1:7" x14ac:dyDescent="0.3">
      <c r="A219">
        <v>224.1</v>
      </c>
      <c r="B219">
        <v>224.95</v>
      </c>
      <c r="C219">
        <v>225.6</v>
      </c>
      <c r="E219">
        <f t="shared" si="13"/>
        <v>-4.4523671058052609E-3</v>
      </c>
      <c r="F219">
        <f t="shared" si="14"/>
        <v>-5.7624272928543073E-3</v>
      </c>
      <c r="G219">
        <f t="shared" si="15"/>
        <v>-4.2021514892434768E-3</v>
      </c>
    </row>
    <row r="220" spans="1:7" x14ac:dyDescent="0.3">
      <c r="A220">
        <v>225.1</v>
      </c>
      <c r="B220">
        <v>226.25</v>
      </c>
      <c r="C220">
        <v>226.55</v>
      </c>
      <c r="E220">
        <f t="shared" si="13"/>
        <v>-1.0165833403749195E-2</v>
      </c>
      <c r="F220">
        <f t="shared" si="14"/>
        <v>-9.0199709557144438E-3</v>
      </c>
      <c r="G220">
        <f t="shared" si="15"/>
        <v>-6.8184581771951009E-3</v>
      </c>
    </row>
    <row r="221" spans="1:7" x14ac:dyDescent="0.3">
      <c r="A221">
        <v>227.4</v>
      </c>
      <c r="B221">
        <v>228.3</v>
      </c>
      <c r="C221">
        <v>228.1</v>
      </c>
      <c r="E221">
        <f t="shared" si="13"/>
        <v>-2.4971441937894231E-2</v>
      </c>
      <c r="F221">
        <f t="shared" si="14"/>
        <v>-2.4660561821951497E-2</v>
      </c>
      <c r="G221">
        <f t="shared" si="15"/>
        <v>-2.1468893528407671E-2</v>
      </c>
    </row>
    <row r="222" spans="1:7" x14ac:dyDescent="0.3">
      <c r="A222">
        <v>233.15</v>
      </c>
      <c r="B222">
        <v>234</v>
      </c>
      <c r="C222">
        <v>233.05</v>
      </c>
      <c r="E222">
        <f t="shared" si="13"/>
        <v>-2.0588650417144756E-2</v>
      </c>
      <c r="F222">
        <f t="shared" si="14"/>
        <v>-2.0723938974062498E-2</v>
      </c>
      <c r="G222">
        <f t="shared" si="15"/>
        <v>-3.0635119923673314E-2</v>
      </c>
    </row>
    <row r="223" spans="1:7" x14ac:dyDescent="0.3">
      <c r="A223">
        <v>238</v>
      </c>
      <c r="B223">
        <v>238.9</v>
      </c>
      <c r="C223">
        <v>240.3</v>
      </c>
      <c r="E223">
        <f t="shared" si="13"/>
        <v>7.5917699082128833E-3</v>
      </c>
      <c r="F223">
        <f t="shared" si="14"/>
        <v>6.7198908900459372E-3</v>
      </c>
      <c r="G223">
        <f t="shared" si="15"/>
        <v>1.7844495750127583E-2</v>
      </c>
    </row>
    <row r="224" spans="1:7" x14ac:dyDescent="0.3">
      <c r="A224">
        <v>236.2</v>
      </c>
      <c r="B224">
        <v>237.3</v>
      </c>
      <c r="C224">
        <v>236.05</v>
      </c>
      <c r="E224">
        <f t="shared" si="13"/>
        <v>1.235372473587764E-2</v>
      </c>
      <c r="F224">
        <f t="shared" si="14"/>
        <v>1.2722817927967971E-2</v>
      </c>
      <c r="G224">
        <f t="shared" si="15"/>
        <v>1.0433396038223901E-2</v>
      </c>
    </row>
    <row r="225" spans="1:7" x14ac:dyDescent="0.3">
      <c r="A225">
        <v>233.3</v>
      </c>
      <c r="B225">
        <v>234.3</v>
      </c>
      <c r="C225">
        <v>233.6</v>
      </c>
      <c r="E225">
        <f t="shared" si="13"/>
        <v>0</v>
      </c>
      <c r="F225">
        <f t="shared" si="14"/>
        <v>0</v>
      </c>
      <c r="G225">
        <f t="shared" si="15"/>
        <v>4.2817384511999326E-4</v>
      </c>
    </row>
    <row r="226" spans="1:7" x14ac:dyDescent="0.3">
      <c r="A226">
        <v>233.3</v>
      </c>
      <c r="B226">
        <v>234.3</v>
      </c>
      <c r="C226">
        <v>233.5</v>
      </c>
      <c r="E226">
        <f t="shared" si="13"/>
        <v>2.715492148342414E-2</v>
      </c>
      <c r="F226">
        <f t="shared" si="14"/>
        <v>2.4847340735996613E-2</v>
      </c>
      <c r="G226">
        <f t="shared" si="15"/>
        <v>2.6471495792516328E-2</v>
      </c>
    </row>
    <row r="227" spans="1:7" x14ac:dyDescent="0.3">
      <c r="A227">
        <v>227.05</v>
      </c>
      <c r="B227">
        <v>228.55</v>
      </c>
      <c r="C227">
        <v>227.4</v>
      </c>
      <c r="E227">
        <f t="shared" si="13"/>
        <v>0.11147178895762112</v>
      </c>
      <c r="F227">
        <f t="shared" si="14"/>
        <v>0.11486125265678133</v>
      </c>
      <c r="G227">
        <f t="shared" si="15"/>
        <v>0.10883571555286825</v>
      </c>
    </row>
    <row r="228" spans="1:7" x14ac:dyDescent="0.3">
      <c r="A228">
        <v>203.1</v>
      </c>
      <c r="B228">
        <v>203.75</v>
      </c>
      <c r="C228">
        <v>203.95</v>
      </c>
      <c r="E228">
        <f t="shared" si="13"/>
        <v>7.1649472669617943E-3</v>
      </c>
      <c r="F228">
        <f t="shared" si="14"/>
        <v>8.1311277113968478E-3</v>
      </c>
      <c r="G228">
        <f t="shared" si="15"/>
        <v>1.2830178466104307E-2</v>
      </c>
    </row>
    <row r="229" spans="1:7" x14ac:dyDescent="0.3">
      <c r="A229">
        <v>201.65</v>
      </c>
      <c r="B229">
        <v>202.1</v>
      </c>
      <c r="C229">
        <v>201.35</v>
      </c>
      <c r="E229">
        <f t="shared" si="13"/>
        <v>-1.6476457819031041E-2</v>
      </c>
      <c r="F229">
        <f t="shared" si="14"/>
        <v>-1.9598863486837967E-2</v>
      </c>
      <c r="G229">
        <f t="shared" si="15"/>
        <v>-2.2103060918450525E-2</v>
      </c>
    </row>
    <row r="230" spans="1:7" x14ac:dyDescent="0.3">
      <c r="A230">
        <v>205</v>
      </c>
      <c r="B230">
        <v>206.1</v>
      </c>
      <c r="C230">
        <v>205.85</v>
      </c>
      <c r="E230">
        <f t="shared" si="13"/>
        <v>-1.1880367640468679E-2</v>
      </c>
      <c r="F230">
        <f t="shared" si="14"/>
        <v>-1.0617860370513012E-2</v>
      </c>
      <c r="G230">
        <f t="shared" si="15"/>
        <v>-1.0149917973006998E-2</v>
      </c>
    </row>
    <row r="231" spans="1:7" x14ac:dyDescent="0.3">
      <c r="A231">
        <v>207.45</v>
      </c>
      <c r="B231">
        <v>208.3</v>
      </c>
      <c r="C231">
        <v>207.95</v>
      </c>
      <c r="E231">
        <f t="shared" si="13"/>
        <v>-2.6477329224411121E-3</v>
      </c>
      <c r="F231">
        <f t="shared" si="14"/>
        <v>-2.3975077415573092E-3</v>
      </c>
      <c r="G231">
        <f t="shared" si="15"/>
        <v>-1.6816820780057263E-3</v>
      </c>
    </row>
    <row r="232" spans="1:7" x14ac:dyDescent="0.3">
      <c r="A232">
        <v>208</v>
      </c>
      <c r="B232">
        <v>208.8</v>
      </c>
      <c r="C232">
        <v>208.3</v>
      </c>
      <c r="E232">
        <f t="shared" si="13"/>
        <v>-1.5977447311480902E-2</v>
      </c>
      <c r="F232">
        <f t="shared" si="14"/>
        <v>-9.7701241840851185E-3</v>
      </c>
      <c r="G232">
        <f t="shared" si="15"/>
        <v>-1.2878785209140152E-2</v>
      </c>
    </row>
    <row r="233" spans="1:7" x14ac:dyDescent="0.3">
      <c r="A233">
        <v>211.35</v>
      </c>
      <c r="B233">
        <v>210.85</v>
      </c>
      <c r="C233">
        <v>211</v>
      </c>
      <c r="E233">
        <f t="shared" si="13"/>
        <v>8.3145745659118902E-3</v>
      </c>
      <c r="F233">
        <f t="shared" si="14"/>
        <v>8.8127282277577594E-3</v>
      </c>
      <c r="G233">
        <f t="shared" si="15"/>
        <v>9.2846756734923947E-3</v>
      </c>
    </row>
    <row r="234" spans="1:7" x14ac:dyDescent="0.3">
      <c r="A234">
        <v>209.6</v>
      </c>
      <c r="B234">
        <v>209</v>
      </c>
      <c r="C234">
        <v>209.05</v>
      </c>
      <c r="E234">
        <f t="shared" si="13"/>
        <v>1.2482159181517904E-2</v>
      </c>
      <c r="F234">
        <f t="shared" si="14"/>
        <v>1.1791738122037362E-2</v>
      </c>
      <c r="G234">
        <f t="shared" si="15"/>
        <v>1.154691684483259E-2</v>
      </c>
    </row>
    <row r="235" spans="1:7" x14ac:dyDescent="0.3">
      <c r="A235">
        <v>207</v>
      </c>
      <c r="B235">
        <v>206.55</v>
      </c>
      <c r="C235">
        <v>206.65</v>
      </c>
      <c r="E235">
        <f t="shared" si="13"/>
        <v>-1.5578505587688335E-2</v>
      </c>
      <c r="F235">
        <f t="shared" si="14"/>
        <v>-1.3703784593662852E-2</v>
      </c>
      <c r="G235">
        <f t="shared" si="15"/>
        <v>-1.2980951507410913E-2</v>
      </c>
    </row>
    <row r="236" spans="1:7" x14ac:dyDescent="0.3">
      <c r="A236">
        <v>210.25</v>
      </c>
      <c r="B236">
        <v>209.4</v>
      </c>
      <c r="C236">
        <v>209.35</v>
      </c>
      <c r="E236">
        <f t="shared" si="13"/>
        <v>3.3349244819769279E-3</v>
      </c>
      <c r="F236">
        <f t="shared" si="14"/>
        <v>2.6300074932522964E-3</v>
      </c>
      <c r="G236">
        <f t="shared" si="15"/>
        <v>2.3912015219680364E-3</v>
      </c>
    </row>
    <row r="237" spans="1:7" x14ac:dyDescent="0.3">
      <c r="A237">
        <v>209.55</v>
      </c>
      <c r="B237">
        <v>208.85</v>
      </c>
      <c r="C237">
        <v>208.85</v>
      </c>
      <c r="E237">
        <f t="shared" si="13"/>
        <v>2.3889165685064633E-3</v>
      </c>
      <c r="F237">
        <f t="shared" si="14"/>
        <v>2.6369426762578784E-3</v>
      </c>
      <c r="G237">
        <f t="shared" si="15"/>
        <v>4.0782112418664097E-3</v>
      </c>
    </row>
    <row r="238" spans="1:7" x14ac:dyDescent="0.3">
      <c r="A238">
        <v>209.05</v>
      </c>
      <c r="B238">
        <v>208.3</v>
      </c>
      <c r="C238">
        <v>208</v>
      </c>
      <c r="E238">
        <f t="shared" si="13"/>
        <v>-3.2010264198912432E-2</v>
      </c>
      <c r="F238">
        <f t="shared" si="14"/>
        <v>-2.933039010114535E-2</v>
      </c>
      <c r="G238">
        <f t="shared" si="15"/>
        <v>-2.9372078312330314E-2</v>
      </c>
    </row>
    <row r="239" spans="1:7" x14ac:dyDescent="0.3">
      <c r="A239">
        <v>215.85</v>
      </c>
      <c r="B239">
        <v>214.5</v>
      </c>
      <c r="C239">
        <v>214.2</v>
      </c>
      <c r="E239">
        <f t="shared" si="13"/>
        <v>7.2068195219551776E-3</v>
      </c>
      <c r="F239">
        <f t="shared" si="14"/>
        <v>5.3757287340626975E-3</v>
      </c>
      <c r="G239">
        <f t="shared" si="15"/>
        <v>-1.2295712267726931E-2</v>
      </c>
    </row>
    <row r="240" spans="1:7" x14ac:dyDescent="0.3">
      <c r="A240">
        <v>214.3</v>
      </c>
      <c r="B240">
        <v>213.35</v>
      </c>
      <c r="C240">
        <v>216.85</v>
      </c>
      <c r="E240">
        <f t="shared" si="13"/>
        <v>4.6772770022264175E-3</v>
      </c>
      <c r="F240">
        <f t="shared" si="14"/>
        <v>1.876613264786615E-3</v>
      </c>
      <c r="G240">
        <f t="shared" si="15"/>
        <v>6.0129690882315453E-3</v>
      </c>
    </row>
    <row r="241" spans="1:7" x14ac:dyDescent="0.3">
      <c r="A241">
        <v>213.3</v>
      </c>
      <c r="B241">
        <v>212.95</v>
      </c>
      <c r="C241">
        <v>215.55</v>
      </c>
      <c r="E241">
        <f t="shared" si="13"/>
        <v>3.2871595694574001E-3</v>
      </c>
      <c r="F241">
        <f t="shared" si="14"/>
        <v>2.8215396099423159E-3</v>
      </c>
      <c r="G241">
        <f t="shared" si="15"/>
        <v>4.4170709965456693E-3</v>
      </c>
    </row>
    <row r="242" spans="1:7" x14ac:dyDescent="0.3">
      <c r="A242">
        <v>212.6</v>
      </c>
      <c r="B242">
        <v>212.35</v>
      </c>
      <c r="C242">
        <v>214.6</v>
      </c>
      <c r="E242">
        <f t="shared" si="13"/>
        <v>-2.3490731967238509E-3</v>
      </c>
      <c r="F242">
        <f t="shared" si="14"/>
        <v>-2.821539609942309E-3</v>
      </c>
      <c r="G242">
        <f t="shared" si="15"/>
        <v>1.0539973437317834E-2</v>
      </c>
    </row>
    <row r="243" spans="1:7" x14ac:dyDescent="0.3">
      <c r="A243">
        <v>213.1</v>
      </c>
      <c r="B243">
        <v>212.95</v>
      </c>
      <c r="C243">
        <v>212.35</v>
      </c>
      <c r="E243">
        <f t="shared" si="13"/>
        <v>-5.1486189090769203E-3</v>
      </c>
      <c r="F243">
        <f t="shared" si="14"/>
        <v>-9.3874684199690347E-4</v>
      </c>
      <c r="G243">
        <f t="shared" si="15"/>
        <v>-1.8819106942034309E-3</v>
      </c>
    </row>
    <row r="244" spans="1:7" x14ac:dyDescent="0.3">
      <c r="A244">
        <v>214.2</v>
      </c>
      <c r="B244">
        <v>213.15</v>
      </c>
      <c r="C244">
        <v>212.75</v>
      </c>
      <c r="E244">
        <f t="shared" si="13"/>
        <v>-1.5518551153040835E-2</v>
      </c>
      <c r="F244">
        <f t="shared" si="14"/>
        <v>-1.5825324449416416E-2</v>
      </c>
      <c r="G244">
        <f t="shared" si="15"/>
        <v>-1.4697570067278161E-2</v>
      </c>
    </row>
    <row r="245" spans="1:7" x14ac:dyDescent="0.3">
      <c r="A245">
        <v>217.55</v>
      </c>
      <c r="B245">
        <v>216.55</v>
      </c>
      <c r="C245">
        <v>215.9</v>
      </c>
      <c r="E245">
        <f t="shared" si="13"/>
        <v>1.6101211069089456E-3</v>
      </c>
      <c r="F245">
        <f t="shared" si="14"/>
        <v>4.1647445667835443E-3</v>
      </c>
      <c r="G245">
        <f t="shared" si="15"/>
        <v>-1.8812208831599793E-2</v>
      </c>
    </row>
    <row r="246" spans="1:7" x14ac:dyDescent="0.3">
      <c r="A246">
        <v>217.2</v>
      </c>
      <c r="B246">
        <v>215.65</v>
      </c>
      <c r="C246">
        <v>220</v>
      </c>
      <c r="E246">
        <f t="shared" si="13"/>
        <v>-8.0248051876270349E-3</v>
      </c>
      <c r="F246">
        <f t="shared" si="14"/>
        <v>-9.0017918879353748E-3</v>
      </c>
      <c r="G246">
        <f t="shared" si="15"/>
        <v>1.0279930619749272E-2</v>
      </c>
    </row>
    <row r="247" spans="1:7" x14ac:dyDescent="0.3">
      <c r="A247">
        <v>218.95</v>
      </c>
      <c r="B247">
        <v>217.6</v>
      </c>
      <c r="C247">
        <v>217.75</v>
      </c>
      <c r="E247">
        <f t="shared" si="13"/>
        <v>-2.2356130357301853E-2</v>
      </c>
      <c r="F247">
        <f t="shared" si="14"/>
        <v>-2.1369305988363424E-2</v>
      </c>
      <c r="G247">
        <f t="shared" si="15"/>
        <v>-2.0455258661401729E-2</v>
      </c>
    </row>
    <row r="248" spans="1:7" x14ac:dyDescent="0.3">
      <c r="A248">
        <v>223.9</v>
      </c>
      <c r="B248">
        <v>222.3</v>
      </c>
      <c r="C248">
        <v>222.25</v>
      </c>
      <c r="E248">
        <f t="shared" si="13"/>
        <v>-9.9989723191429743E-3</v>
      </c>
      <c r="F248">
        <f t="shared" si="14"/>
        <v>-1.8717123952937755E-2</v>
      </c>
      <c r="G248">
        <f t="shared" si="15"/>
        <v>-3.6231044772503253E-2</v>
      </c>
    </row>
    <row r="249" spans="1:7" x14ac:dyDescent="0.3">
      <c r="A249">
        <v>226.15</v>
      </c>
      <c r="B249">
        <v>226.5</v>
      </c>
      <c r="C249">
        <v>230.45</v>
      </c>
      <c r="E249">
        <f t="shared" si="13"/>
        <v>-5.0722349346453864E-3</v>
      </c>
      <c r="F249">
        <f t="shared" si="14"/>
        <v>-4.1854890929243042E-3</v>
      </c>
      <c r="G249">
        <f t="shared" si="15"/>
        <v>-5.4095122718132672E-3</v>
      </c>
    </row>
    <row r="250" spans="1:7" x14ac:dyDescent="0.3">
      <c r="A250">
        <v>227.3</v>
      </c>
      <c r="B250">
        <v>227.45</v>
      </c>
      <c r="C250">
        <v>231.7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Near</vt:lpstr>
      <vt:lpstr>Next</vt:lpstr>
      <vt:lpstr>Far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SPANDAN PAL</cp:lastModifiedBy>
  <dcterms:created xsi:type="dcterms:W3CDTF">2022-12-03T16:02:17Z</dcterms:created>
  <dcterms:modified xsi:type="dcterms:W3CDTF">2022-12-08T08:33:19Z</dcterms:modified>
</cp:coreProperties>
</file>