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SHU\BPHC\3-1\FIN F311 DRM\DRM assignment\"/>
    </mc:Choice>
  </mc:AlternateContent>
  <xr:revisionPtr revIDLastSave="0" documentId="13_ncr:1_{D2EDE2B5-2C7C-436C-89EA-4842CB89E09B}" xr6:coauthVersionLast="47" xr6:coauthVersionMax="47" xr10:uidLastSave="{00000000-0000-0000-0000-000000000000}"/>
  <bookViews>
    <workbookView xWindow="-108" yWindow="-108" windowWidth="23256" windowHeight="12576" activeTab="2" xr2:uid="{879C8D6E-89E6-44B1-B5D1-1A2C5ACA4CFD}"/>
  </bookViews>
  <sheets>
    <sheet name="Daily" sheetId="1" r:id="rId1"/>
    <sheet name="Weekly" sheetId="2" r:id="rId2"/>
    <sheet name="Monthly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45" i="1" l="1"/>
  <c r="C245" i="1" s="1"/>
  <c r="B198" i="1"/>
  <c r="C198" i="1" s="1"/>
  <c r="B134" i="1"/>
  <c r="C134" i="1" s="1"/>
  <c r="C106" i="1"/>
  <c r="B106" i="1"/>
  <c r="B69" i="1"/>
  <c r="C69" i="1" s="1"/>
  <c r="C5" i="1"/>
  <c r="B5" i="1"/>
  <c r="F54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3" i="1"/>
  <c r="C4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6" i="1"/>
  <c r="C247" i="1"/>
  <c r="C248" i="1"/>
  <c r="C249" i="1"/>
  <c r="C2" i="1"/>
  <c r="E247" i="1" s="1"/>
  <c r="F14" i="3"/>
  <c r="C3" i="3"/>
  <c r="C4" i="3"/>
  <c r="C5" i="3"/>
  <c r="C6" i="3"/>
  <c r="C7" i="3"/>
  <c r="C8" i="3"/>
  <c r="C9" i="3"/>
  <c r="C10" i="3"/>
  <c r="C11" i="3"/>
  <c r="C12" i="3"/>
  <c r="C13" i="3"/>
  <c r="C2" i="3"/>
  <c r="E54" i="2"/>
  <c r="E14" i="3"/>
  <c r="F244" i="1" l="1"/>
</calcChain>
</file>

<file path=xl/sharedStrings.xml><?xml version="1.0" encoding="utf-8"?>
<sst xmlns="http://schemas.openxmlformats.org/spreadsheetml/2006/main" count="322" uniqueCount="307">
  <si>
    <t>Date</t>
  </si>
  <si>
    <t>Nov 01, 2021</t>
  </si>
  <si>
    <t>Nov 02, 2021</t>
  </si>
  <si>
    <t>Nov 03, 2021</t>
  </si>
  <si>
    <t>Nov 08, 2021</t>
  </si>
  <si>
    <t>Nov 09, 2021</t>
  </si>
  <si>
    <t>Nov 10, 2021</t>
  </si>
  <si>
    <t>Nov 11, 2021</t>
  </si>
  <si>
    <t>Nov 12, 2021</t>
  </si>
  <si>
    <t>Nov 15, 2021</t>
  </si>
  <si>
    <t>Nov 16, 2021</t>
  </si>
  <si>
    <t>Nov 17, 2021</t>
  </si>
  <si>
    <t>Nov 18, 2021</t>
  </si>
  <si>
    <t>Nov 22, 2021</t>
  </si>
  <si>
    <t>Nov 23, 2021</t>
  </si>
  <si>
    <t>Nov 24, 2021</t>
  </si>
  <si>
    <t>Nov 25, 2021</t>
  </si>
  <si>
    <t>Nov 26, 2021</t>
  </si>
  <si>
    <t>Nov 29, 2021</t>
  </si>
  <si>
    <t>Nov 30, 2021</t>
  </si>
  <si>
    <t>Dec 01, 2021</t>
  </si>
  <si>
    <t>Dec 02, 2021</t>
  </si>
  <si>
    <t>Dec 03, 2021</t>
  </si>
  <si>
    <t>Dec 06, 2021</t>
  </si>
  <si>
    <t>Dec 07, 2021</t>
  </si>
  <si>
    <t>Dec 08, 2021</t>
  </si>
  <si>
    <t>Dec 09, 2021</t>
  </si>
  <si>
    <t>Dec 10, 2021</t>
  </si>
  <si>
    <t>Dec 13, 2021</t>
  </si>
  <si>
    <t>Dec 14, 2021</t>
  </si>
  <si>
    <t>Dec 15, 2021</t>
  </si>
  <si>
    <t>Dec 16, 2021</t>
  </si>
  <si>
    <t>Dec 17, 2021</t>
  </si>
  <si>
    <t>Dec 20, 2021</t>
  </si>
  <si>
    <t>Dec 21, 2021</t>
  </si>
  <si>
    <t>Dec 22, 2021</t>
  </si>
  <si>
    <t>Dec 23, 2021</t>
  </si>
  <si>
    <t>Dec 24, 2021</t>
  </si>
  <si>
    <t>Dec 27, 2021</t>
  </si>
  <si>
    <t>Dec 28, 2021</t>
  </si>
  <si>
    <t>Dec 29, 2021</t>
  </si>
  <si>
    <t>Dec 30, 2021</t>
  </si>
  <si>
    <t>Dec 31, 2021</t>
  </si>
  <si>
    <t>Jan 03, 2022</t>
  </si>
  <si>
    <t>Jan 04, 2022</t>
  </si>
  <si>
    <t>Jan 05, 2022</t>
  </si>
  <si>
    <t>Jan 06, 2022</t>
  </si>
  <si>
    <t>Jan 07, 2022</t>
  </si>
  <si>
    <t>Jan 10, 2022</t>
  </si>
  <si>
    <t>Jan 11, 2022</t>
  </si>
  <si>
    <t>Jan 12, 2022</t>
  </si>
  <si>
    <t>Jan 13, 2022</t>
  </si>
  <si>
    <t>Jan 14, 2022</t>
  </si>
  <si>
    <t>Jan 17, 2022</t>
  </si>
  <si>
    <t>Jan 18, 2022</t>
  </si>
  <si>
    <t>Jan 19, 2022</t>
  </si>
  <si>
    <t>Jan 20, 2022</t>
  </si>
  <si>
    <t>Jan 21, 2022</t>
  </si>
  <si>
    <t>Jan 24, 2022</t>
  </si>
  <si>
    <t>Jan 25, 2022</t>
  </si>
  <si>
    <t>Jan 27, 2022</t>
  </si>
  <si>
    <t>Jan 28, 2022</t>
  </si>
  <si>
    <t>Jan 31, 2022</t>
  </si>
  <si>
    <t>Feb 01, 2022</t>
  </si>
  <si>
    <t>Feb 02, 2022</t>
  </si>
  <si>
    <t>Feb 03, 2022</t>
  </si>
  <si>
    <t>Feb 04, 2022</t>
  </si>
  <si>
    <t>Feb 08, 2022</t>
  </si>
  <si>
    <t>Feb 09, 2022</t>
  </si>
  <si>
    <t>Feb 10, 2022</t>
  </si>
  <si>
    <t>Feb 11, 2022</t>
  </si>
  <si>
    <t>Feb 14, 2022</t>
  </si>
  <si>
    <t>Feb 15, 2022</t>
  </si>
  <si>
    <t>Feb 16, 2022</t>
  </si>
  <si>
    <t>Feb 17, 2022</t>
  </si>
  <si>
    <t>Feb 18, 2022</t>
  </si>
  <si>
    <t>Feb 21, 2022</t>
  </si>
  <si>
    <t>Feb 22, 2022</t>
  </si>
  <si>
    <t>Feb 23, 2022</t>
  </si>
  <si>
    <t>Feb 24, 2022</t>
  </si>
  <si>
    <t>Feb 25, 2022</t>
  </si>
  <si>
    <t>Feb 28, 2022</t>
  </si>
  <si>
    <t>Mar 02, 2022</t>
  </si>
  <si>
    <t>Mar 03, 2022</t>
  </si>
  <si>
    <t>Mar 04, 2022</t>
  </si>
  <si>
    <t>Mar 07, 2022</t>
  </si>
  <si>
    <t>Mar 08, 2022</t>
  </si>
  <si>
    <t>Mar 09, 2022</t>
  </si>
  <si>
    <t>Mar 10, 2022</t>
  </si>
  <si>
    <t>Mar 11, 2022</t>
  </si>
  <si>
    <t>Mar 14, 2022</t>
  </si>
  <si>
    <t>Mar 15, 2022</t>
  </si>
  <si>
    <t>Mar 16, 2022</t>
  </si>
  <si>
    <t>Mar 17, 2022</t>
  </si>
  <si>
    <t>Mar 21, 2022</t>
  </si>
  <si>
    <t>Mar 22, 2022</t>
  </si>
  <si>
    <t>Mar 23, 2022</t>
  </si>
  <si>
    <t>Mar 24, 2022</t>
  </si>
  <si>
    <t>Mar 25, 2022</t>
  </si>
  <si>
    <t>Mar 28, 2022</t>
  </si>
  <si>
    <t>Mar 29, 2022</t>
  </si>
  <si>
    <t>Mar 30, 2022</t>
  </si>
  <si>
    <t>Mar 31, 2022</t>
  </si>
  <si>
    <t>Apr 04, 2022</t>
  </si>
  <si>
    <t>Apr 05, 2022</t>
  </si>
  <si>
    <t>Apr 06, 2022</t>
  </si>
  <si>
    <t>Apr 07, 2022</t>
  </si>
  <si>
    <t>Apr 08, 2022</t>
  </si>
  <si>
    <t>Apr 11, 2022</t>
  </si>
  <si>
    <t>Apr 12, 2022</t>
  </si>
  <si>
    <t>Apr 13, 2022</t>
  </si>
  <si>
    <t>Apr 18, 2022</t>
  </si>
  <si>
    <t>Apr 19, 2022</t>
  </si>
  <si>
    <t>Apr 20, 2022</t>
  </si>
  <si>
    <t>Apr 21, 2022</t>
  </si>
  <si>
    <t>Apr 22, 2022</t>
  </si>
  <si>
    <t>Apr 25, 2022</t>
  </si>
  <si>
    <t>Apr 26, 2022</t>
  </si>
  <si>
    <t>Apr 27, 2022</t>
  </si>
  <si>
    <t>Apr 28, 2022</t>
  </si>
  <si>
    <t>Apr 29, 2022</t>
  </si>
  <si>
    <t>May 02, 2022</t>
  </si>
  <si>
    <t>May 04, 2022</t>
  </si>
  <si>
    <t>May 05, 2022</t>
  </si>
  <si>
    <t>May 06, 2022</t>
  </si>
  <si>
    <t>May 09, 2022</t>
  </si>
  <si>
    <t>May 10, 2022</t>
  </si>
  <si>
    <t>May 11, 2022</t>
  </si>
  <si>
    <t>May 12, 2022</t>
  </si>
  <si>
    <t>May 13, 2022</t>
  </si>
  <si>
    <t>May 17, 2022</t>
  </si>
  <si>
    <t>May 18, 2022</t>
  </si>
  <si>
    <t>May 19, 2022</t>
  </si>
  <si>
    <t>May 20, 2022</t>
  </si>
  <si>
    <t>May 23, 2022</t>
  </si>
  <si>
    <t>May 24, 2022</t>
  </si>
  <si>
    <t>May 25, 2022</t>
  </si>
  <si>
    <t>May 26, 2022</t>
  </si>
  <si>
    <t>May 27, 2022</t>
  </si>
  <si>
    <t>May 30, 2022</t>
  </si>
  <si>
    <t>May 31, 2022</t>
  </si>
  <si>
    <t>Jun 01, 2022</t>
  </si>
  <si>
    <t>Jun 02, 2022</t>
  </si>
  <si>
    <t>Jun 03, 2022</t>
  </si>
  <si>
    <t>Jun 06, 2022</t>
  </si>
  <si>
    <t>Jun 07, 2022</t>
  </si>
  <si>
    <t>Jun 08, 2022</t>
  </si>
  <si>
    <t>Jun 09, 2022</t>
  </si>
  <si>
    <t>Jun 10, 2022</t>
  </si>
  <si>
    <t>Jun 13, 2022</t>
  </si>
  <si>
    <t>Jun 14, 2022</t>
  </si>
  <si>
    <t>Jun 15, 2022</t>
  </si>
  <si>
    <t>Jun 16, 2022</t>
  </si>
  <si>
    <t>Jun 17, 2022</t>
  </si>
  <si>
    <t>Jun 20, 2022</t>
  </si>
  <si>
    <t>Jun 21, 2022</t>
  </si>
  <si>
    <t>Jun 22, 2022</t>
  </si>
  <si>
    <t>Jun 23, 2022</t>
  </si>
  <si>
    <t>Jun 24, 2022</t>
  </si>
  <si>
    <t>Jun 27, 2022</t>
  </si>
  <si>
    <t>Jun 28, 2022</t>
  </si>
  <si>
    <t>Jun 29, 2022</t>
  </si>
  <si>
    <t>Jun 30, 2022</t>
  </si>
  <si>
    <t>Jul 01, 2022</t>
  </si>
  <si>
    <t>Jul 04, 2022</t>
  </si>
  <si>
    <t>Jul 05, 2022</t>
  </si>
  <si>
    <t>Jul 06, 2022</t>
  </si>
  <si>
    <t>Jul 07, 2022</t>
  </si>
  <si>
    <t>Jul 08, 2022</t>
  </si>
  <si>
    <t>Jul 11, 2022</t>
  </si>
  <si>
    <t>Jul 12, 2022</t>
  </si>
  <si>
    <t>Jul 13, 2022</t>
  </si>
  <si>
    <t>Jul 14, 2022</t>
  </si>
  <si>
    <t>Jul 15, 2022</t>
  </si>
  <si>
    <t>Jul 18, 2022</t>
  </si>
  <si>
    <t>Jul 19, 2022</t>
  </si>
  <si>
    <t>Jul 20, 2022</t>
  </si>
  <si>
    <t>Jul 21, 2022</t>
  </si>
  <si>
    <t>Jul 22, 2022</t>
  </si>
  <si>
    <t>Jul 25, 2022</t>
  </si>
  <si>
    <t>Jul 26, 2022</t>
  </si>
  <si>
    <t>Jul 27, 2022</t>
  </si>
  <si>
    <t>Jul 28, 2022</t>
  </si>
  <si>
    <t>Jul 29, 2022</t>
  </si>
  <si>
    <t>Aug 01, 2022</t>
  </si>
  <si>
    <t>Aug 02, 2022</t>
  </si>
  <si>
    <t>Aug 03, 2022</t>
  </si>
  <si>
    <t>Aug 04, 2022</t>
  </si>
  <si>
    <t>Aug 05, 2022</t>
  </si>
  <si>
    <t>Aug 08, 2022</t>
  </si>
  <si>
    <t>Aug 10, 2022</t>
  </si>
  <si>
    <t>Aug 11, 2022</t>
  </si>
  <si>
    <t>Aug 12, 2022</t>
  </si>
  <si>
    <t>Aug 17, 2022</t>
  </si>
  <si>
    <t>Aug 18, 2022</t>
  </si>
  <si>
    <t>Aug 19, 2022</t>
  </si>
  <si>
    <t>Aug 22, 2022</t>
  </si>
  <si>
    <t>Aug 23, 2022</t>
  </si>
  <si>
    <t>Aug 24, 2022</t>
  </si>
  <si>
    <t>Aug 25, 2022</t>
  </si>
  <si>
    <t>Aug 26, 2022</t>
  </si>
  <si>
    <t>Aug 29, 2022</t>
  </si>
  <si>
    <t>Aug 30, 2022</t>
  </si>
  <si>
    <t>Sep 01, 2022</t>
  </si>
  <si>
    <t>Sep 02, 2022</t>
  </si>
  <si>
    <t>Sep 05, 2022</t>
  </si>
  <si>
    <t>Sep 06, 2022</t>
  </si>
  <si>
    <t>Sep 07, 2022</t>
  </si>
  <si>
    <t>Sep 08, 2022</t>
  </si>
  <si>
    <t>Sep 09, 2022</t>
  </si>
  <si>
    <t>Sep 12, 2022</t>
  </si>
  <si>
    <t>Sep 13, 2022</t>
  </si>
  <si>
    <t>Sep 14, 2022</t>
  </si>
  <si>
    <t>Sep 15, 2022</t>
  </si>
  <si>
    <t>Sep 16, 2022</t>
  </si>
  <si>
    <t>Sep 19, 2022</t>
  </si>
  <si>
    <t>Sep 20, 2022</t>
  </si>
  <si>
    <t>Sep 21, 2022</t>
  </si>
  <si>
    <t>Sep 22, 2022</t>
  </si>
  <si>
    <t>Sep 23, 2022</t>
  </si>
  <si>
    <t>Sep 26, 2022</t>
  </si>
  <si>
    <t>Sep 27, 2022</t>
  </si>
  <si>
    <t>Sep 28, 2022</t>
  </si>
  <si>
    <t>Sep 29, 2022</t>
  </si>
  <si>
    <t>Sep 30, 2022</t>
  </si>
  <si>
    <t>Oct 03, 2022</t>
  </si>
  <si>
    <t>Oct 04, 2022</t>
  </si>
  <si>
    <t>Oct 06, 2022</t>
  </si>
  <si>
    <t>Oct 07, 2022</t>
  </si>
  <si>
    <t>Oct 10, 2022</t>
  </si>
  <si>
    <t>Oct 11, 2022</t>
  </si>
  <si>
    <t>Oct 12, 2022</t>
  </si>
  <si>
    <t>Oct 13, 2022</t>
  </si>
  <si>
    <t>Oct 14, 2022</t>
  </si>
  <si>
    <t>Oct 17, 2022</t>
  </si>
  <si>
    <t>Oct 18, 2022</t>
  </si>
  <si>
    <t>Oct 19, 2022</t>
  </si>
  <si>
    <t>Oct 20, 2022</t>
  </si>
  <si>
    <t>Oct 21, 2022</t>
  </si>
  <si>
    <t>Oct 25, 2022</t>
  </si>
  <si>
    <t>Oct 27, 2022</t>
  </si>
  <si>
    <t>Oct 28, 2022</t>
  </si>
  <si>
    <t>Oct 31, 2022</t>
  </si>
  <si>
    <t>Nov 07, 2021</t>
  </si>
  <si>
    <t>Nov 14, 2021</t>
  </si>
  <si>
    <t>Nov 21, 2021</t>
  </si>
  <si>
    <t>Nov 28, 2021</t>
  </si>
  <si>
    <t>Dec 05, 2021</t>
  </si>
  <si>
    <t>Dec 12, 2021</t>
  </si>
  <si>
    <t>Dec 19, 2021</t>
  </si>
  <si>
    <t>Dec 26, 2021</t>
  </si>
  <si>
    <t>Jan 02, 2022</t>
  </si>
  <si>
    <t>Jan 09, 2022</t>
  </si>
  <si>
    <t>Jan 16, 2022</t>
  </si>
  <si>
    <t>Jan 23, 2022</t>
  </si>
  <si>
    <t>Jan 30, 2022</t>
  </si>
  <si>
    <t>Feb 06, 2022</t>
  </si>
  <si>
    <t>Feb 13, 2022</t>
  </si>
  <si>
    <t>Feb 20, 2022</t>
  </si>
  <si>
    <t>Feb 27, 2022</t>
  </si>
  <si>
    <t>Mar 06, 2022</t>
  </si>
  <si>
    <t>Mar 13, 2022</t>
  </si>
  <si>
    <t>Mar 20, 2022</t>
  </si>
  <si>
    <t>Mar 27, 2022</t>
  </si>
  <si>
    <t>Apr 03, 2022</t>
  </si>
  <si>
    <t>Apr 10, 2022</t>
  </si>
  <si>
    <t>Apr 17, 2022</t>
  </si>
  <si>
    <t>Apr 24, 2022</t>
  </si>
  <si>
    <t>May 01, 2022</t>
  </si>
  <si>
    <t>May 08, 2022</t>
  </si>
  <si>
    <t>May 15, 2022</t>
  </si>
  <si>
    <t>May 22, 2022</t>
  </si>
  <si>
    <t>May 29, 2022</t>
  </si>
  <si>
    <t>Jun 05, 2022</t>
  </si>
  <si>
    <t>Jun 12, 2022</t>
  </si>
  <si>
    <t>Jun 19, 2022</t>
  </si>
  <si>
    <t>Jun 26, 2022</t>
  </si>
  <si>
    <t>Jul 03, 2022</t>
  </si>
  <si>
    <t>Jul 10, 2022</t>
  </si>
  <si>
    <t>Jul 17, 2022</t>
  </si>
  <si>
    <t>Jul 24, 2022</t>
  </si>
  <si>
    <t>Jul 31, 2022</t>
  </si>
  <si>
    <t>Aug 07, 2022</t>
  </si>
  <si>
    <t>Aug 14, 2022</t>
  </si>
  <si>
    <t>Aug 21, 2022</t>
  </si>
  <si>
    <t>Aug 28, 2022</t>
  </si>
  <si>
    <t>Sep 04, 2022</t>
  </si>
  <si>
    <t>Sep 11, 2022</t>
  </si>
  <si>
    <t>Sep 18, 2022</t>
  </si>
  <si>
    <t>Sep 25, 2022</t>
  </si>
  <si>
    <t>Oct 02, 2022</t>
  </si>
  <si>
    <t>Oct 09, 2022</t>
  </si>
  <si>
    <t>Oct 16, 2022</t>
  </si>
  <si>
    <t>Oct 23, 2022</t>
  </si>
  <si>
    <t>Oct 30, 2022</t>
  </si>
  <si>
    <t>T-Bils%_Daily_Returns</t>
  </si>
  <si>
    <t xml:space="preserve"> </t>
  </si>
  <si>
    <t>T-Bils%_Monthly_Returns</t>
  </si>
  <si>
    <t>T-Bils%_Weekly_Returns</t>
  </si>
  <si>
    <t>Nov 04, 2021</t>
  </si>
  <si>
    <t>Feb 07, 2022</t>
  </si>
  <si>
    <t>Apr 01, 2022</t>
  </si>
  <si>
    <t>May 16, 2022</t>
  </si>
  <si>
    <t>Aug 16, 2022</t>
  </si>
  <si>
    <t>Rf_daily</t>
  </si>
  <si>
    <t>Rf_weekly</t>
  </si>
  <si>
    <t>Rf_monthly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</si>
</sst>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/>
    <xf numFmtId="0" fontId="1" fillId="0" borderId="0" xfId="0" applyFont="1" applyAlignment="1">
      <alignment horizontal="left"/>
    </xf>
    <xf numFmtId="4" fontId="0" fillId="0" borderId="0" xfId="0" applyNumberFormat="1" applyAlignment="1">
      <alignment horizontal="center"/>
    </xf>
    <xf numFmtId="0" fontId="1" fillId="0" borderId="1" xfId="0" applyFont="1" applyBorder="1" applyAlignment="1">
      <alignment horizontal="center" vertical="top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41A8A-9DD2-4A63-9AE1-ADE5AF2F6F31}">
  <dimension ref="A1:F258"/>
  <sheetViews>
    <sheetView workbookViewId="0">
      <selection activeCell="C1" sqref="C1"/>
    </sheetView>
  </sheetViews>
  <sheetFormatPr defaultRowHeight="14.4" x14ac:dyDescent="0.3"/>
  <cols>
    <col min="1" max="1" width="12.109375" style="3" bestFit="1" customWidth="1"/>
    <col min="2" max="2" width="21" style="3" bestFit="1" customWidth="1"/>
    <col min="4" max="5" width="13.109375" customWidth="1"/>
  </cols>
  <sheetData>
    <row r="1" spans="1:6" x14ac:dyDescent="0.3">
      <c r="A1" s="6" t="s">
        <v>0</v>
      </c>
      <c r="B1" s="6" t="s">
        <v>295</v>
      </c>
      <c r="C1" t="s">
        <v>304</v>
      </c>
      <c r="D1" s="8"/>
      <c r="E1" s="8"/>
    </row>
    <row r="2" spans="1:6" x14ac:dyDescent="0.3">
      <c r="A2" s="3" t="s">
        <v>1</v>
      </c>
      <c r="B2" s="3">
        <v>3.61E-2</v>
      </c>
      <c r="C2" s="5">
        <f>B2*100</f>
        <v>3.61</v>
      </c>
      <c r="D2" s="9"/>
      <c r="F2" s="1"/>
    </row>
    <row r="3" spans="1:6" x14ac:dyDescent="0.3">
      <c r="A3" s="3" t="s">
        <v>2</v>
      </c>
      <c r="B3" s="3">
        <v>3.61E-2</v>
      </c>
      <c r="C3" s="5">
        <f t="shared" ref="C3:C5" si="0">B3*100</f>
        <v>3.61</v>
      </c>
      <c r="D3" s="9"/>
      <c r="F3" s="1"/>
    </row>
    <row r="4" spans="1:6" x14ac:dyDescent="0.3">
      <c r="A4" s="3" t="s">
        <v>3</v>
      </c>
      <c r="B4" s="3">
        <v>3.6699999999999997E-2</v>
      </c>
      <c r="C4" s="5">
        <f t="shared" si="0"/>
        <v>3.6699999999999995</v>
      </c>
      <c r="D4" s="9"/>
      <c r="F4" s="1"/>
    </row>
    <row r="5" spans="1:6" x14ac:dyDescent="0.3">
      <c r="A5" s="3" t="s">
        <v>299</v>
      </c>
      <c r="B5" s="3">
        <f>AVERAGE(B2:B4)</f>
        <v>3.6299999999999999E-2</v>
      </c>
      <c r="C5" s="5">
        <f t="shared" si="0"/>
        <v>3.63</v>
      </c>
      <c r="D5" s="9"/>
      <c r="F5" s="1"/>
    </row>
    <row r="6" spans="1:6" x14ac:dyDescent="0.3">
      <c r="A6" s="3" t="s">
        <v>4</v>
      </c>
      <c r="B6" s="3">
        <v>3.6299999999999999E-2</v>
      </c>
      <c r="C6" s="5">
        <f t="shared" ref="C6:C37" si="1">B6*100</f>
        <v>3.63</v>
      </c>
      <c r="D6" s="9"/>
      <c r="F6" s="1"/>
    </row>
    <row r="7" spans="1:6" x14ac:dyDescent="0.3">
      <c r="A7" s="3" t="s">
        <v>5</v>
      </c>
      <c r="B7" s="3">
        <v>3.5499999999999997E-2</v>
      </c>
      <c r="C7" s="5">
        <f t="shared" si="1"/>
        <v>3.55</v>
      </c>
      <c r="D7" s="9"/>
      <c r="F7" s="1"/>
    </row>
    <row r="8" spans="1:6" x14ac:dyDescent="0.3">
      <c r="A8" s="3" t="s">
        <v>6</v>
      </c>
      <c r="B8" s="3">
        <v>3.5299999999999998E-2</v>
      </c>
      <c r="C8" s="5">
        <f t="shared" si="1"/>
        <v>3.53</v>
      </c>
      <c r="D8" s="9"/>
      <c r="F8" s="1"/>
    </row>
    <row r="9" spans="1:6" x14ac:dyDescent="0.3">
      <c r="A9" s="3" t="s">
        <v>7</v>
      </c>
      <c r="B9" s="3">
        <v>3.5699999999999996E-2</v>
      </c>
      <c r="C9" s="5">
        <f t="shared" si="1"/>
        <v>3.5699999999999994</v>
      </c>
      <c r="D9" s="9"/>
      <c r="F9" s="1"/>
    </row>
    <row r="10" spans="1:6" x14ac:dyDescent="0.3">
      <c r="A10" s="3" t="s">
        <v>8</v>
      </c>
      <c r="B10" s="3">
        <v>3.5299999999999998E-2</v>
      </c>
      <c r="C10" s="5">
        <f t="shared" si="1"/>
        <v>3.53</v>
      </c>
      <c r="D10" s="9"/>
      <c r="F10" s="1"/>
    </row>
    <row r="11" spans="1:6" x14ac:dyDescent="0.3">
      <c r="A11" s="3" t="s">
        <v>9</v>
      </c>
      <c r="B11" s="3">
        <v>3.5499999999999997E-2</v>
      </c>
      <c r="C11" s="5">
        <f t="shared" si="1"/>
        <v>3.55</v>
      </c>
      <c r="D11" s="9"/>
      <c r="F11" s="1"/>
    </row>
    <row r="12" spans="1:6" x14ac:dyDescent="0.3">
      <c r="A12" s="3" t="s">
        <v>10</v>
      </c>
      <c r="B12" s="3">
        <v>3.5499999999999997E-2</v>
      </c>
      <c r="C12" s="5">
        <f t="shared" si="1"/>
        <v>3.55</v>
      </c>
      <c r="D12" s="9"/>
      <c r="F12" s="1"/>
    </row>
    <row r="13" spans="1:6" x14ac:dyDescent="0.3">
      <c r="A13" s="3" t="s">
        <v>11</v>
      </c>
      <c r="B13" s="3">
        <v>3.56E-2</v>
      </c>
      <c r="C13" s="5">
        <f t="shared" si="1"/>
        <v>3.56</v>
      </c>
      <c r="D13" s="9"/>
      <c r="F13" s="1"/>
    </row>
    <row r="14" spans="1:6" x14ac:dyDescent="0.3">
      <c r="A14" s="3" t="s">
        <v>12</v>
      </c>
      <c r="B14" s="3">
        <v>3.5400000000000001E-2</v>
      </c>
      <c r="C14" s="5">
        <f t="shared" si="1"/>
        <v>3.54</v>
      </c>
      <c r="D14" s="9"/>
      <c r="F14" s="1"/>
    </row>
    <row r="15" spans="1:6" x14ac:dyDescent="0.3">
      <c r="A15" s="3" t="s">
        <v>13</v>
      </c>
      <c r="B15" s="3">
        <v>3.5400000000000001E-2</v>
      </c>
      <c r="C15" s="5">
        <f t="shared" si="1"/>
        <v>3.54</v>
      </c>
      <c r="D15" s="9"/>
      <c r="F15" s="1"/>
    </row>
    <row r="16" spans="1:6" x14ac:dyDescent="0.3">
      <c r="A16" s="3" t="s">
        <v>14</v>
      </c>
      <c r="B16" s="3">
        <v>3.5299999999999998E-2</v>
      </c>
      <c r="C16" s="5">
        <f t="shared" si="1"/>
        <v>3.53</v>
      </c>
      <c r="D16" s="9"/>
      <c r="F16" s="1"/>
    </row>
    <row r="17" spans="1:6" x14ac:dyDescent="0.3">
      <c r="A17" s="3" t="s">
        <v>15</v>
      </c>
      <c r="B17" s="3">
        <v>3.5499999999999997E-2</v>
      </c>
      <c r="C17" s="5">
        <f t="shared" si="1"/>
        <v>3.55</v>
      </c>
      <c r="D17" s="9"/>
      <c r="F17" s="1"/>
    </row>
    <row r="18" spans="1:6" x14ac:dyDescent="0.3">
      <c r="A18" s="3" t="s">
        <v>16</v>
      </c>
      <c r="B18" s="3">
        <v>3.5499999999999997E-2</v>
      </c>
      <c r="C18" s="5">
        <f t="shared" si="1"/>
        <v>3.55</v>
      </c>
      <c r="D18" s="9"/>
      <c r="F18" s="1"/>
    </row>
    <row r="19" spans="1:6" x14ac:dyDescent="0.3">
      <c r="A19" s="3" t="s">
        <v>17</v>
      </c>
      <c r="B19" s="3">
        <v>3.5400000000000001E-2</v>
      </c>
      <c r="C19" s="5">
        <f t="shared" si="1"/>
        <v>3.54</v>
      </c>
      <c r="D19" s="9"/>
      <c r="F19" s="1"/>
    </row>
    <row r="20" spans="1:6" x14ac:dyDescent="0.3">
      <c r="A20" s="3" t="s">
        <v>18</v>
      </c>
      <c r="B20" s="3">
        <v>3.5400000000000001E-2</v>
      </c>
      <c r="C20" s="5">
        <f t="shared" si="1"/>
        <v>3.54</v>
      </c>
      <c r="D20" s="9"/>
      <c r="F20" s="1"/>
    </row>
    <row r="21" spans="1:6" x14ac:dyDescent="0.3">
      <c r="A21" s="3" t="s">
        <v>19</v>
      </c>
      <c r="B21" s="3">
        <v>3.5499999999999997E-2</v>
      </c>
      <c r="C21" s="5">
        <f t="shared" si="1"/>
        <v>3.55</v>
      </c>
      <c r="D21" s="9"/>
      <c r="F21" s="1"/>
    </row>
    <row r="22" spans="1:6" x14ac:dyDescent="0.3">
      <c r="A22" s="3" t="s">
        <v>20</v>
      </c>
      <c r="B22" s="3">
        <v>3.5299999999999998E-2</v>
      </c>
      <c r="C22" s="5">
        <f t="shared" si="1"/>
        <v>3.53</v>
      </c>
      <c r="D22" s="9"/>
      <c r="F22" s="1"/>
    </row>
    <row r="23" spans="1:6" x14ac:dyDescent="0.3">
      <c r="A23" s="3" t="s">
        <v>21</v>
      </c>
      <c r="B23" s="3">
        <v>3.5400000000000001E-2</v>
      </c>
      <c r="C23" s="5">
        <f t="shared" si="1"/>
        <v>3.54</v>
      </c>
      <c r="D23" s="9"/>
      <c r="F23" s="1"/>
    </row>
    <row r="24" spans="1:6" x14ac:dyDescent="0.3">
      <c r="A24" s="3" t="s">
        <v>22</v>
      </c>
      <c r="B24" s="3">
        <v>3.5499999999999997E-2</v>
      </c>
      <c r="C24" s="5">
        <f t="shared" si="1"/>
        <v>3.55</v>
      </c>
      <c r="D24" s="9"/>
      <c r="F24" s="1"/>
    </row>
    <row r="25" spans="1:6" x14ac:dyDescent="0.3">
      <c r="A25" s="3" t="s">
        <v>23</v>
      </c>
      <c r="B25" s="3">
        <v>3.56E-2</v>
      </c>
      <c r="C25" s="5">
        <f t="shared" si="1"/>
        <v>3.56</v>
      </c>
      <c r="D25" s="9"/>
      <c r="F25" s="1"/>
    </row>
    <row r="26" spans="1:6" x14ac:dyDescent="0.3">
      <c r="A26" s="3" t="s">
        <v>24</v>
      </c>
      <c r="B26" s="3">
        <v>3.5699999999999996E-2</v>
      </c>
      <c r="C26" s="5">
        <f t="shared" si="1"/>
        <v>3.5699999999999994</v>
      </c>
      <c r="D26" s="9"/>
      <c r="F26" s="1"/>
    </row>
    <row r="27" spans="1:6" x14ac:dyDescent="0.3">
      <c r="A27" s="3" t="s">
        <v>25</v>
      </c>
      <c r="B27" s="3">
        <v>3.5099999999999999E-2</v>
      </c>
      <c r="C27" s="5">
        <f t="shared" si="1"/>
        <v>3.51</v>
      </c>
      <c r="D27" s="9"/>
      <c r="F27" s="1"/>
    </row>
    <row r="28" spans="1:6" x14ac:dyDescent="0.3">
      <c r="A28" s="3" t="s">
        <v>26</v>
      </c>
      <c r="B28" s="3">
        <v>3.5200000000000002E-2</v>
      </c>
      <c r="C28" s="5">
        <f t="shared" si="1"/>
        <v>3.52</v>
      </c>
      <c r="D28" s="9"/>
      <c r="F28" s="1"/>
    </row>
    <row r="29" spans="1:6" x14ac:dyDescent="0.3">
      <c r="A29" s="3" t="s">
        <v>27</v>
      </c>
      <c r="B29" s="3">
        <v>3.5000000000000003E-2</v>
      </c>
      <c r="C29" s="5">
        <f t="shared" si="1"/>
        <v>3.5000000000000004</v>
      </c>
      <c r="D29" s="9"/>
      <c r="F29" s="1"/>
    </row>
    <row r="30" spans="1:6" x14ac:dyDescent="0.3">
      <c r="A30" s="3" t="s">
        <v>28</v>
      </c>
      <c r="B30" s="3">
        <v>3.5099999999999999E-2</v>
      </c>
      <c r="C30" s="5">
        <f t="shared" si="1"/>
        <v>3.51</v>
      </c>
      <c r="D30" s="9"/>
      <c r="F30" s="1"/>
    </row>
    <row r="31" spans="1:6" x14ac:dyDescent="0.3">
      <c r="A31" s="3" t="s">
        <v>29</v>
      </c>
      <c r="B31" s="3">
        <v>3.5200000000000002E-2</v>
      </c>
      <c r="C31" s="5">
        <f t="shared" si="1"/>
        <v>3.52</v>
      </c>
      <c r="D31" s="9"/>
      <c r="F31" s="1"/>
    </row>
    <row r="32" spans="1:6" x14ac:dyDescent="0.3">
      <c r="A32" s="3" t="s">
        <v>30</v>
      </c>
      <c r="B32" s="3">
        <v>3.5299999999999998E-2</v>
      </c>
      <c r="C32" s="5">
        <f t="shared" si="1"/>
        <v>3.53</v>
      </c>
      <c r="D32" s="9"/>
      <c r="F32" s="1"/>
    </row>
    <row r="33" spans="1:6" x14ac:dyDescent="0.3">
      <c r="A33" s="3" t="s">
        <v>31</v>
      </c>
      <c r="B33" s="3">
        <v>3.56E-2</v>
      </c>
      <c r="C33" s="5">
        <f t="shared" si="1"/>
        <v>3.56</v>
      </c>
      <c r="D33" s="9"/>
      <c r="F33" s="1"/>
    </row>
    <row r="34" spans="1:6" x14ac:dyDescent="0.3">
      <c r="A34" s="3" t="s">
        <v>32</v>
      </c>
      <c r="B34" s="3">
        <v>3.56E-2</v>
      </c>
      <c r="C34" s="5">
        <f t="shared" si="1"/>
        <v>3.56</v>
      </c>
      <c r="D34" s="9"/>
      <c r="F34" s="1"/>
    </row>
    <row r="35" spans="1:6" x14ac:dyDescent="0.3">
      <c r="A35" s="3" t="s">
        <v>33</v>
      </c>
      <c r="B35" s="3">
        <v>3.6000000000000004E-2</v>
      </c>
      <c r="C35" s="5">
        <f t="shared" si="1"/>
        <v>3.6000000000000005</v>
      </c>
      <c r="D35" s="9"/>
      <c r="F35" s="1"/>
    </row>
    <row r="36" spans="1:6" x14ac:dyDescent="0.3">
      <c r="A36" s="3" t="s">
        <v>34</v>
      </c>
      <c r="B36" s="3">
        <v>3.6699999999999997E-2</v>
      </c>
      <c r="C36" s="5">
        <f t="shared" si="1"/>
        <v>3.6699999999999995</v>
      </c>
      <c r="D36" s="9"/>
      <c r="F36" s="1"/>
    </row>
    <row r="37" spans="1:6" x14ac:dyDescent="0.3">
      <c r="A37" s="3" t="s">
        <v>35</v>
      </c>
      <c r="B37" s="3">
        <v>3.6799999999999999E-2</v>
      </c>
      <c r="C37" s="5">
        <f t="shared" si="1"/>
        <v>3.6799999999999997</v>
      </c>
      <c r="D37" s="9"/>
      <c r="F37" s="1"/>
    </row>
    <row r="38" spans="1:6" x14ac:dyDescent="0.3">
      <c r="A38" s="3" t="s">
        <v>36</v>
      </c>
      <c r="B38" s="3">
        <v>3.6600000000000001E-2</v>
      </c>
      <c r="C38" s="5">
        <f t="shared" ref="C38:C67" si="2">B38*100</f>
        <v>3.66</v>
      </c>
      <c r="D38" s="9"/>
      <c r="F38" s="1"/>
    </row>
    <row r="39" spans="1:6" x14ac:dyDescent="0.3">
      <c r="A39" s="3" t="s">
        <v>37</v>
      </c>
      <c r="B39" s="3">
        <v>3.6299999999999999E-2</v>
      </c>
      <c r="C39" s="5">
        <f t="shared" si="2"/>
        <v>3.63</v>
      </c>
      <c r="D39" s="9"/>
      <c r="F39" s="1"/>
    </row>
    <row r="40" spans="1:6" x14ac:dyDescent="0.3">
      <c r="A40" s="3" t="s">
        <v>38</v>
      </c>
      <c r="B40" s="3">
        <v>3.6400000000000002E-2</v>
      </c>
      <c r="C40" s="5">
        <f t="shared" si="2"/>
        <v>3.64</v>
      </c>
      <c r="D40" s="9"/>
      <c r="F40" s="1"/>
    </row>
    <row r="41" spans="1:6" x14ac:dyDescent="0.3">
      <c r="A41" s="3" t="s">
        <v>39</v>
      </c>
      <c r="B41" s="3">
        <v>3.6400000000000002E-2</v>
      </c>
      <c r="C41" s="5">
        <f t="shared" si="2"/>
        <v>3.64</v>
      </c>
      <c r="D41" s="9"/>
      <c r="F41" s="1"/>
    </row>
    <row r="42" spans="1:6" x14ac:dyDescent="0.3">
      <c r="A42" s="3" t="s">
        <v>40</v>
      </c>
      <c r="B42" s="3">
        <v>3.6299999999999999E-2</v>
      </c>
      <c r="C42" s="5">
        <f t="shared" si="2"/>
        <v>3.63</v>
      </c>
      <c r="D42" s="9"/>
      <c r="F42" s="1"/>
    </row>
    <row r="43" spans="1:6" x14ac:dyDescent="0.3">
      <c r="A43" s="3" t="s">
        <v>41</v>
      </c>
      <c r="B43" s="3">
        <v>3.6499999999999998E-2</v>
      </c>
      <c r="C43" s="5">
        <f t="shared" si="2"/>
        <v>3.65</v>
      </c>
      <c r="D43" s="9"/>
      <c r="F43" s="1"/>
    </row>
    <row r="44" spans="1:6" x14ac:dyDescent="0.3">
      <c r="A44" s="3" t="s">
        <v>42</v>
      </c>
      <c r="B44" s="3">
        <v>3.6400000000000002E-2</v>
      </c>
      <c r="C44" s="5">
        <f t="shared" si="2"/>
        <v>3.64</v>
      </c>
      <c r="D44" s="9"/>
      <c r="F44" s="1"/>
    </row>
    <row r="45" spans="1:6" x14ac:dyDescent="0.3">
      <c r="A45" s="3" t="s">
        <v>43</v>
      </c>
      <c r="B45" s="3">
        <v>3.5900000000000001E-2</v>
      </c>
      <c r="C45" s="5">
        <f t="shared" si="2"/>
        <v>3.5900000000000003</v>
      </c>
      <c r="D45" s="9"/>
      <c r="F45" s="1"/>
    </row>
    <row r="46" spans="1:6" x14ac:dyDescent="0.3">
      <c r="A46" s="3" t="s">
        <v>44</v>
      </c>
      <c r="B46" s="3">
        <v>3.6000000000000004E-2</v>
      </c>
      <c r="C46" s="5">
        <f t="shared" si="2"/>
        <v>3.6000000000000005</v>
      </c>
      <c r="D46" s="9"/>
      <c r="F46" s="1"/>
    </row>
    <row r="47" spans="1:6" x14ac:dyDescent="0.3">
      <c r="A47" s="3" t="s">
        <v>45</v>
      </c>
      <c r="B47" s="3">
        <v>3.5799999999999998E-2</v>
      </c>
      <c r="C47" s="5">
        <f t="shared" si="2"/>
        <v>3.58</v>
      </c>
      <c r="D47" s="9"/>
      <c r="F47" s="1"/>
    </row>
    <row r="48" spans="1:6" x14ac:dyDescent="0.3">
      <c r="A48" s="3" t="s">
        <v>46</v>
      </c>
      <c r="B48" s="3">
        <v>3.5699999999999996E-2</v>
      </c>
      <c r="C48" s="5">
        <f t="shared" si="2"/>
        <v>3.5699999999999994</v>
      </c>
      <c r="D48" s="9"/>
      <c r="F48" s="1"/>
    </row>
    <row r="49" spans="1:6" x14ac:dyDescent="0.3">
      <c r="A49" s="3" t="s">
        <v>47</v>
      </c>
      <c r="B49" s="3">
        <v>3.6000000000000004E-2</v>
      </c>
      <c r="C49" s="5">
        <f t="shared" si="2"/>
        <v>3.6000000000000005</v>
      </c>
      <c r="D49" s="9"/>
      <c r="F49" s="1"/>
    </row>
    <row r="50" spans="1:6" x14ac:dyDescent="0.3">
      <c r="A50" s="3" t="s">
        <v>48</v>
      </c>
      <c r="B50" s="3">
        <v>3.5900000000000001E-2</v>
      </c>
      <c r="C50" s="5">
        <f t="shared" si="2"/>
        <v>3.5900000000000003</v>
      </c>
      <c r="D50" s="9"/>
      <c r="F50" s="1"/>
    </row>
    <row r="51" spans="1:6" x14ac:dyDescent="0.3">
      <c r="A51" s="3" t="s">
        <v>49</v>
      </c>
      <c r="B51" s="3">
        <v>3.5799999999999998E-2</v>
      </c>
      <c r="C51" s="5">
        <f t="shared" si="2"/>
        <v>3.58</v>
      </c>
      <c r="D51" s="9"/>
      <c r="F51" s="1"/>
    </row>
    <row r="52" spans="1:6" x14ac:dyDescent="0.3">
      <c r="A52" s="3" t="s">
        <v>50</v>
      </c>
      <c r="B52" s="3">
        <v>3.5699999999999996E-2</v>
      </c>
      <c r="C52" s="5">
        <f t="shared" si="2"/>
        <v>3.5699999999999994</v>
      </c>
      <c r="D52" s="9"/>
      <c r="F52" s="1"/>
    </row>
    <row r="53" spans="1:6" x14ac:dyDescent="0.3">
      <c r="A53" s="3" t="s">
        <v>51</v>
      </c>
      <c r="B53" s="3">
        <v>3.5799999999999998E-2</v>
      </c>
      <c r="C53" s="5">
        <f t="shared" si="2"/>
        <v>3.58</v>
      </c>
      <c r="D53" s="9"/>
      <c r="F53" s="1"/>
    </row>
    <row r="54" spans="1:6" x14ac:dyDescent="0.3">
      <c r="A54" s="3" t="s">
        <v>52</v>
      </c>
      <c r="B54" s="3">
        <v>3.5900000000000001E-2</v>
      </c>
      <c r="C54" s="5">
        <f t="shared" si="2"/>
        <v>3.5900000000000003</v>
      </c>
      <c r="D54" s="9"/>
      <c r="F54" s="1"/>
    </row>
    <row r="55" spans="1:6" x14ac:dyDescent="0.3">
      <c r="A55" s="3" t="s">
        <v>53</v>
      </c>
      <c r="B55" s="3">
        <v>3.6000000000000004E-2</v>
      </c>
      <c r="C55" s="5">
        <f t="shared" si="2"/>
        <v>3.6000000000000005</v>
      </c>
      <c r="D55" s="9"/>
      <c r="F55" s="1"/>
    </row>
    <row r="56" spans="1:6" x14ac:dyDescent="0.3">
      <c r="A56" s="3" t="s">
        <v>54</v>
      </c>
      <c r="B56" s="3">
        <v>3.6000000000000004E-2</v>
      </c>
      <c r="C56" s="5">
        <f t="shared" si="2"/>
        <v>3.6000000000000005</v>
      </c>
      <c r="D56" s="9"/>
      <c r="F56" s="1"/>
    </row>
    <row r="57" spans="1:6" x14ac:dyDescent="0.3">
      <c r="A57" s="3" t="s">
        <v>55</v>
      </c>
      <c r="B57" s="3">
        <v>3.6799999999999999E-2</v>
      </c>
      <c r="C57" s="5">
        <f t="shared" si="2"/>
        <v>3.6799999999999997</v>
      </c>
      <c r="D57" s="9"/>
      <c r="F57" s="1"/>
    </row>
    <row r="58" spans="1:6" x14ac:dyDescent="0.3">
      <c r="A58" s="3" t="s">
        <v>56</v>
      </c>
      <c r="B58" s="3">
        <v>3.73E-2</v>
      </c>
      <c r="C58" s="5">
        <f t="shared" si="2"/>
        <v>3.73</v>
      </c>
      <c r="D58" s="9"/>
      <c r="F58" s="1"/>
    </row>
    <row r="59" spans="1:6" x14ac:dyDescent="0.3">
      <c r="A59" s="3" t="s">
        <v>57</v>
      </c>
      <c r="B59" s="3">
        <v>3.73E-2</v>
      </c>
      <c r="C59" s="5">
        <f t="shared" si="2"/>
        <v>3.73</v>
      </c>
      <c r="D59" s="9"/>
      <c r="F59" s="1"/>
    </row>
    <row r="60" spans="1:6" x14ac:dyDescent="0.3">
      <c r="A60" s="3" t="s">
        <v>58</v>
      </c>
      <c r="B60" s="3">
        <v>3.73E-2</v>
      </c>
      <c r="C60" s="5">
        <f t="shared" si="2"/>
        <v>3.73</v>
      </c>
      <c r="D60" s="9"/>
      <c r="F60" s="1"/>
    </row>
    <row r="61" spans="1:6" x14ac:dyDescent="0.3">
      <c r="A61" s="3" t="s">
        <v>59</v>
      </c>
      <c r="B61" s="3">
        <v>3.7100000000000001E-2</v>
      </c>
      <c r="C61" s="5">
        <f t="shared" si="2"/>
        <v>3.71</v>
      </c>
      <c r="D61" s="9"/>
      <c r="F61" s="1"/>
    </row>
    <row r="62" spans="1:6" x14ac:dyDescent="0.3">
      <c r="A62" s="3" t="s">
        <v>60</v>
      </c>
      <c r="B62" s="3">
        <v>3.7599999999999995E-2</v>
      </c>
      <c r="C62" s="5">
        <f t="shared" si="2"/>
        <v>3.7599999999999993</v>
      </c>
      <c r="D62" s="9"/>
      <c r="F62" s="1"/>
    </row>
    <row r="63" spans="1:6" x14ac:dyDescent="0.3">
      <c r="A63" s="3" t="s">
        <v>61</v>
      </c>
      <c r="B63" s="3">
        <v>3.7599999999999995E-2</v>
      </c>
      <c r="C63" s="5">
        <f t="shared" si="2"/>
        <v>3.7599999999999993</v>
      </c>
      <c r="D63" s="9"/>
      <c r="F63" s="1"/>
    </row>
    <row r="64" spans="1:6" x14ac:dyDescent="0.3">
      <c r="A64" s="3" t="s">
        <v>62</v>
      </c>
      <c r="B64" s="3">
        <v>3.7599999999999995E-2</v>
      </c>
      <c r="C64" s="5">
        <f t="shared" si="2"/>
        <v>3.7599999999999993</v>
      </c>
      <c r="D64" s="9"/>
      <c r="F64" s="1"/>
    </row>
    <row r="65" spans="1:6" x14ac:dyDescent="0.3">
      <c r="A65" s="3" t="s">
        <v>63</v>
      </c>
      <c r="B65" s="3">
        <v>3.7699999999999997E-2</v>
      </c>
      <c r="C65" s="5">
        <f t="shared" si="2"/>
        <v>3.7699999999999996</v>
      </c>
      <c r="D65" s="9"/>
      <c r="F65" s="1"/>
    </row>
    <row r="66" spans="1:6" x14ac:dyDescent="0.3">
      <c r="A66" s="3" t="s">
        <v>64</v>
      </c>
      <c r="B66" s="3">
        <v>3.8399999999999997E-2</v>
      </c>
      <c r="C66" s="5">
        <f t="shared" si="2"/>
        <v>3.84</v>
      </c>
      <c r="D66" s="9"/>
      <c r="F66" s="1"/>
    </row>
    <row r="67" spans="1:6" x14ac:dyDescent="0.3">
      <c r="A67" s="3" t="s">
        <v>65</v>
      </c>
      <c r="B67" s="3">
        <v>3.8300000000000001E-2</v>
      </c>
      <c r="C67" s="5">
        <f t="shared" si="2"/>
        <v>3.83</v>
      </c>
      <c r="D67" s="9"/>
      <c r="F67" s="1"/>
    </row>
    <row r="68" spans="1:6" x14ac:dyDescent="0.3">
      <c r="A68" s="3" t="s">
        <v>66</v>
      </c>
      <c r="B68" s="3">
        <v>3.8599999999999995E-2</v>
      </c>
      <c r="C68" s="5">
        <f t="shared" ref="C68:C69" si="3">B68*100</f>
        <v>3.8599999999999994</v>
      </c>
      <c r="D68" s="9"/>
      <c r="F68" s="1"/>
    </row>
    <row r="69" spans="1:6" x14ac:dyDescent="0.3">
      <c r="A69" s="3" t="s">
        <v>300</v>
      </c>
      <c r="B69" s="3">
        <f>AVERAGE(B65:B68)</f>
        <v>3.8249999999999999E-2</v>
      </c>
      <c r="C69" s="5">
        <f t="shared" si="3"/>
        <v>3.8249999999999997</v>
      </c>
      <c r="D69" s="9"/>
      <c r="F69" s="1"/>
    </row>
    <row r="70" spans="1:6" x14ac:dyDescent="0.3">
      <c r="A70" s="3" t="s">
        <v>67</v>
      </c>
      <c r="B70" s="3">
        <v>3.9E-2</v>
      </c>
      <c r="C70" s="5">
        <f t="shared" ref="C70:C101" si="4">B70*100</f>
        <v>3.9</v>
      </c>
      <c r="D70" s="9"/>
      <c r="F70" s="1"/>
    </row>
    <row r="71" spans="1:6" x14ac:dyDescent="0.3">
      <c r="A71" s="3" t="s">
        <v>68</v>
      </c>
      <c r="B71" s="3">
        <v>3.8800000000000001E-2</v>
      </c>
      <c r="C71" s="5">
        <f t="shared" si="4"/>
        <v>3.88</v>
      </c>
      <c r="D71" s="9"/>
      <c r="F71" s="1"/>
    </row>
    <row r="72" spans="1:6" x14ac:dyDescent="0.3">
      <c r="A72" s="3" t="s">
        <v>69</v>
      </c>
      <c r="B72" s="3">
        <v>3.7599999999999995E-2</v>
      </c>
      <c r="C72" s="5">
        <f t="shared" si="4"/>
        <v>3.7599999999999993</v>
      </c>
      <c r="D72" s="9"/>
      <c r="F72" s="1"/>
    </row>
    <row r="73" spans="1:6" x14ac:dyDescent="0.3">
      <c r="A73" s="3" t="s">
        <v>70</v>
      </c>
      <c r="B73" s="3">
        <v>3.7499999999999999E-2</v>
      </c>
      <c r="C73" s="5">
        <f t="shared" si="4"/>
        <v>3.75</v>
      </c>
      <c r="D73" s="9"/>
      <c r="F73" s="1"/>
    </row>
    <row r="74" spans="1:6" x14ac:dyDescent="0.3">
      <c r="A74" s="3" t="s">
        <v>71</v>
      </c>
      <c r="B74" s="3">
        <v>3.7599999999999995E-2</v>
      </c>
      <c r="C74" s="5">
        <f t="shared" si="4"/>
        <v>3.7599999999999993</v>
      </c>
      <c r="D74" s="9"/>
      <c r="F74" s="1"/>
    </row>
    <row r="75" spans="1:6" x14ac:dyDescent="0.3">
      <c r="A75" s="3" t="s">
        <v>72</v>
      </c>
      <c r="B75" s="3">
        <v>3.7699999999999997E-2</v>
      </c>
      <c r="C75" s="5">
        <f t="shared" si="4"/>
        <v>3.7699999999999996</v>
      </c>
      <c r="D75" s="9"/>
      <c r="F75" s="1"/>
    </row>
    <row r="76" spans="1:6" x14ac:dyDescent="0.3">
      <c r="A76" s="3" t="s">
        <v>73</v>
      </c>
      <c r="B76" s="3">
        <v>3.73E-2</v>
      </c>
      <c r="C76" s="5">
        <f t="shared" si="4"/>
        <v>3.73</v>
      </c>
      <c r="D76" s="9"/>
      <c r="F76" s="1"/>
    </row>
    <row r="77" spans="1:6" x14ac:dyDescent="0.3">
      <c r="A77" s="3" t="s">
        <v>74</v>
      </c>
      <c r="B77" s="3">
        <v>3.6600000000000001E-2</v>
      </c>
      <c r="C77" s="5">
        <f t="shared" si="4"/>
        <v>3.66</v>
      </c>
      <c r="D77" s="9"/>
      <c r="F77" s="1"/>
    </row>
    <row r="78" spans="1:6" x14ac:dyDescent="0.3">
      <c r="A78" s="3" t="s">
        <v>75</v>
      </c>
      <c r="B78" s="3">
        <v>3.7200000000000004E-2</v>
      </c>
      <c r="C78" s="5">
        <f t="shared" si="4"/>
        <v>3.72</v>
      </c>
      <c r="D78" s="9"/>
      <c r="F78" s="1"/>
    </row>
    <row r="79" spans="1:6" x14ac:dyDescent="0.3">
      <c r="A79" s="3" t="s">
        <v>76</v>
      </c>
      <c r="B79" s="3">
        <v>3.7100000000000001E-2</v>
      </c>
      <c r="C79" s="5">
        <f t="shared" si="4"/>
        <v>3.71</v>
      </c>
      <c r="D79" s="9"/>
      <c r="F79" s="1"/>
    </row>
    <row r="80" spans="1:6" x14ac:dyDescent="0.3">
      <c r="A80" s="3" t="s">
        <v>77</v>
      </c>
      <c r="B80" s="3">
        <v>3.7200000000000004E-2</v>
      </c>
      <c r="C80" s="5">
        <f t="shared" si="4"/>
        <v>3.72</v>
      </c>
      <c r="D80" s="9"/>
      <c r="F80" s="1"/>
    </row>
    <row r="81" spans="1:6" x14ac:dyDescent="0.3">
      <c r="A81" s="3" t="s">
        <v>78</v>
      </c>
      <c r="B81" s="3">
        <v>3.7100000000000001E-2</v>
      </c>
      <c r="C81" s="5">
        <f t="shared" si="4"/>
        <v>3.71</v>
      </c>
      <c r="D81" s="9"/>
      <c r="F81" s="1"/>
    </row>
    <row r="82" spans="1:6" x14ac:dyDescent="0.3">
      <c r="A82" s="3" t="s">
        <v>79</v>
      </c>
      <c r="B82" s="3">
        <v>3.7400000000000003E-2</v>
      </c>
      <c r="C82" s="5">
        <f t="shared" si="4"/>
        <v>3.74</v>
      </c>
      <c r="D82" s="9"/>
      <c r="F82" s="1"/>
    </row>
    <row r="83" spans="1:6" x14ac:dyDescent="0.3">
      <c r="A83" s="3" t="s">
        <v>80</v>
      </c>
      <c r="B83" s="3">
        <v>3.7400000000000003E-2</v>
      </c>
      <c r="C83" s="5">
        <f t="shared" si="4"/>
        <v>3.74</v>
      </c>
      <c r="D83" s="9"/>
      <c r="F83" s="1"/>
    </row>
    <row r="84" spans="1:6" x14ac:dyDescent="0.3">
      <c r="A84" s="3" t="s">
        <v>81</v>
      </c>
      <c r="B84" s="3">
        <v>3.73E-2</v>
      </c>
      <c r="C84" s="5">
        <f t="shared" si="4"/>
        <v>3.73</v>
      </c>
      <c r="D84" s="9"/>
      <c r="F84" s="1"/>
    </row>
    <row r="85" spans="1:6" x14ac:dyDescent="0.3">
      <c r="A85" s="3" t="s">
        <v>82</v>
      </c>
      <c r="B85" s="3">
        <v>3.78E-2</v>
      </c>
      <c r="C85" s="5">
        <f t="shared" si="4"/>
        <v>3.7800000000000002</v>
      </c>
      <c r="D85" s="9"/>
      <c r="F85" s="1"/>
    </row>
    <row r="86" spans="1:6" x14ac:dyDescent="0.3">
      <c r="A86" s="3" t="s">
        <v>83</v>
      </c>
      <c r="B86" s="3">
        <v>3.7900000000000003E-2</v>
      </c>
      <c r="C86" s="5">
        <f t="shared" si="4"/>
        <v>3.7900000000000005</v>
      </c>
      <c r="D86" s="9"/>
      <c r="F86" s="1"/>
    </row>
    <row r="87" spans="1:6" x14ac:dyDescent="0.3">
      <c r="A87" s="3" t="s">
        <v>84</v>
      </c>
      <c r="B87" s="3">
        <v>3.7999999999999999E-2</v>
      </c>
      <c r="C87" s="5">
        <f t="shared" si="4"/>
        <v>3.8</v>
      </c>
      <c r="D87" s="9"/>
      <c r="F87" s="1"/>
    </row>
    <row r="88" spans="1:6" x14ac:dyDescent="0.3">
      <c r="A88" s="3" t="s">
        <v>85</v>
      </c>
      <c r="B88" s="3">
        <v>3.8300000000000001E-2</v>
      </c>
      <c r="C88" s="5">
        <f t="shared" si="4"/>
        <v>3.83</v>
      </c>
      <c r="D88" s="9"/>
      <c r="F88" s="1"/>
    </row>
    <row r="89" spans="1:6" x14ac:dyDescent="0.3">
      <c r="A89" s="3" t="s">
        <v>86</v>
      </c>
      <c r="B89" s="3">
        <v>3.8399999999999997E-2</v>
      </c>
      <c r="C89" s="5">
        <f t="shared" si="4"/>
        <v>3.84</v>
      </c>
      <c r="D89" s="9"/>
      <c r="F89" s="1"/>
    </row>
    <row r="90" spans="1:6" x14ac:dyDescent="0.3">
      <c r="A90" s="3" t="s">
        <v>87</v>
      </c>
      <c r="B90" s="3">
        <v>3.78E-2</v>
      </c>
      <c r="C90" s="5">
        <f t="shared" si="4"/>
        <v>3.7800000000000002</v>
      </c>
      <c r="D90" s="9"/>
      <c r="F90" s="1"/>
    </row>
    <row r="91" spans="1:6" x14ac:dyDescent="0.3">
      <c r="A91" s="3" t="s">
        <v>88</v>
      </c>
      <c r="B91" s="3">
        <v>3.8399999999999997E-2</v>
      </c>
      <c r="C91" s="5">
        <f t="shared" si="4"/>
        <v>3.84</v>
      </c>
      <c r="D91" s="9"/>
      <c r="F91" s="1"/>
    </row>
    <row r="92" spans="1:6" x14ac:dyDescent="0.3">
      <c r="A92" s="3" t="s">
        <v>89</v>
      </c>
      <c r="B92" s="3">
        <v>3.8300000000000001E-2</v>
      </c>
      <c r="C92" s="5">
        <f t="shared" si="4"/>
        <v>3.83</v>
      </c>
      <c r="D92" s="9"/>
      <c r="F92" s="1"/>
    </row>
    <row r="93" spans="1:6" x14ac:dyDescent="0.3">
      <c r="A93" s="3" t="s">
        <v>90</v>
      </c>
      <c r="B93" s="3">
        <v>3.8300000000000001E-2</v>
      </c>
      <c r="C93" s="5">
        <f t="shared" si="4"/>
        <v>3.83</v>
      </c>
      <c r="D93" s="9"/>
      <c r="F93" s="1"/>
    </row>
    <row r="94" spans="1:6" x14ac:dyDescent="0.3">
      <c r="A94" s="3" t="s">
        <v>91</v>
      </c>
      <c r="B94" s="3">
        <v>3.7999999999999999E-2</v>
      </c>
      <c r="C94" s="5">
        <f t="shared" si="4"/>
        <v>3.8</v>
      </c>
      <c r="D94" s="9"/>
      <c r="F94" s="1"/>
    </row>
    <row r="95" spans="1:6" x14ac:dyDescent="0.3">
      <c r="A95" s="3" t="s">
        <v>92</v>
      </c>
      <c r="B95" s="3">
        <v>3.7900000000000003E-2</v>
      </c>
      <c r="C95" s="5">
        <f t="shared" si="4"/>
        <v>3.7900000000000005</v>
      </c>
      <c r="D95" s="9"/>
      <c r="F95" s="1"/>
    </row>
    <row r="96" spans="1:6" x14ac:dyDescent="0.3">
      <c r="A96" s="3" t="s">
        <v>93</v>
      </c>
      <c r="B96" s="3">
        <v>3.7699999999999997E-2</v>
      </c>
      <c r="C96" s="5">
        <f t="shared" si="4"/>
        <v>3.7699999999999996</v>
      </c>
      <c r="D96" s="9"/>
      <c r="F96" s="1"/>
    </row>
    <row r="97" spans="1:6" x14ac:dyDescent="0.3">
      <c r="A97" s="3" t="s">
        <v>94</v>
      </c>
      <c r="B97" s="3">
        <v>3.78E-2</v>
      </c>
      <c r="C97" s="5">
        <f t="shared" si="4"/>
        <v>3.7800000000000002</v>
      </c>
      <c r="D97" s="9"/>
      <c r="F97" s="1"/>
    </row>
    <row r="98" spans="1:6" x14ac:dyDescent="0.3">
      <c r="A98" s="3" t="s">
        <v>95</v>
      </c>
      <c r="B98" s="3">
        <v>3.7599999999999995E-2</v>
      </c>
      <c r="C98" s="5">
        <f t="shared" si="4"/>
        <v>3.7599999999999993</v>
      </c>
      <c r="D98" s="9"/>
      <c r="F98" s="1"/>
    </row>
    <row r="99" spans="1:6" x14ac:dyDescent="0.3">
      <c r="A99" s="3" t="s">
        <v>96</v>
      </c>
      <c r="B99" s="3">
        <v>3.7999999999999999E-2</v>
      </c>
      <c r="C99" s="5">
        <f t="shared" si="4"/>
        <v>3.8</v>
      </c>
      <c r="D99" s="9"/>
      <c r="F99" s="1"/>
    </row>
    <row r="100" spans="1:6" x14ac:dyDescent="0.3">
      <c r="A100" s="3" t="s">
        <v>97</v>
      </c>
      <c r="B100" s="3">
        <v>3.7999999999999999E-2</v>
      </c>
      <c r="C100" s="5">
        <f t="shared" si="4"/>
        <v>3.8</v>
      </c>
      <c r="D100" s="9"/>
      <c r="F100" s="1"/>
    </row>
    <row r="101" spans="1:6" x14ac:dyDescent="0.3">
      <c r="A101" s="3" t="s">
        <v>98</v>
      </c>
      <c r="B101" s="3">
        <v>3.7900000000000003E-2</v>
      </c>
      <c r="C101" s="5">
        <f t="shared" si="4"/>
        <v>3.7900000000000005</v>
      </c>
      <c r="D101" s="9"/>
      <c r="F101" s="1"/>
    </row>
    <row r="102" spans="1:6" x14ac:dyDescent="0.3">
      <c r="A102" s="3" t="s">
        <v>99</v>
      </c>
      <c r="B102" s="3">
        <v>3.78E-2</v>
      </c>
      <c r="C102" s="5">
        <f t="shared" ref="C102:C133" si="5">B102*100</f>
        <v>3.7800000000000002</v>
      </c>
      <c r="D102" s="9"/>
      <c r="F102" s="1"/>
    </row>
    <row r="103" spans="1:6" x14ac:dyDescent="0.3">
      <c r="A103" s="3" t="s">
        <v>100</v>
      </c>
      <c r="B103" s="3">
        <v>3.78E-2</v>
      </c>
      <c r="C103" s="5">
        <f t="shared" si="5"/>
        <v>3.7800000000000002</v>
      </c>
      <c r="D103" s="9"/>
      <c r="F103" s="1"/>
    </row>
    <row r="104" spans="1:6" x14ac:dyDescent="0.3">
      <c r="A104" s="3" t="s">
        <v>101</v>
      </c>
      <c r="B104" s="3">
        <v>3.8300000000000001E-2</v>
      </c>
      <c r="C104" s="5">
        <f t="shared" si="5"/>
        <v>3.83</v>
      </c>
      <c r="D104" s="9"/>
      <c r="F104" s="1"/>
    </row>
    <row r="105" spans="1:6" x14ac:dyDescent="0.3">
      <c r="A105" s="3" t="s">
        <v>102</v>
      </c>
      <c r="B105" s="3">
        <v>3.8300000000000001E-2</v>
      </c>
      <c r="C105" s="5">
        <f t="shared" si="5"/>
        <v>3.83</v>
      </c>
      <c r="D105" s="9"/>
      <c r="F105" s="1"/>
    </row>
    <row r="106" spans="1:6" x14ac:dyDescent="0.3">
      <c r="A106" s="3" t="s">
        <v>301</v>
      </c>
      <c r="B106" s="3">
        <f>AVERAGE(B102:B105)</f>
        <v>3.805E-2</v>
      </c>
      <c r="C106" s="5">
        <f t="shared" si="5"/>
        <v>3.8050000000000002</v>
      </c>
      <c r="D106" s="9"/>
      <c r="F106" s="1"/>
    </row>
    <row r="107" spans="1:6" x14ac:dyDescent="0.3">
      <c r="A107" s="3" t="s">
        <v>103</v>
      </c>
      <c r="B107" s="3">
        <v>3.7499999999999999E-2</v>
      </c>
      <c r="C107" s="5">
        <f t="shared" si="5"/>
        <v>3.75</v>
      </c>
      <c r="D107" s="9"/>
      <c r="F107" s="1"/>
    </row>
    <row r="108" spans="1:6" x14ac:dyDescent="0.3">
      <c r="A108" s="3" t="s">
        <v>104</v>
      </c>
      <c r="B108" s="3">
        <v>3.73E-2</v>
      </c>
      <c r="C108" s="5">
        <f t="shared" si="5"/>
        <v>3.73</v>
      </c>
      <c r="D108" s="9"/>
      <c r="F108" s="1"/>
    </row>
    <row r="109" spans="1:6" x14ac:dyDescent="0.3">
      <c r="A109" s="3" t="s">
        <v>105</v>
      </c>
      <c r="B109" s="3">
        <v>3.78E-2</v>
      </c>
      <c r="C109" s="5">
        <f t="shared" si="5"/>
        <v>3.7800000000000002</v>
      </c>
      <c r="D109" s="9"/>
      <c r="F109" s="1"/>
    </row>
    <row r="110" spans="1:6" x14ac:dyDescent="0.3">
      <c r="A110" s="3" t="s">
        <v>106</v>
      </c>
      <c r="B110" s="3">
        <v>3.8699999999999998E-2</v>
      </c>
      <c r="C110" s="5">
        <f t="shared" si="5"/>
        <v>3.8699999999999997</v>
      </c>
      <c r="D110" s="9"/>
      <c r="F110" s="1"/>
    </row>
    <row r="111" spans="1:6" x14ac:dyDescent="0.3">
      <c r="A111" s="3" t="s">
        <v>107</v>
      </c>
      <c r="B111" s="3">
        <v>3.9800000000000002E-2</v>
      </c>
      <c r="C111" s="5">
        <f t="shared" si="5"/>
        <v>3.9800000000000004</v>
      </c>
      <c r="D111" s="9"/>
      <c r="F111" s="1"/>
    </row>
    <row r="112" spans="1:6" x14ac:dyDescent="0.3">
      <c r="A112" s="3" t="s">
        <v>108</v>
      </c>
      <c r="B112" s="3">
        <v>0.04</v>
      </c>
      <c r="C112" s="5">
        <f t="shared" si="5"/>
        <v>4</v>
      </c>
      <c r="D112" s="9"/>
      <c r="F112" s="1"/>
    </row>
    <row r="113" spans="1:6" x14ac:dyDescent="0.3">
      <c r="A113" s="3" t="s">
        <v>109</v>
      </c>
      <c r="B113" s="3">
        <v>3.9800000000000002E-2</v>
      </c>
      <c r="C113" s="5">
        <f t="shared" si="5"/>
        <v>3.9800000000000004</v>
      </c>
      <c r="D113" s="9"/>
      <c r="F113" s="1"/>
    </row>
    <row r="114" spans="1:6" x14ac:dyDescent="0.3">
      <c r="A114" s="3" t="s">
        <v>110</v>
      </c>
      <c r="B114" s="3">
        <v>3.9900000000000005E-2</v>
      </c>
      <c r="C114" s="5">
        <f t="shared" si="5"/>
        <v>3.9900000000000007</v>
      </c>
      <c r="D114" s="9"/>
      <c r="F114" s="1"/>
    </row>
    <row r="115" spans="1:6" x14ac:dyDescent="0.3">
      <c r="A115" s="3" t="s">
        <v>111</v>
      </c>
      <c r="B115" s="3">
        <v>4.0099999999999997E-2</v>
      </c>
      <c r="C115" s="5">
        <f t="shared" si="5"/>
        <v>4.01</v>
      </c>
      <c r="D115" s="9"/>
      <c r="F115" s="1"/>
    </row>
    <row r="116" spans="1:6" x14ac:dyDescent="0.3">
      <c r="A116" s="3" t="s">
        <v>112</v>
      </c>
      <c r="B116" s="3">
        <v>3.9900000000000005E-2</v>
      </c>
      <c r="C116" s="5">
        <f t="shared" si="5"/>
        <v>3.9900000000000007</v>
      </c>
      <c r="D116" s="9"/>
      <c r="F116" s="1"/>
    </row>
    <row r="117" spans="1:6" x14ac:dyDescent="0.3">
      <c r="A117" s="3" t="s">
        <v>113</v>
      </c>
      <c r="B117" s="3">
        <v>3.9699999999999999E-2</v>
      </c>
      <c r="C117" s="5">
        <f t="shared" si="5"/>
        <v>3.9699999999999998</v>
      </c>
      <c r="D117" s="9"/>
      <c r="F117" s="1"/>
    </row>
    <row r="118" spans="1:6" x14ac:dyDescent="0.3">
      <c r="A118" s="3" t="s">
        <v>114</v>
      </c>
      <c r="B118" s="3">
        <v>3.9699999999999999E-2</v>
      </c>
      <c r="C118" s="5">
        <f t="shared" si="5"/>
        <v>3.9699999999999998</v>
      </c>
      <c r="D118" s="9"/>
      <c r="F118" s="1"/>
    </row>
    <row r="119" spans="1:6" x14ac:dyDescent="0.3">
      <c r="A119" s="3" t="s">
        <v>115</v>
      </c>
      <c r="B119" s="3">
        <v>3.9800000000000002E-2</v>
      </c>
      <c r="C119" s="5">
        <f t="shared" si="5"/>
        <v>3.9800000000000004</v>
      </c>
      <c r="D119" s="9"/>
      <c r="F119" s="1"/>
    </row>
    <row r="120" spans="1:6" x14ac:dyDescent="0.3">
      <c r="A120" s="3" t="s">
        <v>116</v>
      </c>
      <c r="B120" s="3">
        <v>3.9599999999999996E-2</v>
      </c>
      <c r="C120" s="5">
        <f t="shared" si="5"/>
        <v>3.9599999999999995</v>
      </c>
      <c r="D120" s="9"/>
      <c r="F120" s="1"/>
    </row>
    <row r="121" spans="1:6" x14ac:dyDescent="0.3">
      <c r="A121" s="3" t="s">
        <v>117</v>
      </c>
      <c r="B121" s="3">
        <v>3.9800000000000002E-2</v>
      </c>
      <c r="C121" s="5">
        <f t="shared" si="5"/>
        <v>3.9800000000000004</v>
      </c>
      <c r="D121" s="9"/>
      <c r="F121" s="1"/>
    </row>
    <row r="122" spans="1:6" x14ac:dyDescent="0.3">
      <c r="A122" s="3" t="s">
        <v>118</v>
      </c>
      <c r="B122" s="3">
        <v>0.04</v>
      </c>
      <c r="C122" s="5">
        <f t="shared" si="5"/>
        <v>4</v>
      </c>
      <c r="D122" s="9"/>
      <c r="F122" s="1"/>
    </row>
    <row r="123" spans="1:6" x14ac:dyDescent="0.3">
      <c r="A123" s="3" t="s">
        <v>119</v>
      </c>
      <c r="B123" s="3">
        <v>4.0099999999999997E-2</v>
      </c>
      <c r="C123" s="5">
        <f t="shared" si="5"/>
        <v>4.01</v>
      </c>
      <c r="D123" s="9"/>
      <c r="F123" s="1"/>
    </row>
    <row r="124" spans="1:6" x14ac:dyDescent="0.3">
      <c r="A124" s="3" t="s">
        <v>120</v>
      </c>
      <c r="B124" s="3">
        <v>4.0300000000000002E-2</v>
      </c>
      <c r="C124" s="5">
        <f t="shared" si="5"/>
        <v>4.03</v>
      </c>
      <c r="D124" s="9"/>
      <c r="F124" s="1"/>
    </row>
    <row r="125" spans="1:6" x14ac:dyDescent="0.3">
      <c r="A125" s="3" t="s">
        <v>121</v>
      </c>
      <c r="B125" s="3">
        <v>4.0300000000000002E-2</v>
      </c>
      <c r="C125" s="5">
        <f t="shared" si="5"/>
        <v>4.03</v>
      </c>
      <c r="D125" s="9"/>
      <c r="F125" s="1"/>
    </row>
    <row r="126" spans="1:6" x14ac:dyDescent="0.3">
      <c r="A126" s="3" t="s">
        <v>122</v>
      </c>
      <c r="B126" s="3">
        <v>4.3700000000000003E-2</v>
      </c>
      <c r="C126" s="5">
        <f t="shared" si="5"/>
        <v>4.37</v>
      </c>
      <c r="D126" s="9"/>
      <c r="F126" s="1"/>
    </row>
    <row r="127" spans="1:6" x14ac:dyDescent="0.3">
      <c r="A127" s="3" t="s">
        <v>123</v>
      </c>
      <c r="B127" s="3">
        <v>4.58E-2</v>
      </c>
      <c r="C127" s="5">
        <f t="shared" si="5"/>
        <v>4.58</v>
      </c>
      <c r="D127" s="9"/>
      <c r="F127" s="1"/>
    </row>
    <row r="128" spans="1:6" x14ac:dyDescent="0.3">
      <c r="A128" s="3" t="s">
        <v>124</v>
      </c>
      <c r="B128" s="3">
        <v>4.58E-2</v>
      </c>
      <c r="C128" s="5">
        <f t="shared" si="5"/>
        <v>4.58</v>
      </c>
      <c r="D128" s="9"/>
      <c r="F128" s="1"/>
    </row>
    <row r="129" spans="1:6" x14ac:dyDescent="0.3">
      <c r="A129" s="3" t="s">
        <v>125</v>
      </c>
      <c r="B129" s="3">
        <v>4.6199999999999998E-2</v>
      </c>
      <c r="C129" s="5">
        <f t="shared" si="5"/>
        <v>4.62</v>
      </c>
      <c r="D129" s="9"/>
      <c r="F129" s="1"/>
    </row>
    <row r="130" spans="1:6" x14ac:dyDescent="0.3">
      <c r="A130" s="3" t="s">
        <v>126</v>
      </c>
      <c r="B130" s="3">
        <v>4.6300000000000001E-2</v>
      </c>
      <c r="C130" s="5">
        <f t="shared" si="5"/>
        <v>4.63</v>
      </c>
      <c r="D130" s="9"/>
      <c r="F130" s="1"/>
    </row>
    <row r="131" spans="1:6" x14ac:dyDescent="0.3">
      <c r="A131" s="3" t="s">
        <v>127</v>
      </c>
      <c r="B131" s="3">
        <v>4.7500000000000001E-2</v>
      </c>
      <c r="C131" s="5">
        <f t="shared" si="5"/>
        <v>4.75</v>
      </c>
      <c r="D131" s="9"/>
      <c r="F131" s="1"/>
    </row>
    <row r="132" spans="1:6" x14ac:dyDescent="0.3">
      <c r="A132" s="3" t="s">
        <v>128</v>
      </c>
      <c r="B132" s="3">
        <v>4.8399999999999999E-2</v>
      </c>
      <c r="C132" s="5">
        <f t="shared" si="5"/>
        <v>4.84</v>
      </c>
      <c r="D132" s="9"/>
      <c r="F132" s="1"/>
    </row>
    <row r="133" spans="1:6" x14ac:dyDescent="0.3">
      <c r="A133" s="3" t="s">
        <v>129</v>
      </c>
      <c r="B133" s="3">
        <v>4.9000000000000002E-2</v>
      </c>
      <c r="C133" s="5">
        <f t="shared" si="5"/>
        <v>4.9000000000000004</v>
      </c>
      <c r="D133" s="9"/>
      <c r="F133" s="1"/>
    </row>
    <row r="134" spans="1:6" x14ac:dyDescent="0.3">
      <c r="A134" s="3" t="s">
        <v>302</v>
      </c>
      <c r="B134" s="3">
        <f>AVERAGE(B130:B133)</f>
        <v>4.7799999999999995E-2</v>
      </c>
      <c r="C134" s="5">
        <f t="shared" ref="C134" si="6">B134*100</f>
        <v>4.7799999999999994</v>
      </c>
      <c r="D134" s="9"/>
      <c r="F134" s="1"/>
    </row>
    <row r="135" spans="1:6" x14ac:dyDescent="0.3">
      <c r="A135" s="3" t="s">
        <v>130</v>
      </c>
      <c r="B135" s="3">
        <v>4.8799999999999996E-2</v>
      </c>
      <c r="C135" s="5">
        <f t="shared" ref="C135:C198" si="7">B135*100</f>
        <v>4.88</v>
      </c>
      <c r="D135" s="9"/>
      <c r="F135" s="1"/>
    </row>
    <row r="136" spans="1:6" x14ac:dyDescent="0.3">
      <c r="A136" s="3" t="s">
        <v>131</v>
      </c>
      <c r="B136" s="3">
        <v>4.8899999999999999E-2</v>
      </c>
      <c r="C136" s="5">
        <f t="shared" si="7"/>
        <v>4.8899999999999997</v>
      </c>
      <c r="D136" s="9"/>
      <c r="F136" s="1"/>
    </row>
    <row r="137" spans="1:6" x14ac:dyDescent="0.3">
      <c r="A137" s="3" t="s">
        <v>132</v>
      </c>
      <c r="B137" s="3">
        <v>4.9100000000000005E-2</v>
      </c>
      <c r="C137" s="5">
        <f t="shared" si="7"/>
        <v>4.91</v>
      </c>
      <c r="D137" s="9"/>
      <c r="F137" s="1"/>
    </row>
    <row r="138" spans="1:6" x14ac:dyDescent="0.3">
      <c r="A138" s="3" t="s">
        <v>133</v>
      </c>
      <c r="B138" s="3">
        <v>4.9200000000000001E-2</v>
      </c>
      <c r="C138" s="5">
        <f t="shared" si="7"/>
        <v>4.92</v>
      </c>
      <c r="D138" s="9"/>
      <c r="F138" s="1"/>
    </row>
    <row r="139" spans="1:6" x14ac:dyDescent="0.3">
      <c r="A139" s="3" t="s">
        <v>134</v>
      </c>
      <c r="B139" s="3">
        <v>4.87E-2</v>
      </c>
      <c r="C139" s="5">
        <f t="shared" si="7"/>
        <v>4.87</v>
      </c>
      <c r="D139" s="9"/>
      <c r="F139" s="1"/>
    </row>
    <row r="140" spans="1:6" x14ac:dyDescent="0.3">
      <c r="A140" s="3" t="s">
        <v>135</v>
      </c>
      <c r="B140" s="3">
        <v>4.87E-2</v>
      </c>
      <c r="C140" s="5">
        <f t="shared" si="7"/>
        <v>4.87</v>
      </c>
      <c r="D140" s="9"/>
      <c r="F140" s="1"/>
    </row>
    <row r="141" spans="1:6" x14ac:dyDescent="0.3">
      <c r="A141" s="3" t="s">
        <v>136</v>
      </c>
      <c r="B141" s="3">
        <v>4.8799999999999996E-2</v>
      </c>
      <c r="C141" s="5">
        <f t="shared" si="7"/>
        <v>4.88</v>
      </c>
      <c r="D141" s="9"/>
      <c r="F141" s="1"/>
    </row>
    <row r="142" spans="1:6" x14ac:dyDescent="0.3">
      <c r="A142" s="3" t="s">
        <v>137</v>
      </c>
      <c r="B142" s="3">
        <v>4.8899999999999999E-2</v>
      </c>
      <c r="C142" s="5">
        <f t="shared" si="7"/>
        <v>4.8899999999999997</v>
      </c>
      <c r="D142" s="9"/>
      <c r="F142" s="1"/>
    </row>
    <row r="143" spans="1:6" x14ac:dyDescent="0.3">
      <c r="A143" s="3" t="s">
        <v>138</v>
      </c>
      <c r="B143" s="3">
        <v>4.8799999999999996E-2</v>
      </c>
      <c r="C143" s="5">
        <f t="shared" si="7"/>
        <v>4.88</v>
      </c>
      <c r="D143" s="9"/>
      <c r="F143" s="1"/>
    </row>
    <row r="144" spans="1:6" x14ac:dyDescent="0.3">
      <c r="A144" s="3" t="s">
        <v>139</v>
      </c>
      <c r="B144" s="3">
        <v>4.8899999999999999E-2</v>
      </c>
      <c r="C144" s="5">
        <f t="shared" si="7"/>
        <v>4.8899999999999997</v>
      </c>
      <c r="D144" s="9"/>
      <c r="F144" s="1"/>
    </row>
    <row r="145" spans="1:6" x14ac:dyDescent="0.3">
      <c r="A145" s="3" t="s">
        <v>140</v>
      </c>
      <c r="B145" s="3">
        <v>4.9100000000000005E-2</v>
      </c>
      <c r="C145" s="5">
        <f t="shared" si="7"/>
        <v>4.91</v>
      </c>
      <c r="D145" s="9"/>
      <c r="F145" s="1"/>
    </row>
    <row r="146" spans="1:6" x14ac:dyDescent="0.3">
      <c r="A146" s="3" t="s">
        <v>141</v>
      </c>
      <c r="B146" s="3">
        <v>4.9299999999999997E-2</v>
      </c>
      <c r="C146" s="5">
        <f t="shared" si="7"/>
        <v>4.93</v>
      </c>
      <c r="D146" s="9"/>
      <c r="F146" s="1"/>
    </row>
    <row r="147" spans="1:6" x14ac:dyDescent="0.3">
      <c r="A147" s="3" t="s">
        <v>142</v>
      </c>
      <c r="B147" s="3">
        <v>4.9699999999999994E-2</v>
      </c>
      <c r="C147" s="5">
        <f t="shared" si="7"/>
        <v>4.97</v>
      </c>
      <c r="D147" s="9"/>
      <c r="F147" s="1"/>
    </row>
    <row r="148" spans="1:6" x14ac:dyDescent="0.3">
      <c r="A148" s="3" t="s">
        <v>143</v>
      </c>
      <c r="B148" s="3">
        <v>4.9800000000000004E-2</v>
      </c>
      <c r="C148" s="5">
        <f t="shared" si="7"/>
        <v>4.9800000000000004</v>
      </c>
      <c r="D148" s="9"/>
      <c r="F148" s="1"/>
    </row>
    <row r="149" spans="1:6" x14ac:dyDescent="0.3">
      <c r="A149" s="3" t="s">
        <v>144</v>
      </c>
      <c r="B149" s="3">
        <v>4.9800000000000004E-2</v>
      </c>
      <c r="C149" s="5">
        <f t="shared" si="7"/>
        <v>4.9800000000000004</v>
      </c>
      <c r="D149" s="9"/>
      <c r="F149" s="1"/>
    </row>
    <row r="150" spans="1:6" x14ac:dyDescent="0.3">
      <c r="A150" s="3" t="s">
        <v>145</v>
      </c>
      <c r="B150" s="3">
        <v>5.0199999999999995E-2</v>
      </c>
      <c r="C150" s="5">
        <f t="shared" si="7"/>
        <v>5.0199999999999996</v>
      </c>
      <c r="D150" s="9"/>
      <c r="F150" s="1"/>
    </row>
    <row r="151" spans="1:6" x14ac:dyDescent="0.3">
      <c r="A151" s="3" t="s">
        <v>146</v>
      </c>
      <c r="B151" s="3">
        <v>4.9699999999999994E-2</v>
      </c>
      <c r="C151" s="5">
        <f t="shared" si="7"/>
        <v>4.97</v>
      </c>
      <c r="D151" s="9"/>
      <c r="F151" s="1"/>
    </row>
    <row r="152" spans="1:6" x14ac:dyDescent="0.3">
      <c r="A152" s="3" t="s">
        <v>147</v>
      </c>
      <c r="B152" s="3">
        <v>5.0099999999999999E-2</v>
      </c>
      <c r="C152" s="5">
        <f t="shared" si="7"/>
        <v>5.01</v>
      </c>
      <c r="D152" s="9"/>
      <c r="F152" s="1"/>
    </row>
    <row r="153" spans="1:6" x14ac:dyDescent="0.3">
      <c r="A153" s="3" t="s">
        <v>148</v>
      </c>
      <c r="B153" s="3">
        <v>0.05</v>
      </c>
      <c r="C153" s="5">
        <f t="shared" si="7"/>
        <v>5</v>
      </c>
      <c r="D153" s="9"/>
      <c r="F153" s="1"/>
    </row>
    <row r="154" spans="1:6" x14ac:dyDescent="0.3">
      <c r="A154" s="3" t="s">
        <v>149</v>
      </c>
      <c r="B154" s="3">
        <v>4.99E-2</v>
      </c>
      <c r="C154" s="5">
        <f t="shared" si="7"/>
        <v>4.99</v>
      </c>
      <c r="D154" s="9"/>
      <c r="F154" s="1"/>
    </row>
    <row r="155" spans="1:6" x14ac:dyDescent="0.3">
      <c r="A155" s="3" t="s">
        <v>150</v>
      </c>
      <c r="B155" s="3">
        <v>4.9800000000000004E-2</v>
      </c>
      <c r="C155" s="5">
        <f t="shared" si="7"/>
        <v>4.9800000000000004</v>
      </c>
      <c r="D155" s="9"/>
      <c r="F155" s="1"/>
    </row>
    <row r="156" spans="1:6" x14ac:dyDescent="0.3">
      <c r="A156" s="3" t="s">
        <v>151</v>
      </c>
      <c r="B156" s="3">
        <v>5.04E-2</v>
      </c>
      <c r="C156" s="5">
        <f t="shared" si="7"/>
        <v>5.04</v>
      </c>
      <c r="D156" s="9"/>
      <c r="F156" s="1"/>
    </row>
    <row r="157" spans="1:6" x14ac:dyDescent="0.3">
      <c r="A157" s="3" t="s">
        <v>152</v>
      </c>
      <c r="B157" s="3">
        <v>5.0700000000000002E-2</v>
      </c>
      <c r="C157" s="5">
        <f t="shared" si="7"/>
        <v>5.07</v>
      </c>
      <c r="D157" s="9"/>
      <c r="F157" s="1"/>
    </row>
    <row r="158" spans="1:6" x14ac:dyDescent="0.3">
      <c r="A158" s="3" t="s">
        <v>153</v>
      </c>
      <c r="B158" s="3">
        <v>5.1200000000000002E-2</v>
      </c>
      <c r="C158" s="5">
        <f t="shared" si="7"/>
        <v>5.12</v>
      </c>
      <c r="D158" s="9"/>
      <c r="F158" s="1"/>
    </row>
    <row r="159" spans="1:6" x14ac:dyDescent="0.3">
      <c r="A159" s="3" t="s">
        <v>154</v>
      </c>
      <c r="B159" s="3">
        <v>5.0700000000000002E-2</v>
      </c>
      <c r="C159" s="5">
        <f t="shared" si="7"/>
        <v>5.07</v>
      </c>
      <c r="D159" s="9"/>
      <c r="F159" s="1"/>
    </row>
    <row r="160" spans="1:6" x14ac:dyDescent="0.3">
      <c r="A160" s="3" t="s">
        <v>155</v>
      </c>
      <c r="B160" s="3">
        <v>5.0499999999999996E-2</v>
      </c>
      <c r="C160" s="5">
        <f t="shared" si="7"/>
        <v>5.05</v>
      </c>
      <c r="D160" s="9"/>
      <c r="F160" s="1"/>
    </row>
    <row r="161" spans="1:6" x14ac:dyDescent="0.3">
      <c r="A161" s="3" t="s">
        <v>156</v>
      </c>
      <c r="B161" s="3">
        <v>5.0700000000000002E-2</v>
      </c>
      <c r="C161" s="5">
        <f t="shared" si="7"/>
        <v>5.07</v>
      </c>
      <c r="D161" s="9"/>
      <c r="F161" s="1"/>
    </row>
    <row r="162" spans="1:6" x14ac:dyDescent="0.3">
      <c r="A162" s="3" t="s">
        <v>157</v>
      </c>
      <c r="B162" s="3">
        <v>5.1100000000000007E-2</v>
      </c>
      <c r="C162" s="5">
        <f t="shared" si="7"/>
        <v>5.1100000000000003</v>
      </c>
      <c r="D162" s="9"/>
      <c r="F162" s="1"/>
    </row>
    <row r="163" spans="1:6" x14ac:dyDescent="0.3">
      <c r="A163" s="3" t="s">
        <v>158</v>
      </c>
      <c r="B163" s="3">
        <v>5.1100000000000007E-2</v>
      </c>
      <c r="C163" s="5">
        <f t="shared" si="7"/>
        <v>5.1100000000000003</v>
      </c>
      <c r="D163" s="9"/>
      <c r="F163" s="1"/>
    </row>
    <row r="164" spans="1:6" x14ac:dyDescent="0.3">
      <c r="A164" s="3" t="s">
        <v>159</v>
      </c>
      <c r="B164" s="3">
        <v>5.0799999999999998E-2</v>
      </c>
      <c r="C164" s="5">
        <f t="shared" si="7"/>
        <v>5.08</v>
      </c>
      <c r="D164" s="9"/>
      <c r="F164" s="1"/>
    </row>
    <row r="165" spans="1:6" x14ac:dyDescent="0.3">
      <c r="A165" s="3" t="s">
        <v>160</v>
      </c>
      <c r="B165" s="3">
        <v>5.0999999999999997E-2</v>
      </c>
      <c r="C165" s="5">
        <f t="shared" si="7"/>
        <v>5.0999999999999996</v>
      </c>
      <c r="D165" s="9"/>
      <c r="F165" s="1"/>
    </row>
    <row r="166" spans="1:6" x14ac:dyDescent="0.3">
      <c r="A166" s="3" t="s">
        <v>161</v>
      </c>
      <c r="B166" s="3">
        <v>5.1299999999999998E-2</v>
      </c>
      <c r="C166" s="5">
        <f t="shared" si="7"/>
        <v>5.13</v>
      </c>
      <c r="D166" s="9"/>
      <c r="F166" s="1"/>
    </row>
    <row r="167" spans="1:6" x14ac:dyDescent="0.3">
      <c r="A167" s="3" t="s">
        <v>162</v>
      </c>
      <c r="B167" s="3">
        <v>5.1399999999999994E-2</v>
      </c>
      <c r="C167" s="5">
        <f t="shared" si="7"/>
        <v>5.14</v>
      </c>
      <c r="D167" s="9"/>
      <c r="F167" s="1"/>
    </row>
    <row r="168" spans="1:6" x14ac:dyDescent="0.3">
      <c r="A168" s="3" t="s">
        <v>163</v>
      </c>
      <c r="B168" s="3">
        <v>5.1299999999999998E-2</v>
      </c>
      <c r="C168" s="5">
        <f t="shared" si="7"/>
        <v>5.13</v>
      </c>
      <c r="D168" s="9"/>
      <c r="F168" s="1"/>
    </row>
    <row r="169" spans="1:6" x14ac:dyDescent="0.3">
      <c r="A169" s="3" t="s">
        <v>164</v>
      </c>
      <c r="B169" s="3">
        <v>5.1100000000000007E-2</v>
      </c>
      <c r="C169" s="5">
        <f t="shared" si="7"/>
        <v>5.1100000000000003</v>
      </c>
      <c r="D169" s="9"/>
      <c r="F169" s="1"/>
    </row>
    <row r="170" spans="1:6" x14ac:dyDescent="0.3">
      <c r="A170" s="3" t="s">
        <v>165</v>
      </c>
      <c r="B170" s="3">
        <v>5.1200000000000002E-2</v>
      </c>
      <c r="C170" s="5">
        <f t="shared" si="7"/>
        <v>5.12</v>
      </c>
      <c r="D170" s="9"/>
      <c r="F170" s="1"/>
    </row>
    <row r="171" spans="1:6" x14ac:dyDescent="0.3">
      <c r="A171" s="3" t="s">
        <v>166</v>
      </c>
      <c r="B171" s="3">
        <v>5.0900000000000001E-2</v>
      </c>
      <c r="C171" s="5">
        <f t="shared" si="7"/>
        <v>5.09</v>
      </c>
      <c r="D171" s="9"/>
      <c r="F171" s="1"/>
    </row>
    <row r="172" spans="1:6" x14ac:dyDescent="0.3">
      <c r="A172" s="3" t="s">
        <v>167</v>
      </c>
      <c r="B172" s="3">
        <v>5.16E-2</v>
      </c>
      <c r="C172" s="5">
        <f t="shared" si="7"/>
        <v>5.16</v>
      </c>
      <c r="D172" s="9"/>
      <c r="F172" s="1"/>
    </row>
    <row r="173" spans="1:6" x14ac:dyDescent="0.3">
      <c r="A173" s="3" t="s">
        <v>168</v>
      </c>
      <c r="B173" s="3">
        <v>5.1699999999999996E-2</v>
      </c>
      <c r="C173" s="5">
        <f t="shared" si="7"/>
        <v>5.17</v>
      </c>
      <c r="D173" s="9"/>
      <c r="F173" s="1"/>
    </row>
    <row r="174" spans="1:6" x14ac:dyDescent="0.3">
      <c r="A174" s="3" t="s">
        <v>169</v>
      </c>
      <c r="B174" s="3">
        <v>5.1500000000000004E-2</v>
      </c>
      <c r="C174" s="5">
        <f t="shared" si="7"/>
        <v>5.15</v>
      </c>
      <c r="D174" s="9"/>
      <c r="F174" s="1"/>
    </row>
    <row r="175" spans="1:6" x14ac:dyDescent="0.3">
      <c r="A175" s="3" t="s">
        <v>170</v>
      </c>
      <c r="B175" s="3">
        <v>5.16E-2</v>
      </c>
      <c r="C175" s="5">
        <f t="shared" si="7"/>
        <v>5.16</v>
      </c>
      <c r="D175" s="9"/>
      <c r="F175" s="1"/>
    </row>
    <row r="176" spans="1:6" x14ac:dyDescent="0.3">
      <c r="A176" s="3" t="s">
        <v>171</v>
      </c>
      <c r="B176" s="3">
        <v>5.1799999999999999E-2</v>
      </c>
      <c r="C176" s="5">
        <f t="shared" si="7"/>
        <v>5.18</v>
      </c>
      <c r="D176" s="9"/>
      <c r="F176" s="1"/>
    </row>
    <row r="177" spans="1:6" x14ac:dyDescent="0.3">
      <c r="A177" s="3" t="s">
        <v>172</v>
      </c>
      <c r="B177" s="3">
        <v>5.2199999999999996E-2</v>
      </c>
      <c r="C177" s="5">
        <f t="shared" si="7"/>
        <v>5.22</v>
      </c>
      <c r="D177" s="9"/>
      <c r="F177" s="1"/>
    </row>
    <row r="178" spans="1:6" x14ac:dyDescent="0.3">
      <c r="A178" s="3" t="s">
        <v>173</v>
      </c>
      <c r="B178" s="3">
        <v>5.2300000000000006E-2</v>
      </c>
      <c r="C178" s="5">
        <f t="shared" si="7"/>
        <v>5.23</v>
      </c>
      <c r="D178" s="9"/>
      <c r="F178" s="1"/>
    </row>
    <row r="179" spans="1:6" x14ac:dyDescent="0.3">
      <c r="A179" s="3" t="s">
        <v>174</v>
      </c>
      <c r="B179" s="3">
        <v>5.2300000000000006E-2</v>
      </c>
      <c r="C179" s="5">
        <f t="shared" si="7"/>
        <v>5.23</v>
      </c>
      <c r="D179" s="9"/>
      <c r="F179" s="1"/>
    </row>
    <row r="180" spans="1:6" x14ac:dyDescent="0.3">
      <c r="A180" s="3" t="s">
        <v>175</v>
      </c>
      <c r="B180" s="3">
        <v>5.2499999999999998E-2</v>
      </c>
      <c r="C180" s="5">
        <f t="shared" si="7"/>
        <v>5.25</v>
      </c>
      <c r="D180" s="9"/>
      <c r="F180" s="1"/>
    </row>
    <row r="181" spans="1:6" x14ac:dyDescent="0.3">
      <c r="A181" s="3" t="s">
        <v>176</v>
      </c>
      <c r="B181" s="3">
        <v>5.3699999999999998E-2</v>
      </c>
      <c r="C181" s="5">
        <f t="shared" si="7"/>
        <v>5.37</v>
      </c>
      <c r="D181" s="9"/>
      <c r="F181" s="1"/>
    </row>
    <row r="182" spans="1:6" x14ac:dyDescent="0.3">
      <c r="A182" s="3" t="s">
        <v>177</v>
      </c>
      <c r="B182" s="3">
        <v>5.4299999999999994E-2</v>
      </c>
      <c r="C182" s="5">
        <f t="shared" si="7"/>
        <v>5.43</v>
      </c>
      <c r="D182" s="9"/>
      <c r="F182" s="1"/>
    </row>
    <row r="183" spans="1:6" x14ac:dyDescent="0.3">
      <c r="A183" s="3" t="s">
        <v>178</v>
      </c>
      <c r="B183" s="3">
        <v>5.45E-2</v>
      </c>
      <c r="C183" s="5">
        <f t="shared" si="7"/>
        <v>5.45</v>
      </c>
      <c r="D183" s="9"/>
      <c r="F183" s="1"/>
    </row>
    <row r="184" spans="1:6" x14ac:dyDescent="0.3">
      <c r="A184" s="3" t="s">
        <v>179</v>
      </c>
      <c r="B184" s="3">
        <v>5.45E-2</v>
      </c>
      <c r="C184" s="5">
        <f t="shared" si="7"/>
        <v>5.45</v>
      </c>
      <c r="D184" s="9"/>
      <c r="F184" s="1"/>
    </row>
    <row r="185" spans="1:6" x14ac:dyDescent="0.3">
      <c r="A185" s="3" t="s">
        <v>180</v>
      </c>
      <c r="B185" s="3">
        <v>5.4400000000000004E-2</v>
      </c>
      <c r="C185" s="5">
        <f t="shared" si="7"/>
        <v>5.44</v>
      </c>
      <c r="D185" s="9"/>
      <c r="F185" s="1"/>
    </row>
    <row r="186" spans="1:6" x14ac:dyDescent="0.3">
      <c r="A186" s="3" t="s">
        <v>181</v>
      </c>
      <c r="B186" s="3">
        <v>5.6299999999999996E-2</v>
      </c>
      <c r="C186" s="5">
        <f t="shared" si="7"/>
        <v>5.63</v>
      </c>
      <c r="D186" s="9"/>
      <c r="F186" s="1"/>
    </row>
    <row r="187" spans="1:6" x14ac:dyDescent="0.3">
      <c r="A187" s="3" t="s">
        <v>182</v>
      </c>
      <c r="B187" s="3">
        <v>5.5999999999999994E-2</v>
      </c>
      <c r="C187" s="5">
        <f t="shared" si="7"/>
        <v>5.6</v>
      </c>
      <c r="D187" s="9"/>
      <c r="F187" s="1"/>
    </row>
    <row r="188" spans="1:6" x14ac:dyDescent="0.3">
      <c r="A188" s="3" t="s">
        <v>183</v>
      </c>
      <c r="B188" s="3">
        <v>5.5999999999999994E-2</v>
      </c>
      <c r="C188" s="5">
        <f t="shared" si="7"/>
        <v>5.6</v>
      </c>
      <c r="D188" s="9"/>
      <c r="F188" s="1"/>
    </row>
    <row r="189" spans="1:6" x14ac:dyDescent="0.3">
      <c r="A189" s="3" t="s">
        <v>184</v>
      </c>
      <c r="B189" s="3">
        <v>5.5800000000000002E-2</v>
      </c>
      <c r="C189" s="5">
        <f t="shared" si="7"/>
        <v>5.58</v>
      </c>
      <c r="D189" s="9"/>
      <c r="F189" s="1"/>
    </row>
    <row r="190" spans="1:6" x14ac:dyDescent="0.3">
      <c r="A190" s="3" t="s">
        <v>185</v>
      </c>
      <c r="B190" s="3">
        <v>5.4699999999999999E-2</v>
      </c>
      <c r="C190" s="5">
        <f t="shared" si="7"/>
        <v>5.47</v>
      </c>
      <c r="D190" s="9"/>
      <c r="F190" s="1"/>
    </row>
    <row r="191" spans="1:6" x14ac:dyDescent="0.3">
      <c r="A191" s="3" t="s">
        <v>186</v>
      </c>
      <c r="B191" s="3">
        <v>5.5300000000000002E-2</v>
      </c>
      <c r="C191" s="5">
        <f t="shared" si="7"/>
        <v>5.53</v>
      </c>
      <c r="D191" s="9"/>
      <c r="F191" s="1"/>
    </row>
    <row r="192" spans="1:6" x14ac:dyDescent="0.3">
      <c r="A192" s="3" t="s">
        <v>187</v>
      </c>
      <c r="B192" s="3">
        <v>5.5300000000000002E-2</v>
      </c>
      <c r="C192" s="5">
        <f t="shared" si="7"/>
        <v>5.53</v>
      </c>
      <c r="D192" s="9"/>
      <c r="F192" s="1"/>
    </row>
    <row r="193" spans="1:6" x14ac:dyDescent="0.3">
      <c r="A193" s="3" t="s">
        <v>188</v>
      </c>
      <c r="B193" s="3">
        <v>5.5800000000000002E-2</v>
      </c>
      <c r="C193" s="5">
        <f t="shared" si="7"/>
        <v>5.58</v>
      </c>
      <c r="D193" s="9"/>
      <c r="F193" s="1"/>
    </row>
    <row r="194" spans="1:6" x14ac:dyDescent="0.3">
      <c r="A194" s="3" t="s">
        <v>189</v>
      </c>
      <c r="B194" s="3">
        <v>5.5800000000000002E-2</v>
      </c>
      <c r="C194" s="5">
        <f t="shared" si="7"/>
        <v>5.58</v>
      </c>
      <c r="D194" s="9"/>
      <c r="F194" s="1"/>
    </row>
    <row r="195" spans="1:6" x14ac:dyDescent="0.3">
      <c r="A195" s="3" t="s">
        <v>190</v>
      </c>
      <c r="B195" s="3">
        <v>5.5300000000000002E-2</v>
      </c>
      <c r="C195" s="5">
        <f t="shared" si="7"/>
        <v>5.53</v>
      </c>
      <c r="D195" s="9"/>
      <c r="F195" s="1"/>
    </row>
    <row r="196" spans="1:6" x14ac:dyDescent="0.3">
      <c r="A196" s="3" t="s">
        <v>191</v>
      </c>
      <c r="B196" s="3">
        <v>5.6100000000000004E-2</v>
      </c>
      <c r="C196" s="5">
        <f t="shared" si="7"/>
        <v>5.61</v>
      </c>
      <c r="D196" s="9"/>
      <c r="F196" s="1"/>
    </row>
    <row r="197" spans="1:6" x14ac:dyDescent="0.3">
      <c r="A197" s="3" t="s">
        <v>192</v>
      </c>
      <c r="B197" s="3">
        <v>5.5500000000000001E-2</v>
      </c>
      <c r="C197" s="5">
        <f t="shared" si="7"/>
        <v>5.55</v>
      </c>
      <c r="D197" s="9"/>
      <c r="F197" s="1"/>
    </row>
    <row r="198" spans="1:6" x14ac:dyDescent="0.3">
      <c r="A198" s="3" t="s">
        <v>303</v>
      </c>
      <c r="B198" s="3">
        <f>AVERAGE(B194:B197)</f>
        <v>5.5675000000000002E-2</v>
      </c>
      <c r="C198" s="5">
        <f t="shared" si="7"/>
        <v>5.5674999999999999</v>
      </c>
      <c r="D198" s="9"/>
      <c r="F198" s="1"/>
    </row>
    <row r="199" spans="1:6" x14ac:dyDescent="0.3">
      <c r="A199" s="3" t="s">
        <v>193</v>
      </c>
      <c r="B199" s="3">
        <v>5.5399999999999998E-2</v>
      </c>
      <c r="C199" s="5">
        <f>B199*100</f>
        <v>5.54</v>
      </c>
      <c r="D199" s="9"/>
      <c r="F199" s="1"/>
    </row>
    <row r="200" spans="1:6" x14ac:dyDescent="0.3">
      <c r="A200" s="3" t="s">
        <v>194</v>
      </c>
      <c r="B200" s="3">
        <v>5.5599999999999997E-2</v>
      </c>
      <c r="C200" s="5">
        <f t="shared" ref="C200:C245" si="8">B200*100</f>
        <v>5.56</v>
      </c>
      <c r="D200" s="9"/>
      <c r="F200" s="1"/>
    </row>
    <row r="201" spans="1:6" x14ac:dyDescent="0.3">
      <c r="A201" s="3" t="s">
        <v>195</v>
      </c>
      <c r="B201" s="3">
        <v>5.5500000000000001E-2</v>
      </c>
      <c r="C201" s="5">
        <f t="shared" si="8"/>
        <v>5.55</v>
      </c>
      <c r="D201" s="9"/>
      <c r="F201" s="1"/>
    </row>
    <row r="202" spans="1:6" x14ac:dyDescent="0.3">
      <c r="A202" s="3" t="s">
        <v>196</v>
      </c>
      <c r="B202" s="3">
        <v>5.5800000000000002E-2</v>
      </c>
      <c r="C202" s="5">
        <f t="shared" si="8"/>
        <v>5.58</v>
      </c>
      <c r="D202" s="9"/>
      <c r="F202" s="1"/>
    </row>
    <row r="203" spans="1:6" x14ac:dyDescent="0.3">
      <c r="A203" s="3" t="s">
        <v>197</v>
      </c>
      <c r="B203" s="3">
        <v>5.5199999999999999E-2</v>
      </c>
      <c r="C203" s="5">
        <f t="shared" si="8"/>
        <v>5.52</v>
      </c>
      <c r="D203" s="9"/>
      <c r="F203" s="1"/>
    </row>
    <row r="204" spans="1:6" x14ac:dyDescent="0.3">
      <c r="A204" s="3" t="s">
        <v>198</v>
      </c>
      <c r="B204" s="3">
        <v>5.5800000000000002E-2</v>
      </c>
      <c r="C204" s="5">
        <f t="shared" si="8"/>
        <v>5.58</v>
      </c>
      <c r="D204" s="9"/>
      <c r="F204" s="1"/>
    </row>
    <row r="205" spans="1:6" x14ac:dyDescent="0.3">
      <c r="A205" s="3" t="s">
        <v>199</v>
      </c>
      <c r="B205" s="3">
        <v>5.62E-2</v>
      </c>
      <c r="C205" s="5">
        <f t="shared" si="8"/>
        <v>5.62</v>
      </c>
      <c r="D205" s="9"/>
      <c r="F205" s="1"/>
    </row>
    <row r="206" spans="1:6" x14ac:dyDescent="0.3">
      <c r="A206" s="3" t="s">
        <v>200</v>
      </c>
      <c r="B206" s="3">
        <v>5.5899999999999998E-2</v>
      </c>
      <c r="C206" s="5">
        <f t="shared" si="8"/>
        <v>5.59</v>
      </c>
      <c r="D206" s="9"/>
      <c r="F206" s="1"/>
    </row>
    <row r="207" spans="1:6" x14ac:dyDescent="0.3">
      <c r="A207" s="3" t="s">
        <v>201</v>
      </c>
      <c r="B207" s="3">
        <v>5.5999999999999994E-2</v>
      </c>
      <c r="C207" s="5">
        <f t="shared" si="8"/>
        <v>5.6</v>
      </c>
      <c r="D207" s="9"/>
      <c r="F207" s="1"/>
    </row>
    <row r="208" spans="1:6" x14ac:dyDescent="0.3">
      <c r="A208" s="3" t="s">
        <v>202</v>
      </c>
      <c r="B208" s="3">
        <v>5.5899999999999998E-2</v>
      </c>
      <c r="C208" s="5">
        <f t="shared" si="8"/>
        <v>5.59</v>
      </c>
      <c r="D208" s="9"/>
      <c r="F208" s="1"/>
    </row>
    <row r="209" spans="1:6" x14ac:dyDescent="0.3">
      <c r="A209" s="3" t="s">
        <v>203</v>
      </c>
      <c r="B209" s="3">
        <v>5.6600000000000004E-2</v>
      </c>
      <c r="C209" s="5">
        <f t="shared" si="8"/>
        <v>5.66</v>
      </c>
      <c r="D209" s="9"/>
      <c r="F209" s="1"/>
    </row>
    <row r="210" spans="1:6" x14ac:dyDescent="0.3">
      <c r="A210" s="3" t="s">
        <v>204</v>
      </c>
      <c r="B210" s="3">
        <v>5.6299999999999996E-2</v>
      </c>
      <c r="C210" s="5">
        <f t="shared" si="8"/>
        <v>5.63</v>
      </c>
      <c r="D210" s="9"/>
      <c r="F210" s="1"/>
    </row>
    <row r="211" spans="1:6" x14ac:dyDescent="0.3">
      <c r="A211" s="3" t="s">
        <v>205</v>
      </c>
      <c r="B211" s="3">
        <v>5.6299999999999996E-2</v>
      </c>
      <c r="C211" s="5">
        <f t="shared" si="8"/>
        <v>5.63</v>
      </c>
      <c r="D211" s="9"/>
      <c r="F211" s="1"/>
    </row>
    <row r="212" spans="1:6" x14ac:dyDescent="0.3">
      <c r="A212" s="3" t="s">
        <v>206</v>
      </c>
      <c r="B212" s="3">
        <v>5.5999999999999994E-2</v>
      </c>
      <c r="C212" s="5">
        <f t="shared" si="8"/>
        <v>5.6</v>
      </c>
      <c r="D212" s="9"/>
      <c r="F212" s="1"/>
    </row>
    <row r="213" spans="1:6" x14ac:dyDescent="0.3">
      <c r="A213" s="3" t="s">
        <v>207</v>
      </c>
      <c r="B213" s="3">
        <v>5.5899999999999998E-2</v>
      </c>
      <c r="C213" s="5">
        <f t="shared" si="8"/>
        <v>5.59</v>
      </c>
      <c r="D213" s="9"/>
      <c r="F213" s="1"/>
    </row>
    <row r="214" spans="1:6" x14ac:dyDescent="0.3">
      <c r="A214" s="3" t="s">
        <v>208</v>
      </c>
      <c r="B214" s="3">
        <v>5.6399999999999999E-2</v>
      </c>
      <c r="C214" s="5">
        <f t="shared" si="8"/>
        <v>5.64</v>
      </c>
      <c r="D214" s="9"/>
      <c r="F214" s="1"/>
    </row>
    <row r="215" spans="1:6" x14ac:dyDescent="0.3">
      <c r="A215" s="3" t="s">
        <v>209</v>
      </c>
      <c r="B215" s="3">
        <v>5.6399999999999999E-2</v>
      </c>
      <c r="C215" s="5">
        <f t="shared" si="8"/>
        <v>5.64</v>
      </c>
      <c r="D215" s="9"/>
      <c r="F215" s="1"/>
    </row>
    <row r="216" spans="1:6" x14ac:dyDescent="0.3">
      <c r="A216" s="3" t="s">
        <v>210</v>
      </c>
      <c r="B216" s="3">
        <v>5.6600000000000004E-2</v>
      </c>
      <c r="C216" s="5">
        <f t="shared" si="8"/>
        <v>5.66</v>
      </c>
      <c r="D216" s="9"/>
      <c r="F216" s="1"/>
    </row>
    <row r="217" spans="1:6" x14ac:dyDescent="0.3">
      <c r="A217" s="3" t="s">
        <v>211</v>
      </c>
      <c r="B217" s="3">
        <v>5.6600000000000004E-2</v>
      </c>
      <c r="C217" s="5">
        <f t="shared" si="8"/>
        <v>5.66</v>
      </c>
      <c r="D217" s="9"/>
      <c r="F217" s="1"/>
    </row>
    <row r="218" spans="1:6" x14ac:dyDescent="0.3">
      <c r="A218" s="3" t="s">
        <v>212</v>
      </c>
      <c r="B218" s="3">
        <v>5.7000000000000002E-2</v>
      </c>
      <c r="C218" s="5">
        <f t="shared" si="8"/>
        <v>5.7</v>
      </c>
      <c r="D218" s="9"/>
      <c r="F218" s="1"/>
    </row>
    <row r="219" spans="1:6" x14ac:dyDescent="0.3">
      <c r="A219" s="3" t="s">
        <v>213</v>
      </c>
      <c r="B219" s="3">
        <v>5.7599999999999998E-2</v>
      </c>
      <c r="C219" s="5">
        <f t="shared" si="8"/>
        <v>5.76</v>
      </c>
      <c r="D219" s="9"/>
      <c r="F219" s="1"/>
    </row>
    <row r="220" spans="1:6" x14ac:dyDescent="0.3">
      <c r="A220" s="3" t="s">
        <v>214</v>
      </c>
      <c r="B220" s="3">
        <v>5.7699999999999994E-2</v>
      </c>
      <c r="C220" s="5">
        <f t="shared" si="8"/>
        <v>5.77</v>
      </c>
      <c r="D220" s="9"/>
      <c r="F220" s="1"/>
    </row>
    <row r="221" spans="1:6" x14ac:dyDescent="0.3">
      <c r="A221" s="3" t="s">
        <v>215</v>
      </c>
      <c r="B221" s="3">
        <v>5.7800000000000004E-2</v>
      </c>
      <c r="C221" s="5">
        <f t="shared" si="8"/>
        <v>5.78</v>
      </c>
      <c r="D221" s="9"/>
      <c r="F221" s="1"/>
    </row>
    <row r="222" spans="1:6" x14ac:dyDescent="0.3">
      <c r="A222" s="3" t="s">
        <v>216</v>
      </c>
      <c r="B222" s="3">
        <v>5.79E-2</v>
      </c>
      <c r="C222" s="5">
        <f t="shared" si="8"/>
        <v>5.79</v>
      </c>
      <c r="D222" s="9"/>
      <c r="F222" s="1"/>
    </row>
    <row r="223" spans="1:6" x14ac:dyDescent="0.3">
      <c r="A223" s="3" t="s">
        <v>217</v>
      </c>
      <c r="B223" s="3">
        <v>5.8499999999999996E-2</v>
      </c>
      <c r="C223" s="5">
        <f t="shared" si="8"/>
        <v>5.85</v>
      </c>
      <c r="D223" s="9"/>
      <c r="F223" s="1"/>
    </row>
    <row r="224" spans="1:6" x14ac:dyDescent="0.3">
      <c r="A224" s="3" t="s">
        <v>218</v>
      </c>
      <c r="B224" s="3">
        <v>5.8799999999999998E-2</v>
      </c>
      <c r="C224" s="5">
        <f t="shared" si="8"/>
        <v>5.88</v>
      </c>
      <c r="D224" s="9"/>
      <c r="F224" s="1"/>
    </row>
    <row r="225" spans="1:6" x14ac:dyDescent="0.3">
      <c r="A225" s="3" t="s">
        <v>219</v>
      </c>
      <c r="B225" s="3">
        <v>5.9000000000000004E-2</v>
      </c>
      <c r="C225" s="5">
        <f t="shared" si="8"/>
        <v>5.9</v>
      </c>
      <c r="D225" s="9"/>
      <c r="F225" s="1"/>
    </row>
    <row r="226" spans="1:6" x14ac:dyDescent="0.3">
      <c r="A226" s="3" t="s">
        <v>220</v>
      </c>
      <c r="B226" s="3">
        <v>5.9400000000000001E-2</v>
      </c>
      <c r="C226" s="5">
        <f t="shared" si="8"/>
        <v>5.94</v>
      </c>
      <c r="D226" s="9"/>
      <c r="F226" s="1"/>
    </row>
    <row r="227" spans="1:6" x14ac:dyDescent="0.3">
      <c r="A227" s="3" t="s">
        <v>221</v>
      </c>
      <c r="B227" s="3">
        <v>5.9699999999999996E-2</v>
      </c>
      <c r="C227" s="5">
        <f t="shared" si="8"/>
        <v>5.97</v>
      </c>
      <c r="D227" s="9"/>
      <c r="F227" s="1"/>
    </row>
    <row r="228" spans="1:6" x14ac:dyDescent="0.3">
      <c r="A228" s="3" t="s">
        <v>222</v>
      </c>
      <c r="B228" s="3">
        <v>6.0999999999999999E-2</v>
      </c>
      <c r="C228" s="5">
        <f t="shared" si="8"/>
        <v>6.1</v>
      </c>
      <c r="D228" s="9"/>
      <c r="F228" s="1"/>
    </row>
    <row r="229" spans="1:6" x14ac:dyDescent="0.3">
      <c r="A229" s="3" t="s">
        <v>223</v>
      </c>
      <c r="B229" s="3">
        <v>6.0899999999999996E-2</v>
      </c>
      <c r="C229" s="5">
        <f t="shared" si="8"/>
        <v>6.09</v>
      </c>
      <c r="D229" s="9"/>
      <c r="F229" s="1"/>
    </row>
    <row r="230" spans="1:6" x14ac:dyDescent="0.3">
      <c r="A230" s="3" t="s">
        <v>224</v>
      </c>
      <c r="B230" s="3">
        <v>6.0899999999999996E-2</v>
      </c>
      <c r="C230" s="5">
        <f t="shared" si="8"/>
        <v>6.09</v>
      </c>
      <c r="D230" s="9"/>
      <c r="F230" s="1"/>
    </row>
    <row r="231" spans="1:6" x14ac:dyDescent="0.3">
      <c r="A231" s="3" t="s">
        <v>225</v>
      </c>
      <c r="B231" s="3">
        <v>5.9800000000000006E-2</v>
      </c>
      <c r="C231" s="5">
        <f t="shared" si="8"/>
        <v>5.98</v>
      </c>
      <c r="D231" s="9"/>
      <c r="F231" s="1"/>
    </row>
    <row r="232" spans="1:6" x14ac:dyDescent="0.3">
      <c r="A232" s="3" t="s">
        <v>226</v>
      </c>
      <c r="B232" s="3">
        <v>5.96E-2</v>
      </c>
      <c r="C232" s="5">
        <f t="shared" si="8"/>
        <v>5.96</v>
      </c>
      <c r="D232" s="9"/>
      <c r="F232" s="1"/>
    </row>
    <row r="233" spans="1:6" x14ac:dyDescent="0.3">
      <c r="A233" s="3" t="s">
        <v>227</v>
      </c>
      <c r="B233" s="3">
        <v>6.0899999999999996E-2</v>
      </c>
      <c r="C233" s="5">
        <f t="shared" si="8"/>
        <v>6.09</v>
      </c>
      <c r="D233" s="9"/>
      <c r="F233" s="1"/>
    </row>
    <row r="234" spans="1:6" x14ac:dyDescent="0.3">
      <c r="A234" s="3" t="s">
        <v>228</v>
      </c>
      <c r="B234" s="3">
        <v>6.1200000000000004E-2</v>
      </c>
      <c r="C234" s="5">
        <f t="shared" si="8"/>
        <v>6.12</v>
      </c>
      <c r="D234" s="9"/>
      <c r="F234" s="1"/>
    </row>
    <row r="235" spans="1:6" x14ac:dyDescent="0.3">
      <c r="A235" s="3" t="s">
        <v>229</v>
      </c>
      <c r="B235" s="3">
        <v>6.13E-2</v>
      </c>
      <c r="C235" s="5">
        <f t="shared" si="8"/>
        <v>6.13</v>
      </c>
      <c r="D235" s="9"/>
      <c r="F235" s="1"/>
    </row>
    <row r="236" spans="1:6" x14ac:dyDescent="0.3">
      <c r="A236" s="3" t="s">
        <v>230</v>
      </c>
      <c r="B236" s="3">
        <v>6.2E-2</v>
      </c>
      <c r="C236" s="5">
        <f t="shared" si="8"/>
        <v>6.2</v>
      </c>
      <c r="D236" s="9"/>
      <c r="F236" s="1"/>
    </row>
    <row r="237" spans="1:6" x14ac:dyDescent="0.3">
      <c r="A237" s="3" t="s">
        <v>231</v>
      </c>
      <c r="B237" s="3">
        <v>6.2300000000000001E-2</v>
      </c>
      <c r="C237" s="5">
        <f t="shared" si="8"/>
        <v>6.23</v>
      </c>
      <c r="D237" s="9"/>
      <c r="F237" s="1"/>
    </row>
    <row r="238" spans="1:6" x14ac:dyDescent="0.3">
      <c r="A238" s="3" t="s">
        <v>232</v>
      </c>
      <c r="B238" s="3">
        <v>6.3E-2</v>
      </c>
      <c r="C238" s="5">
        <f t="shared" si="8"/>
        <v>6.3</v>
      </c>
      <c r="D238" s="9"/>
      <c r="F238" s="1"/>
    </row>
    <row r="239" spans="1:6" x14ac:dyDescent="0.3">
      <c r="A239" s="3" t="s">
        <v>233</v>
      </c>
      <c r="B239" s="3">
        <v>6.3299999999999995E-2</v>
      </c>
      <c r="C239" s="5">
        <f t="shared" si="8"/>
        <v>6.3299999999999992</v>
      </c>
      <c r="D239" s="9"/>
      <c r="F239" s="1"/>
    </row>
    <row r="240" spans="1:6" x14ac:dyDescent="0.3">
      <c r="A240" s="3" t="s">
        <v>234</v>
      </c>
      <c r="B240" s="3">
        <v>6.3E-2</v>
      </c>
      <c r="C240" s="5">
        <f t="shared" si="8"/>
        <v>6.3</v>
      </c>
      <c r="D240" s="9"/>
      <c r="F240" s="1"/>
    </row>
    <row r="241" spans="1:6" x14ac:dyDescent="0.3">
      <c r="A241" s="3" t="s">
        <v>235</v>
      </c>
      <c r="B241" s="3">
        <v>6.3E-2</v>
      </c>
      <c r="C241" s="5">
        <f t="shared" si="8"/>
        <v>6.3</v>
      </c>
      <c r="D241" s="9"/>
      <c r="F241" s="1"/>
    </row>
    <row r="242" spans="1:6" x14ac:dyDescent="0.3">
      <c r="A242" s="3" t="s">
        <v>236</v>
      </c>
      <c r="B242" s="3">
        <v>6.3299999999999995E-2</v>
      </c>
      <c r="C242" s="5">
        <f t="shared" si="8"/>
        <v>6.3299999999999992</v>
      </c>
      <c r="D242" s="9"/>
      <c r="F242" s="1"/>
    </row>
    <row r="243" spans="1:6" x14ac:dyDescent="0.3">
      <c r="A243" s="3" t="s">
        <v>237</v>
      </c>
      <c r="B243" s="3">
        <v>6.3799999999999996E-2</v>
      </c>
      <c r="C243" s="5">
        <f t="shared" si="8"/>
        <v>6.38</v>
      </c>
      <c r="D243" s="9"/>
      <c r="F243" s="1"/>
    </row>
    <row r="244" spans="1:6" x14ac:dyDescent="0.3">
      <c r="A244" s="3" t="s">
        <v>238</v>
      </c>
      <c r="B244" s="3">
        <v>6.3799999999999996E-2</v>
      </c>
      <c r="C244" s="5">
        <f t="shared" si="8"/>
        <v>6.38</v>
      </c>
      <c r="D244" s="9"/>
      <c r="F244" s="5">
        <f>AVERAGE(C2:C249)</f>
        <v>4.5814737903225806</v>
      </c>
    </row>
    <row r="245" spans="1:6" x14ac:dyDescent="0.3">
      <c r="A245" s="3" t="s">
        <v>239</v>
      </c>
      <c r="B245" s="3">
        <f>AVERAGE(B240:B244)</f>
        <v>6.3379999999999992E-2</v>
      </c>
      <c r="C245" s="5">
        <f t="shared" si="8"/>
        <v>6.3379999999999992</v>
      </c>
      <c r="D245" s="9"/>
    </row>
    <row r="246" spans="1:6" x14ac:dyDescent="0.3">
      <c r="A246" s="3" t="s">
        <v>239</v>
      </c>
      <c r="B246" s="3">
        <v>6.3600000000000004E-2</v>
      </c>
      <c r="C246" s="5">
        <f>B246*100</f>
        <v>6.36</v>
      </c>
      <c r="D246" s="9"/>
    </row>
    <row r="247" spans="1:6" x14ac:dyDescent="0.3">
      <c r="A247" s="3" t="s">
        <v>240</v>
      </c>
      <c r="B247" s="3">
        <v>6.3799999999999996E-2</v>
      </c>
      <c r="C247" s="5">
        <f>B247*100</f>
        <v>6.38</v>
      </c>
      <c r="D247" s="9"/>
      <c r="E247" s="5">
        <f>AVERAGE(C2:C249)</f>
        <v>4.5814737903225806</v>
      </c>
    </row>
    <row r="248" spans="1:6" x14ac:dyDescent="0.3">
      <c r="A248" s="3" t="s">
        <v>241</v>
      </c>
      <c r="B248" s="3">
        <v>6.4500000000000002E-2</v>
      </c>
      <c r="C248" s="5">
        <f>B248*100</f>
        <v>6.45</v>
      </c>
      <c r="D248" s="9"/>
    </row>
    <row r="249" spans="1:6" x14ac:dyDescent="0.3">
      <c r="A249" s="3" t="s">
        <v>242</v>
      </c>
      <c r="B249" s="3">
        <v>6.4399999999999999E-2</v>
      </c>
      <c r="C249" s="5">
        <f>B249*100</f>
        <v>6.4399999999999995</v>
      </c>
      <c r="D249" s="9"/>
    </row>
    <row r="253" spans="1:6" x14ac:dyDescent="0.3">
      <c r="C253" s="2"/>
    </row>
    <row r="254" spans="1:6" x14ac:dyDescent="0.3">
      <c r="C254" s="2"/>
    </row>
    <row r="255" spans="1:6" x14ac:dyDescent="0.3">
      <c r="C255" s="2"/>
    </row>
    <row r="256" spans="1:6" x14ac:dyDescent="0.3">
      <c r="C256" s="2"/>
    </row>
    <row r="257" spans="3:3" x14ac:dyDescent="0.3">
      <c r="C257" s="2"/>
    </row>
    <row r="258" spans="3:3" x14ac:dyDescent="0.3">
      <c r="C258" s="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90D24-46CF-4614-A93C-7D3C164BF2FB}">
  <dimension ref="A1:F79"/>
  <sheetViews>
    <sheetView workbookViewId="0">
      <selection activeCell="C2" sqref="C2"/>
    </sheetView>
  </sheetViews>
  <sheetFormatPr defaultRowHeight="14.4" x14ac:dyDescent="0.3"/>
  <cols>
    <col min="1" max="1" width="15.44140625" style="3" customWidth="1"/>
    <col min="2" max="2" width="23.5546875" style="3" bestFit="1" customWidth="1"/>
    <col min="3" max="3" width="9.109375" style="3"/>
  </cols>
  <sheetData>
    <row r="1" spans="1:6" x14ac:dyDescent="0.3">
      <c r="A1" s="6" t="s">
        <v>0</v>
      </c>
      <c r="B1" s="6" t="s">
        <v>298</v>
      </c>
      <c r="C1" t="s">
        <v>305</v>
      </c>
    </row>
    <row r="2" spans="1:6" x14ac:dyDescent="0.3">
      <c r="A2" s="3" t="s">
        <v>243</v>
      </c>
      <c r="B2" s="3">
        <v>3.5299999999999998E-2</v>
      </c>
      <c r="C2" s="3">
        <f t="shared" ref="C2:C52" si="0">B2*100</f>
        <v>3.53</v>
      </c>
      <c r="F2" s="1"/>
    </row>
    <row r="3" spans="1:6" x14ac:dyDescent="0.3">
      <c r="A3" s="3" t="s">
        <v>244</v>
      </c>
      <c r="B3" s="3">
        <v>3.5400000000000001E-2</v>
      </c>
      <c r="C3" s="3">
        <f t="shared" si="0"/>
        <v>3.54</v>
      </c>
      <c r="F3" s="1"/>
    </row>
    <row r="4" spans="1:6" x14ac:dyDescent="0.3">
      <c r="A4" s="3" t="s">
        <v>245</v>
      </c>
      <c r="B4" s="3">
        <v>3.5400000000000001E-2</v>
      </c>
      <c r="C4" s="3">
        <f t="shared" si="0"/>
        <v>3.54</v>
      </c>
      <c r="F4" s="1"/>
    </row>
    <row r="5" spans="1:6" x14ac:dyDescent="0.3">
      <c r="A5" s="3" t="s">
        <v>246</v>
      </c>
      <c r="B5" s="3">
        <v>3.5499999999999997E-2</v>
      </c>
      <c r="C5" s="3">
        <f t="shared" si="0"/>
        <v>3.55</v>
      </c>
      <c r="F5" s="1"/>
    </row>
    <row r="6" spans="1:6" x14ac:dyDescent="0.3">
      <c r="A6" s="3" t="s">
        <v>247</v>
      </c>
      <c r="B6" s="3">
        <v>3.5000000000000003E-2</v>
      </c>
      <c r="C6" s="3">
        <f t="shared" si="0"/>
        <v>3.5000000000000004</v>
      </c>
      <c r="F6" s="1"/>
    </row>
    <row r="7" spans="1:6" x14ac:dyDescent="0.3">
      <c r="A7" s="3" t="s">
        <v>248</v>
      </c>
      <c r="B7" s="3">
        <v>3.56E-2</v>
      </c>
      <c r="C7" s="3">
        <f t="shared" si="0"/>
        <v>3.56</v>
      </c>
      <c r="F7" s="1"/>
    </row>
    <row r="8" spans="1:6" x14ac:dyDescent="0.3">
      <c r="A8" s="3" t="s">
        <v>249</v>
      </c>
      <c r="B8" s="3">
        <v>3.6299999999999999E-2</v>
      </c>
      <c r="C8" s="3">
        <f t="shared" si="0"/>
        <v>3.63</v>
      </c>
      <c r="F8" s="1"/>
    </row>
    <row r="9" spans="1:6" x14ac:dyDescent="0.3">
      <c r="A9" s="3" t="s">
        <v>250</v>
      </c>
      <c r="B9" s="3">
        <v>3.6400000000000002E-2</v>
      </c>
      <c r="C9" s="3">
        <f t="shared" si="0"/>
        <v>3.64</v>
      </c>
      <c r="F9" s="1"/>
    </row>
    <row r="10" spans="1:6" x14ac:dyDescent="0.3">
      <c r="A10" s="3" t="s">
        <v>251</v>
      </c>
      <c r="B10" s="3">
        <v>3.6000000000000004E-2</v>
      </c>
      <c r="C10" s="3">
        <f t="shared" si="0"/>
        <v>3.6000000000000005</v>
      </c>
      <c r="F10" s="1"/>
    </row>
    <row r="11" spans="1:6" x14ac:dyDescent="0.3">
      <c r="A11" s="3" t="s">
        <v>252</v>
      </c>
      <c r="B11" s="3">
        <v>3.5900000000000001E-2</v>
      </c>
      <c r="C11" s="3">
        <f t="shared" si="0"/>
        <v>3.5900000000000003</v>
      </c>
      <c r="F11" s="1"/>
    </row>
    <row r="12" spans="1:6" x14ac:dyDescent="0.3">
      <c r="A12" s="3" t="s">
        <v>253</v>
      </c>
      <c r="B12" s="3">
        <v>3.73E-2</v>
      </c>
      <c r="C12" s="3">
        <f t="shared" si="0"/>
        <v>3.73</v>
      </c>
      <c r="F12" s="1"/>
    </row>
    <row r="13" spans="1:6" x14ac:dyDescent="0.3">
      <c r="A13" s="3" t="s">
        <v>254</v>
      </c>
      <c r="B13" s="3">
        <v>3.7599999999999995E-2</v>
      </c>
      <c r="C13" s="3">
        <f t="shared" si="0"/>
        <v>3.7599999999999993</v>
      </c>
      <c r="F13" s="1"/>
    </row>
    <row r="14" spans="1:6" x14ac:dyDescent="0.3">
      <c r="A14" s="3" t="s">
        <v>255</v>
      </c>
      <c r="B14" s="3">
        <v>3.8599999999999995E-2</v>
      </c>
      <c r="C14" s="3">
        <f t="shared" si="0"/>
        <v>3.8599999999999994</v>
      </c>
      <c r="F14" s="1"/>
    </row>
    <row r="15" spans="1:6" x14ac:dyDescent="0.3">
      <c r="A15" s="3" t="s">
        <v>256</v>
      </c>
      <c r="B15" s="3">
        <v>3.7499999999999999E-2</v>
      </c>
      <c r="C15" s="3">
        <f t="shared" si="0"/>
        <v>3.75</v>
      </c>
      <c r="F15" s="1"/>
    </row>
    <row r="16" spans="1:6" x14ac:dyDescent="0.3">
      <c r="A16" s="3" t="s">
        <v>257</v>
      </c>
      <c r="B16" s="3">
        <v>3.7200000000000004E-2</v>
      </c>
      <c r="C16" s="3">
        <f t="shared" si="0"/>
        <v>3.72</v>
      </c>
      <c r="F16" s="1"/>
    </row>
    <row r="17" spans="1:6" x14ac:dyDescent="0.3">
      <c r="A17" s="3" t="s">
        <v>258</v>
      </c>
      <c r="B17" s="3">
        <v>3.7400000000000003E-2</v>
      </c>
      <c r="C17" s="3">
        <f t="shared" si="0"/>
        <v>3.74</v>
      </c>
      <c r="F17" s="1"/>
    </row>
    <row r="18" spans="1:6" x14ac:dyDescent="0.3">
      <c r="A18" s="3" t="s">
        <v>259</v>
      </c>
      <c r="B18" s="3">
        <v>3.7999999999999999E-2</v>
      </c>
      <c r="C18" s="3">
        <f t="shared" si="0"/>
        <v>3.8</v>
      </c>
      <c r="F18" s="1"/>
    </row>
    <row r="19" spans="1:6" x14ac:dyDescent="0.3">
      <c r="A19" s="3" t="s">
        <v>260</v>
      </c>
      <c r="B19" s="3">
        <v>3.8300000000000001E-2</v>
      </c>
      <c r="C19" s="3">
        <f t="shared" si="0"/>
        <v>3.83</v>
      </c>
      <c r="F19" s="1"/>
    </row>
    <row r="20" spans="1:6" x14ac:dyDescent="0.3">
      <c r="A20" s="3" t="s">
        <v>261</v>
      </c>
      <c r="B20" s="3">
        <v>3.7699999999999997E-2</v>
      </c>
      <c r="C20" s="3">
        <f t="shared" si="0"/>
        <v>3.7699999999999996</v>
      </c>
      <c r="F20" s="1"/>
    </row>
    <row r="21" spans="1:6" x14ac:dyDescent="0.3">
      <c r="A21" s="3" t="s">
        <v>262</v>
      </c>
      <c r="B21" s="3">
        <v>3.7900000000000003E-2</v>
      </c>
      <c r="C21" s="3">
        <f t="shared" si="0"/>
        <v>3.7900000000000005</v>
      </c>
      <c r="F21" s="1"/>
    </row>
    <row r="22" spans="1:6" x14ac:dyDescent="0.3">
      <c r="A22" s="3" t="s">
        <v>263</v>
      </c>
      <c r="B22" s="3">
        <v>3.8300000000000001E-2</v>
      </c>
      <c r="C22" s="3">
        <f t="shared" si="0"/>
        <v>3.83</v>
      </c>
      <c r="F22" s="1"/>
    </row>
    <row r="23" spans="1:6" x14ac:dyDescent="0.3">
      <c r="A23" s="3" t="s">
        <v>264</v>
      </c>
      <c r="B23" s="3">
        <v>3.9800000000000002E-2</v>
      </c>
      <c r="C23" s="3">
        <f t="shared" si="0"/>
        <v>3.9800000000000004</v>
      </c>
      <c r="F23" s="1"/>
    </row>
    <row r="24" spans="1:6" x14ac:dyDescent="0.3">
      <c r="A24" s="3" t="s">
        <v>265</v>
      </c>
      <c r="B24" s="3">
        <v>3.9900000000000005E-2</v>
      </c>
      <c r="C24" s="3">
        <f t="shared" si="0"/>
        <v>3.9900000000000007</v>
      </c>
      <c r="F24" s="1"/>
    </row>
    <row r="25" spans="1:6" x14ac:dyDescent="0.3">
      <c r="A25" s="3" t="s">
        <v>266</v>
      </c>
      <c r="B25" s="3">
        <v>3.9800000000000002E-2</v>
      </c>
      <c r="C25" s="3">
        <f t="shared" si="0"/>
        <v>3.9800000000000004</v>
      </c>
      <c r="F25" s="1"/>
    </row>
    <row r="26" spans="1:6" x14ac:dyDescent="0.3">
      <c r="A26" s="3" t="s">
        <v>267</v>
      </c>
      <c r="B26" s="3">
        <v>4.0099999999999997E-2</v>
      </c>
      <c r="C26" s="3">
        <f t="shared" si="0"/>
        <v>4.01</v>
      </c>
      <c r="F26" s="1"/>
    </row>
    <row r="27" spans="1:6" x14ac:dyDescent="0.3">
      <c r="A27" s="3" t="s">
        <v>268</v>
      </c>
      <c r="B27" s="3">
        <v>4.6300000000000001E-2</v>
      </c>
      <c r="C27" s="3">
        <f t="shared" si="0"/>
        <v>4.63</v>
      </c>
      <c r="F27" s="1"/>
    </row>
    <row r="28" spans="1:6" x14ac:dyDescent="0.3">
      <c r="A28" s="3" t="s">
        <v>269</v>
      </c>
      <c r="B28" s="3">
        <v>4.9000000000000002E-2</v>
      </c>
      <c r="C28" s="3">
        <f t="shared" si="0"/>
        <v>4.9000000000000004</v>
      </c>
      <c r="F28" s="1"/>
    </row>
    <row r="29" spans="1:6" x14ac:dyDescent="0.3">
      <c r="A29" s="3" t="s">
        <v>270</v>
      </c>
      <c r="B29" s="3">
        <v>4.9200000000000001E-2</v>
      </c>
      <c r="C29" s="3">
        <f t="shared" si="0"/>
        <v>4.92</v>
      </c>
      <c r="F29" s="1"/>
    </row>
    <row r="30" spans="1:6" x14ac:dyDescent="0.3">
      <c r="A30" s="3" t="s">
        <v>271</v>
      </c>
      <c r="B30" s="3">
        <v>4.8799999999999996E-2</v>
      </c>
      <c r="C30" s="3">
        <f t="shared" si="0"/>
        <v>4.88</v>
      </c>
      <c r="F30" s="1"/>
    </row>
    <row r="31" spans="1:6" x14ac:dyDescent="0.3">
      <c r="A31" s="3" t="s">
        <v>272</v>
      </c>
      <c r="B31" s="3">
        <v>4.9800000000000004E-2</v>
      </c>
      <c r="C31" s="3">
        <f t="shared" si="0"/>
        <v>4.9800000000000004</v>
      </c>
      <c r="F31" s="1"/>
    </row>
    <row r="32" spans="1:6" x14ac:dyDescent="0.3">
      <c r="A32" s="3" t="s">
        <v>273</v>
      </c>
      <c r="B32" s="3">
        <v>0.05</v>
      </c>
      <c r="C32" s="3">
        <f t="shared" si="0"/>
        <v>5</v>
      </c>
      <c r="F32" s="1"/>
    </row>
    <row r="33" spans="1:6" x14ac:dyDescent="0.3">
      <c r="A33" s="3" t="s">
        <v>274</v>
      </c>
      <c r="B33" s="3">
        <v>5.1200000000000002E-2</v>
      </c>
      <c r="C33" s="3">
        <f t="shared" si="0"/>
        <v>5.12</v>
      </c>
      <c r="F33" s="1"/>
    </row>
    <row r="34" spans="1:6" x14ac:dyDescent="0.3">
      <c r="A34" s="3" t="s">
        <v>275</v>
      </c>
      <c r="B34" s="3">
        <v>5.1100000000000007E-2</v>
      </c>
      <c r="C34" s="3">
        <f t="shared" si="0"/>
        <v>5.1100000000000003</v>
      </c>
      <c r="F34" s="1"/>
    </row>
    <row r="35" spans="1:6" x14ac:dyDescent="0.3">
      <c r="A35" s="3" t="s">
        <v>276</v>
      </c>
      <c r="B35" s="3">
        <v>5.1299999999999998E-2</v>
      </c>
      <c r="C35" s="3">
        <f t="shared" si="0"/>
        <v>5.13</v>
      </c>
      <c r="F35" s="1"/>
    </row>
    <row r="36" spans="1:6" x14ac:dyDescent="0.3">
      <c r="A36" s="3" t="s">
        <v>277</v>
      </c>
      <c r="B36" s="3">
        <v>5.1699999999999996E-2</v>
      </c>
      <c r="C36" s="3">
        <f t="shared" si="0"/>
        <v>5.17</v>
      </c>
      <c r="F36" s="1"/>
    </row>
    <row r="37" spans="1:6" x14ac:dyDescent="0.3">
      <c r="A37" s="3" t="s">
        <v>278</v>
      </c>
      <c r="B37" s="3">
        <v>5.2300000000000006E-2</v>
      </c>
      <c r="C37" s="3">
        <f t="shared" si="0"/>
        <v>5.23</v>
      </c>
      <c r="F37" s="1"/>
    </row>
    <row r="38" spans="1:6" x14ac:dyDescent="0.3">
      <c r="A38" s="3" t="s">
        <v>279</v>
      </c>
      <c r="B38" s="3">
        <v>5.45E-2</v>
      </c>
      <c r="C38" s="3">
        <f t="shared" si="0"/>
        <v>5.45</v>
      </c>
      <c r="F38" s="1"/>
    </row>
    <row r="39" spans="1:6" x14ac:dyDescent="0.3">
      <c r="A39" s="3" t="s">
        <v>280</v>
      </c>
      <c r="B39" s="3">
        <v>5.5999999999999994E-2</v>
      </c>
      <c r="C39" s="3">
        <f t="shared" si="0"/>
        <v>5.6</v>
      </c>
      <c r="F39" s="1"/>
    </row>
    <row r="40" spans="1:6" x14ac:dyDescent="0.3">
      <c r="A40" s="3" t="s">
        <v>281</v>
      </c>
      <c r="B40" s="3">
        <v>5.5800000000000002E-2</v>
      </c>
      <c r="C40" s="3">
        <f t="shared" si="0"/>
        <v>5.58</v>
      </c>
      <c r="F40" s="1"/>
    </row>
    <row r="41" spans="1:6" x14ac:dyDescent="0.3">
      <c r="A41" s="3" t="s">
        <v>282</v>
      </c>
      <c r="B41" s="3">
        <v>5.5500000000000001E-2</v>
      </c>
      <c r="C41" s="3">
        <f t="shared" si="0"/>
        <v>5.55</v>
      </c>
      <c r="F41" s="1"/>
    </row>
    <row r="42" spans="1:6" x14ac:dyDescent="0.3">
      <c r="A42" s="3" t="s">
        <v>283</v>
      </c>
      <c r="B42" s="3">
        <v>5.5500000000000001E-2</v>
      </c>
      <c r="C42" s="3">
        <f t="shared" si="0"/>
        <v>5.55</v>
      </c>
      <c r="F42" s="1"/>
    </row>
    <row r="43" spans="1:6" x14ac:dyDescent="0.3">
      <c r="A43" s="3" t="s">
        <v>284</v>
      </c>
      <c r="B43" s="3">
        <v>5.5899999999999998E-2</v>
      </c>
      <c r="C43" s="3">
        <f t="shared" si="0"/>
        <v>5.59</v>
      </c>
      <c r="F43" s="1"/>
    </row>
    <row r="44" spans="1:6" x14ac:dyDescent="0.3">
      <c r="A44" s="3" t="s">
        <v>285</v>
      </c>
      <c r="B44" s="3">
        <v>5.6299999999999996E-2</v>
      </c>
      <c r="C44" s="3">
        <f t="shared" si="0"/>
        <v>5.63</v>
      </c>
      <c r="F44" s="1"/>
    </row>
    <row r="45" spans="1:6" x14ac:dyDescent="0.3">
      <c r="A45" s="3" t="s">
        <v>286</v>
      </c>
      <c r="B45" s="3">
        <v>5.6399999999999999E-2</v>
      </c>
      <c r="C45" s="3">
        <f t="shared" si="0"/>
        <v>5.64</v>
      </c>
      <c r="F45" s="1"/>
    </row>
    <row r="46" spans="1:6" x14ac:dyDescent="0.3">
      <c r="A46" s="3" t="s">
        <v>287</v>
      </c>
      <c r="B46" s="3">
        <v>5.7699999999999994E-2</v>
      </c>
      <c r="C46" s="3">
        <f t="shared" si="0"/>
        <v>5.77</v>
      </c>
      <c r="F46" s="1"/>
    </row>
    <row r="47" spans="1:6" x14ac:dyDescent="0.3">
      <c r="A47" s="3" t="s">
        <v>288</v>
      </c>
      <c r="B47" s="3">
        <v>5.9000000000000004E-2</v>
      </c>
      <c r="C47" s="3">
        <f t="shared" si="0"/>
        <v>5.9</v>
      </c>
      <c r="F47" s="1"/>
    </row>
    <row r="48" spans="1:6" x14ac:dyDescent="0.3">
      <c r="A48" s="3" t="s">
        <v>289</v>
      </c>
      <c r="B48" s="3">
        <v>6.0899999999999996E-2</v>
      </c>
      <c r="C48" s="3">
        <f t="shared" si="0"/>
        <v>6.09</v>
      </c>
      <c r="F48" s="1"/>
    </row>
    <row r="49" spans="1:6" x14ac:dyDescent="0.3">
      <c r="A49" s="3" t="s">
        <v>290</v>
      </c>
      <c r="B49" s="3">
        <v>6.1200000000000004E-2</v>
      </c>
      <c r="C49" s="3">
        <f t="shared" si="0"/>
        <v>6.12</v>
      </c>
      <c r="F49" s="1"/>
    </row>
    <row r="50" spans="1:6" x14ac:dyDescent="0.3">
      <c r="A50" s="3" t="s">
        <v>291</v>
      </c>
      <c r="B50" s="3">
        <v>6.3299999999999995E-2</v>
      </c>
      <c r="C50" s="3">
        <f t="shared" si="0"/>
        <v>6.3299999999999992</v>
      </c>
      <c r="F50" s="1"/>
    </row>
    <row r="51" spans="1:6" x14ac:dyDescent="0.3">
      <c r="A51" s="3" t="s">
        <v>292</v>
      </c>
      <c r="B51" s="3">
        <v>6.3799999999999996E-2</v>
      </c>
      <c r="C51" s="3">
        <f t="shared" si="0"/>
        <v>6.38</v>
      </c>
      <c r="F51" s="1"/>
    </row>
    <row r="52" spans="1:6" x14ac:dyDescent="0.3">
      <c r="A52" s="3" t="s">
        <v>293</v>
      </c>
      <c r="B52" s="3">
        <v>6.4500000000000002E-2</v>
      </c>
      <c r="C52" s="3">
        <f t="shared" si="0"/>
        <v>6.45</v>
      </c>
      <c r="F52" s="1"/>
    </row>
    <row r="53" spans="1:6" x14ac:dyDescent="0.3">
      <c r="A53" s="3" t="s">
        <v>294</v>
      </c>
      <c r="B53" s="3">
        <v>6.480000000000001E-2</v>
      </c>
      <c r="C53" s="3">
        <f>B53*100</f>
        <v>6.4800000000000013</v>
      </c>
      <c r="F53" s="1"/>
    </row>
    <row r="54" spans="1:6" x14ac:dyDescent="0.3">
      <c r="E54" s="3">
        <f>SUM(B2:B53)</f>
        <v>2.4240000000000004</v>
      </c>
      <c r="F54" s="3">
        <f>AVERAGE(C2:C53)</f>
        <v>4.6615384615384619</v>
      </c>
    </row>
    <row r="63" spans="1:6" x14ac:dyDescent="0.3">
      <c r="C63" s="7"/>
      <c r="E63" s="1"/>
    </row>
    <row r="64" spans="1:6" x14ac:dyDescent="0.3">
      <c r="C64" s="7"/>
      <c r="E64" s="1"/>
    </row>
    <row r="65" spans="3:5" x14ac:dyDescent="0.3">
      <c r="C65" s="7"/>
      <c r="E65" s="1"/>
    </row>
    <row r="66" spans="3:5" x14ac:dyDescent="0.3">
      <c r="C66" s="7"/>
      <c r="E66" s="1"/>
    </row>
    <row r="67" spans="3:5" x14ac:dyDescent="0.3">
      <c r="C67" s="7"/>
      <c r="E67" s="1"/>
    </row>
    <row r="68" spans="3:5" x14ac:dyDescent="0.3">
      <c r="C68" s="7"/>
      <c r="E68" s="1"/>
    </row>
    <row r="69" spans="3:5" x14ac:dyDescent="0.3">
      <c r="E69" s="1"/>
    </row>
    <row r="79" spans="3:5" x14ac:dyDescent="0.3">
      <c r="E79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D5723-A254-4AAE-AD59-988C290E6108}">
  <dimension ref="A1:F14"/>
  <sheetViews>
    <sheetView tabSelected="1" workbookViewId="0">
      <selection activeCell="C2" sqref="C2"/>
    </sheetView>
  </sheetViews>
  <sheetFormatPr defaultRowHeight="14.4" x14ac:dyDescent="0.3"/>
  <cols>
    <col min="1" max="1" width="12.6640625" style="4" customWidth="1"/>
    <col min="2" max="2" width="24.33203125" style="4" bestFit="1" customWidth="1"/>
    <col min="3" max="3" width="9.109375" style="3"/>
  </cols>
  <sheetData>
    <row r="1" spans="1:6" x14ac:dyDescent="0.3">
      <c r="A1" s="6" t="s">
        <v>0</v>
      </c>
      <c r="B1" s="6" t="s">
        <v>297</v>
      </c>
      <c r="C1" t="s">
        <v>306</v>
      </c>
    </row>
    <row r="2" spans="1:6" x14ac:dyDescent="0.3">
      <c r="A2" s="3" t="s">
        <v>19</v>
      </c>
      <c r="B2" s="3">
        <v>3.5499999999999997E-2</v>
      </c>
      <c r="C2" s="3">
        <f>B2*100</f>
        <v>3.55</v>
      </c>
      <c r="F2" s="1"/>
    </row>
    <row r="3" spans="1:6" x14ac:dyDescent="0.3">
      <c r="A3" s="3" t="s">
        <v>42</v>
      </c>
      <c r="B3" s="3">
        <v>3.6400000000000002E-2</v>
      </c>
      <c r="C3" s="3">
        <f t="shared" ref="C3:C13" si="0">B3*100</f>
        <v>3.64</v>
      </c>
      <c r="F3" s="1"/>
    </row>
    <row r="4" spans="1:6" x14ac:dyDescent="0.3">
      <c r="A4" s="3" t="s">
        <v>62</v>
      </c>
      <c r="B4" s="3">
        <v>3.7599999999999995E-2</v>
      </c>
      <c r="C4" s="3">
        <f t="shared" si="0"/>
        <v>3.7599999999999993</v>
      </c>
      <c r="F4" s="1"/>
    </row>
    <row r="5" spans="1:6" x14ac:dyDescent="0.3">
      <c r="A5" s="3" t="s">
        <v>81</v>
      </c>
      <c r="B5" s="3">
        <v>3.73E-2</v>
      </c>
      <c r="C5" s="3">
        <f t="shared" si="0"/>
        <v>3.73</v>
      </c>
      <c r="F5" s="1"/>
    </row>
    <row r="6" spans="1:6" x14ac:dyDescent="0.3">
      <c r="A6" s="3" t="s">
        <v>102</v>
      </c>
      <c r="B6" s="3">
        <v>3.8300000000000001E-2</v>
      </c>
      <c r="C6" s="3">
        <f t="shared" si="0"/>
        <v>3.83</v>
      </c>
      <c r="F6" s="1"/>
    </row>
    <row r="7" spans="1:6" x14ac:dyDescent="0.3">
      <c r="A7" s="3" t="s">
        <v>120</v>
      </c>
      <c r="B7" s="3">
        <v>4.0300000000000002E-2</v>
      </c>
      <c r="C7" s="3">
        <f t="shared" si="0"/>
        <v>4.03</v>
      </c>
      <c r="F7" s="1"/>
    </row>
    <row r="8" spans="1:6" x14ac:dyDescent="0.3">
      <c r="A8" s="3" t="s">
        <v>140</v>
      </c>
      <c r="B8" s="3">
        <v>4.9100000000000005E-2</v>
      </c>
      <c r="C8" s="3">
        <f t="shared" si="0"/>
        <v>4.91</v>
      </c>
      <c r="F8" s="1"/>
    </row>
    <row r="9" spans="1:6" x14ac:dyDescent="0.3">
      <c r="A9" s="3" t="s">
        <v>162</v>
      </c>
      <c r="B9" s="3">
        <v>5.1399999999999994E-2</v>
      </c>
      <c r="C9" s="3">
        <f t="shared" si="0"/>
        <v>5.14</v>
      </c>
      <c r="E9" t="s">
        <v>296</v>
      </c>
      <c r="F9" s="1"/>
    </row>
    <row r="10" spans="1:6" x14ac:dyDescent="0.3">
      <c r="A10" s="3" t="s">
        <v>183</v>
      </c>
      <c r="B10" s="3">
        <v>5.5999999999999994E-2</v>
      </c>
      <c r="C10" s="3">
        <f t="shared" si="0"/>
        <v>5.6</v>
      </c>
      <c r="F10" s="1"/>
    </row>
    <row r="11" spans="1:6" x14ac:dyDescent="0.3">
      <c r="A11" s="3" t="s">
        <v>202</v>
      </c>
      <c r="B11" s="3">
        <v>5.5899999999999998E-2</v>
      </c>
      <c r="C11" s="3">
        <f t="shared" si="0"/>
        <v>5.59</v>
      </c>
      <c r="F11" s="1"/>
    </row>
    <row r="12" spans="1:6" x14ac:dyDescent="0.3">
      <c r="A12" s="3" t="s">
        <v>224</v>
      </c>
      <c r="B12" s="3">
        <v>6.0899999999999996E-2</v>
      </c>
      <c r="C12" s="3">
        <f t="shared" si="0"/>
        <v>6.09</v>
      </c>
      <c r="F12" s="1"/>
    </row>
    <row r="13" spans="1:6" x14ac:dyDescent="0.3">
      <c r="A13" s="3" t="s">
        <v>242</v>
      </c>
      <c r="B13" s="3">
        <v>6.4399999999999999E-2</v>
      </c>
      <c r="C13" s="3">
        <f t="shared" si="0"/>
        <v>6.4399999999999995</v>
      </c>
      <c r="F13" s="1"/>
    </row>
    <row r="14" spans="1:6" x14ac:dyDescent="0.3">
      <c r="E14" s="4">
        <f>AVERAGE(B2:B13)*COUNT(B2:B13)</f>
        <v>0.56309999999999993</v>
      </c>
      <c r="F14" s="3">
        <f>AVERAGE(C2:C13)</f>
        <v>4.6924999999999999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Daily</vt:lpstr>
      <vt:lpstr>Weekly</vt:lpstr>
      <vt:lpstr>Monthly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Thota</dc:creator>
  <cp:lastModifiedBy>Ashish</cp:lastModifiedBy>
  <dcterms:created xsi:type="dcterms:W3CDTF">2022-11-15T15:06:53Z</dcterms:created>
  <dcterms:modified xsi:type="dcterms:W3CDTF">2022-11-28T23:12:57Z</dcterms:modified>
</cp:coreProperties>
</file>