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2576" tabRatio="600" firstSheet="0" activeTab="0" autoFilterDateGrouping="1"/>
  </bookViews>
  <sheets>
    <sheet name="Statistikk" sheetId="1" state="visible" r:id="rId1"/>
    <sheet name="programvare" sheetId="2" state="visible" r:id="rId2"/>
    <sheet name=" BIM" sheetId="3" state="visible" r:id="rId3"/>
    <sheet name="digital" sheetId="4" state="visible" r:id="rId4"/>
    <sheet name="modell" sheetId="5" state="visible" r:id="rId5"/>
    <sheet name="samarbeid" sheetId="6" state="visible" r:id="rId6"/>
    <sheet name="teknologi" sheetId="7" state="visible" r:id="rId7"/>
    <sheet name="programm" sheetId="8" state="visible" r:id="rId8"/>
  </sheets>
  <definedNames/>
  <calcPr calcId="19102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2">
    <xf numFmtId="0" fontId="0" fillId="0" borderId="0" pivotButton="0" quotePrefix="0" xfId="0"/>
    <xf numFmtId="0" fontId="0" fillId="0" borderId="0" applyAlignment="1" pivotButton="0" quotePrefix="0" xfId="0">
      <alignment vertical="top"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charts/chart1.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nb-NO"/>
              <a:t>Mulig</a:t>
            </a:r>
            <a:r>
              <a:rPr lang="nb-NO" baseline="0"/>
              <a:t xml:space="preserve"> totale treff</a:t>
            </a:r>
            <a:endParaRPr lang="nb-NO"/>
          </a:p>
        </rich>
      </tx>
      <overlay val="0"/>
      <spPr>
        <a:noFill/>
        <a:ln>
          <a:noFill/>
          <a:prstDash val="solid"/>
        </a:ln>
      </spPr>
    </title>
    <plotArea>
      <layout/>
      <pieChart>
        <varyColors val="1"/>
        <ser>
          <idx val="0"/>
          <order val="0"/>
          <spPr>
            <a:ln>
              <a:prstDash val="solid"/>
            </a:ln>
          </spPr>
          <dPt>
            <idx val="0"/>
            <bubble3D val="0"/>
            <spPr>
              <a:solidFill>
                <a:schemeClr val="accent1"/>
              </a:solidFill>
              <a:ln w="19050">
                <a:solidFill>
                  <a:schemeClr val="lt1"/>
                </a:solidFill>
                <a:prstDash val="solid"/>
              </a:ln>
            </spPr>
          </dPt>
          <dPt>
            <idx val="1"/>
            <bubble3D val="0"/>
            <spPr>
              <a:solidFill>
                <a:schemeClr val="accent2"/>
              </a:solidFill>
              <a:ln w="19050">
                <a:solidFill>
                  <a:schemeClr val="lt1"/>
                </a:solidFill>
                <a:prstDash val="solid"/>
              </a:ln>
            </spPr>
          </dPt>
          <cat>
            <strRef>
              <f>Statistikk!$G$1:$H$1</f>
              <strCache>
                <ptCount val="2"/>
                <pt idx="0">
                  <v>Totale treff</v>
                </pt>
                <pt idx="1">
                  <v>Totale utreff</v>
                </pt>
              </strCache>
            </strRef>
          </cat>
          <val>
            <numRef>
              <f>Statistikk!$G$2:$H$2</f>
              <numCache>
                <formatCode>General</formatCode>
                <ptCount val="2"/>
                <pt idx="0">
                  <v>59</v>
                </pt>
                <pt idx="1">
                  <v>3721</v>
                </pt>
              </numCache>
            </numRef>
          </val>
        </ser>
        <dLbls>
          <showLegendKey val="0"/>
          <showVal val="0"/>
          <showCatName val="0"/>
          <showSerName val="0"/>
          <showPercent val="0"/>
          <showBubbleSize val="0"/>
          <showLeaderLines val="1"/>
        </dLbls>
        <firstSliceAng val="0"/>
      </pieChart>
    </plotArea>
    <legend>
      <legendPos val="b"/>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nb-NO"/>
        </a:p>
      </txPr>
    </legend>
    <plotVisOnly val="1"/>
    <dispBlanksAs val="gap"/>
  </chart>
</chartSpace>
</file>

<file path=xl/charts/chart2.xml><?xml version="1.0" encoding="utf-8"?>
<chartSpace xmlns:a="http://schemas.openxmlformats.org/drawingml/2006/main" xmlns="http://schemas.openxmlformats.org/drawingml/2006/chart">
  <chart>
    <title>
      <tx>
        <rich>
          <a:bodyPr/>
          <a:lstStyle/>
          <a:p>
            <a:r>
              <a:rPr lang="en-US"/>
              <a:t>Mulig totale treff</a:t>
            </a:r>
          </a:p>
        </rich>
      </tx>
      <overlay val="0"/>
      <spPr>
        <a:noFill/>
        <a:ln>
          <a:noFill/>
          <a:prstDash val="solid"/>
        </a:ln>
      </spPr>
    </title>
    <plotArea>
      <layout/>
      <barChart>
        <barDir val="col"/>
        <grouping val="clustered"/>
        <varyColors val="0"/>
        <ser>
          <idx val="0"/>
          <order val="0"/>
          <spPr>
            <a:solidFill>
              <a:schemeClr val="accent1"/>
            </a:solidFill>
            <a:ln>
              <a:noFill/>
              <a:prstDash val="solid"/>
            </a:ln>
          </spPr>
          <invertIfNegative val="0"/>
          <cat>
            <strRef>
              <f>Statistikk!$G$1:$H$1</f>
              <strCache>
                <ptCount val="2"/>
                <pt idx="0">
                  <v>Totale treff</v>
                </pt>
                <pt idx="1">
                  <v>Totale utreff</v>
                </pt>
              </strCache>
            </strRef>
          </cat>
          <val>
            <numRef>
              <f>Statistikk!$G$2:$H$2</f>
              <numCache>
                <formatCode>General</formatCode>
                <ptCount val="2"/>
                <pt idx="0">
                  <v>59</v>
                </pt>
                <pt idx="1">
                  <v>3721</v>
                </pt>
              </numCache>
            </numRef>
          </val>
        </ser>
        <dLbls>
          <showLegendKey val="0"/>
          <showVal val="0"/>
          <showCatName val="0"/>
          <showSerName val="0"/>
          <showPercent val="0"/>
          <showBubbleSize val="0"/>
        </dLbls>
        <gapWidth val="150"/>
        <axId val="1616148272"/>
        <axId val="1616149520"/>
      </barChart>
      <catAx>
        <axId val="1616148272"/>
        <scaling>
          <orientation val="minMax"/>
        </scaling>
        <delete val="0"/>
        <axPos val="b"/>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nb-NO"/>
          </a:p>
        </txPr>
        <crossAx val="1616149520"/>
        <crosses val="autoZero"/>
        <auto val="1"/>
        <lblAlgn val="ctr"/>
        <lblOffset val="100"/>
        <noMultiLvlLbl val="0"/>
      </catAx>
      <valAx>
        <axId val="1616149520"/>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nb-NO"/>
          </a:p>
        </txPr>
        <crossAx val="1616148272"/>
        <crosses val="autoZero"/>
        <crossBetween val="between"/>
      </valAx>
    </plotArea>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6</col>
      <colOff>19050</colOff>
      <row>5</row>
      <rowOff>91440</rowOff>
    </from>
    <to>
      <col>10</col>
      <colOff>504825</colOff>
      <row>20</row>
      <rowOff>91440</rowOff>
    </to>
    <graphicFrame>
      <nvGraphicFramePr>
        <cNvPr id="1" name="Chart 1"/>
        <cNvGraphicFramePr/>
      </nvGraphicFramePr>
      <xfrm/>
      <a:graphic>
        <a:graphicData uri="http://schemas.openxmlformats.org/drawingml/2006/chart">
          <c:chart r:id="rId1"/>
        </a:graphicData>
      </a:graphic>
    </graphicFrame>
    <clientData/>
  </twoCellAnchor>
  <twoCellAnchor>
    <from>
      <col>10</col>
      <colOff>533400</colOff>
      <row>5</row>
      <rowOff>91440</rowOff>
    </from>
    <to>
      <col>15</col>
      <colOff>323850</colOff>
      <row>20</row>
      <rowOff>91440</rowOff>
    </to>
    <graphicFrame>
      <nvGraphicFramePr>
        <cNvPr id="2" name="Chart 2"/>
        <cNvGraphicFramePr/>
      </nvGraphicFramePr>
      <xfrm/>
      <a:graphic>
        <a:graphicData uri="http://schemas.openxmlformats.org/drawingml/2006/chart">
          <c:chart r:id="rId2"/>
        </a:graphicData>
      </a:graphic>
    </graphicFrame>
    <clientData/>
  </twoCellAnchor>
</wsDr>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AF31"/>
  <sheetViews>
    <sheetView tabSelected="1" workbookViewId="0">
      <selection activeCell="F12" sqref="F12"/>
    </sheetView>
  </sheetViews>
  <sheetFormatPr baseColWidth="10" defaultRowHeight="14.4" outlineLevelCol="0"/>
  <cols>
    <col width="16.44140625" customWidth="1" min="1" max="1"/>
    <col width="13.5546875" customWidth="1" min="5" max="5"/>
    <col width="12.5546875" customWidth="1" min="6" max="6"/>
    <col width="15.33203125" bestFit="1" customWidth="1" min="7" max="8"/>
    <col width="14.6640625" bestFit="1" customWidth="1" min="9" max="9"/>
    <col width="14.33203125" bestFit="1" customWidth="1" min="10" max="10"/>
    <col width="14.88671875" bestFit="1" customWidth="1" min="11" max="11"/>
    <col width="16.88671875" bestFit="1" customWidth="1" min="12" max="12"/>
    <col width="14.88671875" bestFit="1" customWidth="1" min="13" max="13"/>
  </cols>
  <sheetData>
    <row r="1">
      <c r="A1" t="inlineStr">
        <is>
          <t>Søkeord:</t>
        </is>
      </c>
      <c r="B1" t="inlineStr">
        <is>
          <t>Treff- LUK</t>
        </is>
      </c>
      <c r="C1" t="inlineStr">
        <is>
          <t>Treff-LUF</t>
        </is>
      </c>
      <c r="D1" t="inlineStr">
        <is>
          <t>Treff-LUG</t>
        </is>
      </c>
      <c r="E1" t="inlineStr">
        <is>
          <t>Treff-søkeord</t>
        </is>
      </c>
      <c r="F1" t="inlineStr">
        <is>
          <t>Unike emner</t>
        </is>
      </c>
      <c r="G1" t="inlineStr">
        <is>
          <t>Totale treff</t>
        </is>
      </c>
      <c r="H1" t="inlineStr">
        <is>
          <t>Totale utreff</t>
        </is>
      </c>
      <c r="I1" t="inlineStr">
        <is>
          <t>Mulige treff-LUK</t>
        </is>
      </c>
      <c r="J1" t="inlineStr">
        <is>
          <t>Mulige treff-LUF</t>
        </is>
      </c>
      <c r="K1" t="inlineStr">
        <is>
          <t>Mulige treff-LUG</t>
        </is>
      </c>
      <c r="L1" t="inlineStr">
        <is>
          <t>Mulig treff-søkeord</t>
        </is>
      </c>
      <c r="M1" t="inlineStr">
        <is>
          <t>Mulig totale treff</t>
        </is>
      </c>
    </row>
    <row r="2">
      <c r="A2" t="inlineStr">
        <is>
          <t>digital tvilling</t>
        </is>
      </c>
      <c r="B2" t="n">
        <v>0</v>
      </c>
      <c r="C2" t="n">
        <v>0</v>
      </c>
      <c r="D2" t="n">
        <v>0</v>
      </c>
      <c r="E2" t="n">
        <v>0</v>
      </c>
      <c r="F2" t="n">
        <v>0</v>
      </c>
      <c r="G2" t="n">
        <v>59</v>
      </c>
      <c r="H2">
        <f>M2-G2</f>
        <v/>
      </c>
      <c r="I2" t="n">
        <v>42</v>
      </c>
      <c r="J2" t="n">
        <v>42</v>
      </c>
      <c r="K2" t="n">
        <v>42</v>
      </c>
      <c r="L2" t="n">
        <v>126</v>
      </c>
      <c r="M2" t="n">
        <v>3780</v>
      </c>
    </row>
    <row r="3">
      <c r="A3" t="inlineStr">
        <is>
          <t>virtuell</t>
        </is>
      </c>
      <c r="B3" t="n">
        <v>0</v>
      </c>
      <c r="C3" t="n">
        <v>0</v>
      </c>
      <c r="D3" t="n">
        <v>0</v>
      </c>
      <c r="E3" t="n">
        <v>0</v>
      </c>
      <c r="F3" t="n">
        <v>0</v>
      </c>
    </row>
    <row r="4">
      <c r="A4" t="inlineStr">
        <is>
          <t>VR[- ]</t>
        </is>
      </c>
      <c r="B4" t="n">
        <v>0</v>
      </c>
      <c r="C4" t="n">
        <v>0</v>
      </c>
      <c r="D4" t="n">
        <v>0</v>
      </c>
      <c r="E4" t="n">
        <v>0</v>
      </c>
      <c r="F4" t="n">
        <v>0</v>
      </c>
    </row>
    <row r="5">
      <c r="A5" t="inlineStr">
        <is>
          <t>AR[- ]</t>
        </is>
      </c>
      <c r="B5" t="n">
        <v>0</v>
      </c>
      <c r="C5" t="n">
        <v>0</v>
      </c>
      <c r="D5" t="n">
        <v>0</v>
      </c>
      <c r="E5" t="n">
        <v>0</v>
      </c>
      <c r="F5" t="n">
        <v>0</v>
      </c>
    </row>
    <row r="6">
      <c r="A6" t="inlineStr">
        <is>
          <t>XR[- ]</t>
        </is>
      </c>
      <c r="B6" t="n">
        <v>0</v>
      </c>
      <c r="C6" t="n">
        <v>0</v>
      </c>
      <c r="D6" t="n">
        <v>0</v>
      </c>
      <c r="E6" t="n">
        <v>0</v>
      </c>
      <c r="F6" t="n">
        <v>0</v>
      </c>
    </row>
    <row r="7">
      <c r="A7" t="inlineStr">
        <is>
          <t>hololens</t>
        </is>
      </c>
      <c r="B7" t="n">
        <v>0</v>
      </c>
      <c r="C7" t="n">
        <v>0</v>
      </c>
      <c r="D7" t="n">
        <v>0</v>
      </c>
      <c r="E7" t="n">
        <v>0</v>
      </c>
      <c r="F7" t="n">
        <v>0</v>
      </c>
    </row>
    <row r="8">
      <c r="A8" t="inlineStr">
        <is>
          <t>big room</t>
        </is>
      </c>
      <c r="B8" t="n">
        <v>0</v>
      </c>
      <c r="C8" t="n">
        <v>0</v>
      </c>
      <c r="D8" t="n">
        <v>0</v>
      </c>
      <c r="E8" t="n">
        <v>0</v>
      </c>
      <c r="F8" t="n">
        <v>0</v>
      </c>
    </row>
    <row r="9">
      <c r="A9" t="inlineStr">
        <is>
          <t>revit</t>
        </is>
      </c>
      <c r="B9" t="n">
        <v>0</v>
      </c>
      <c r="C9" t="n">
        <v>0</v>
      </c>
      <c r="D9" t="n">
        <v>0</v>
      </c>
      <c r="E9" t="n">
        <v>0</v>
      </c>
      <c r="F9" t="n">
        <v>0</v>
      </c>
    </row>
    <row r="10">
      <c r="A10" t="inlineStr">
        <is>
          <t>programvare</t>
        </is>
      </c>
      <c r="B10" t="n">
        <v>0</v>
      </c>
      <c r="C10" t="n">
        <v>5</v>
      </c>
      <c r="D10" t="n">
        <v>0</v>
      </c>
      <c r="E10" t="n">
        <v>5</v>
      </c>
      <c r="F10" t="n">
        <v>5</v>
      </c>
    </row>
    <row r="11">
      <c r="A11" t="inlineStr">
        <is>
          <t>trimble</t>
        </is>
      </c>
      <c r="B11" t="n">
        <v>0</v>
      </c>
      <c r="C11" t="n">
        <v>0</v>
      </c>
      <c r="D11" t="n">
        <v>0</v>
      </c>
      <c r="E11" t="n">
        <v>0</v>
      </c>
      <c r="F11" t="n">
        <v>0</v>
      </c>
    </row>
    <row r="12">
      <c r="A12" t="inlineStr">
        <is>
          <t>BIM[- ]</t>
        </is>
      </c>
      <c r="B12" t="n">
        <v>2</v>
      </c>
      <c r="C12" t="n">
        <v>3</v>
      </c>
      <c r="D12" t="n">
        <v>0</v>
      </c>
      <c r="E12" t="n">
        <v>5</v>
      </c>
      <c r="F12" t="n">
        <v>4</v>
      </c>
    </row>
    <row r="13">
      <c r="A13" t="inlineStr">
        <is>
          <t>digital samhand</t>
        </is>
      </c>
      <c r="B13" t="n">
        <v>0</v>
      </c>
      <c r="C13" t="n">
        <v>0</v>
      </c>
      <c r="D13" t="n">
        <v>0</v>
      </c>
      <c r="E13" t="n">
        <v>0</v>
      </c>
      <c r="F13" t="n">
        <v>0</v>
      </c>
    </row>
    <row r="14">
      <c r="A14" t="inlineStr">
        <is>
          <t>digital</t>
        </is>
      </c>
      <c r="B14" t="n">
        <v>2</v>
      </c>
      <c r="C14" t="n">
        <v>0</v>
      </c>
      <c r="D14" t="n">
        <v>3</v>
      </c>
      <c r="E14" t="n">
        <v>5</v>
      </c>
      <c r="F14" t="n">
        <v>5</v>
      </c>
    </row>
    <row r="15">
      <c r="A15" t="inlineStr">
        <is>
          <t>modell</t>
        </is>
      </c>
      <c r="B15" t="n">
        <v>7</v>
      </c>
      <c r="C15" t="n">
        <v>6</v>
      </c>
      <c r="D15" t="n">
        <v>5</v>
      </c>
      <c r="E15" t="n">
        <v>18</v>
      </c>
      <c r="F15" t="n">
        <v>15</v>
      </c>
    </row>
    <row r="16">
      <c r="A16" t="inlineStr">
        <is>
          <t>kunstig intelligens</t>
        </is>
      </c>
      <c r="B16" t="n">
        <v>0</v>
      </c>
      <c r="C16" t="n">
        <v>0</v>
      </c>
      <c r="D16" t="n">
        <v>0</v>
      </c>
      <c r="E16" t="n">
        <v>0</v>
      </c>
      <c r="F16" t="n">
        <v>0</v>
      </c>
    </row>
    <row r="17">
      <c r="A17" t="inlineStr">
        <is>
          <t>ICE[- ]</t>
        </is>
      </c>
      <c r="B17" t="n">
        <v>0</v>
      </c>
      <c r="C17" t="n">
        <v>0</v>
      </c>
      <c r="D17" t="n">
        <v>0</v>
      </c>
      <c r="E17" t="n">
        <v>0</v>
      </c>
      <c r="F17" t="n">
        <v>0</v>
      </c>
    </row>
    <row r="18">
      <c r="A18" t="inlineStr">
        <is>
          <t>VDC[- ]</t>
        </is>
      </c>
      <c r="B18" t="n">
        <v>0</v>
      </c>
      <c r="C18" t="n">
        <v>0</v>
      </c>
      <c r="D18" t="n">
        <v>0</v>
      </c>
      <c r="E18" t="n">
        <v>0</v>
      </c>
      <c r="F18" t="n">
        <v>0</v>
      </c>
    </row>
    <row r="19">
      <c r="A19" t="inlineStr">
        <is>
          <t>samtidig prosjektering</t>
        </is>
      </c>
      <c r="B19" t="n">
        <v>0</v>
      </c>
      <c r="C19" t="n">
        <v>0</v>
      </c>
      <c r="D19" t="n">
        <v>0</v>
      </c>
      <c r="E19" t="n">
        <v>0</v>
      </c>
      <c r="F19" t="n">
        <v>0</v>
      </c>
    </row>
    <row r="20">
      <c r="A20" t="inlineStr">
        <is>
          <t>IPD[- ]</t>
        </is>
      </c>
      <c r="B20" t="n">
        <v>0</v>
      </c>
      <c r="C20" t="n">
        <v>0</v>
      </c>
      <c r="D20" t="n">
        <v>0</v>
      </c>
      <c r="E20" t="n">
        <v>0</v>
      </c>
      <c r="F20" t="n">
        <v>0</v>
      </c>
    </row>
    <row r="21">
      <c r="A21" t="inlineStr">
        <is>
          <t>lean</t>
        </is>
      </c>
      <c r="B21" t="n">
        <v>0</v>
      </c>
      <c r="C21" t="n">
        <v>0</v>
      </c>
      <c r="D21" t="n">
        <v>0</v>
      </c>
      <c r="E21" t="n">
        <v>0</v>
      </c>
      <c r="F21" t="n">
        <v>0</v>
      </c>
    </row>
    <row r="22">
      <c r="A22" t="inlineStr">
        <is>
          <t>maskinlæring</t>
        </is>
      </c>
      <c r="B22" t="n">
        <v>0</v>
      </c>
      <c r="C22" t="n">
        <v>0</v>
      </c>
      <c r="D22" t="n">
        <v>0</v>
      </c>
      <c r="E22" t="n">
        <v>0</v>
      </c>
      <c r="F22" t="n">
        <v>0</v>
      </c>
    </row>
    <row r="23">
      <c r="A23" t="inlineStr">
        <is>
          <t>AI[- ]</t>
        </is>
      </c>
      <c r="B23" t="n">
        <v>0</v>
      </c>
      <c r="C23" t="n">
        <v>0</v>
      </c>
      <c r="D23" t="n">
        <v>0</v>
      </c>
      <c r="E23" t="n">
        <v>0</v>
      </c>
      <c r="F23" t="n">
        <v>0</v>
      </c>
    </row>
    <row r="24">
      <c r="A24" t="inlineStr">
        <is>
          <t>IFC[- ]</t>
        </is>
      </c>
      <c r="B24" t="n">
        <v>0</v>
      </c>
      <c r="C24" t="n">
        <v>0</v>
      </c>
      <c r="D24" t="n">
        <v>0</v>
      </c>
      <c r="E24" t="n">
        <v>0</v>
      </c>
      <c r="F24" t="n">
        <v>0</v>
      </c>
    </row>
    <row r="25">
      <c r="A25" t="inlineStr">
        <is>
          <t>maker</t>
        </is>
      </c>
      <c r="B25" t="n">
        <v>0</v>
      </c>
      <c r="C25" t="n">
        <v>0</v>
      </c>
      <c r="D25" t="n">
        <v>0</v>
      </c>
      <c r="E25" t="n">
        <v>0</v>
      </c>
      <c r="F25" t="n">
        <v>0</v>
      </c>
    </row>
    <row r="26">
      <c r="A26" t="inlineStr">
        <is>
          <t>samarbeid</t>
        </is>
      </c>
      <c r="B26" t="n">
        <v>1</v>
      </c>
      <c r="C26" t="n">
        <v>1</v>
      </c>
      <c r="D26" t="n">
        <v>2</v>
      </c>
      <c r="E26" t="n">
        <v>4</v>
      </c>
      <c r="F26" t="n">
        <v>2</v>
      </c>
    </row>
    <row r="27">
      <c r="A27" t="inlineStr">
        <is>
          <t>teknologi</t>
        </is>
      </c>
      <c r="B27" t="n">
        <v>2</v>
      </c>
      <c r="C27" t="n">
        <v>3</v>
      </c>
      <c r="D27" t="n">
        <v>5</v>
      </c>
      <c r="E27" t="n">
        <v>10</v>
      </c>
      <c r="F27" t="n">
        <v>9</v>
      </c>
    </row>
    <row r="28">
      <c r="A28" t="inlineStr">
        <is>
          <t>studentaktiv</t>
        </is>
      </c>
      <c r="B28" t="n">
        <v>0</v>
      </c>
      <c r="C28" t="n">
        <v>0</v>
      </c>
      <c r="D28" t="n">
        <v>0</v>
      </c>
      <c r="E28" t="n">
        <v>0</v>
      </c>
      <c r="F28" t="n">
        <v>0</v>
      </c>
    </row>
    <row r="29">
      <c r="A29" t="inlineStr">
        <is>
          <t>problembasert</t>
        </is>
      </c>
      <c r="B29" t="n">
        <v>0</v>
      </c>
      <c r="C29" t="n">
        <v>0</v>
      </c>
      <c r="D29" t="n">
        <v>0</v>
      </c>
      <c r="E29" t="n">
        <v>0</v>
      </c>
      <c r="F29" t="n">
        <v>0</v>
      </c>
    </row>
    <row r="30">
      <c r="A30" t="inlineStr">
        <is>
          <t>programm</t>
        </is>
      </c>
      <c r="B30" t="n">
        <v>3</v>
      </c>
      <c r="C30" t="n">
        <v>5</v>
      </c>
      <c r="D30" t="n">
        <v>4</v>
      </c>
      <c r="E30" t="n">
        <v>12</v>
      </c>
      <c r="F30" t="n">
        <v>9</v>
      </c>
    </row>
    <row r="31">
      <c r="A31" t="inlineStr">
        <is>
          <t>script</t>
        </is>
      </c>
      <c r="B31" t="n">
        <v>0</v>
      </c>
      <c r="C31" t="n">
        <v>0</v>
      </c>
      <c r="D31" t="n">
        <v>0</v>
      </c>
      <c r="E31" t="n">
        <v>0</v>
      </c>
      <c r="F31" t="n">
        <v>0</v>
      </c>
    </row>
  </sheetData>
  <pageMargins left="0.7" right="0.7" top="0.75" bottom="0.75" header="0.3" footer="0.3"/>
  <drawing r:id="rId1"/>
</worksheet>
</file>

<file path=xl/worksheets/sheet2.xml><?xml version="1.0" encoding="utf-8"?>
<worksheet xmlns="http://schemas.openxmlformats.org/spreadsheetml/2006/main">
  <sheetPr>
    <outlinePr summaryBelow="1" summaryRight="1"/>
    <pageSetUpPr/>
  </sheetPr>
  <dimension ref="A1:I7"/>
  <sheetViews>
    <sheetView workbookViewId="0">
      <selection activeCell="A1" sqref="A1"/>
    </sheetView>
  </sheetViews>
  <sheetFormatPr baseColWidth="8" defaultRowHeight="15"/>
  <cols>
    <col width="15" customWidth="1" min="1" max="1"/>
    <col width="20" customWidth="1" min="2" max="2"/>
    <col width="50" customWidth="1" min="3" max="3"/>
    <col width="15" customWidth="1" min="4" max="4"/>
    <col width="20" customWidth="1" min="5" max="5"/>
    <col width="50" customWidth="1" min="6" max="6"/>
    <col width="15" customWidth="1" min="7" max="7"/>
    <col width="20" customWidth="1" min="8" max="8"/>
    <col width="50" customWidth="1" min="9" max="9"/>
  </cols>
  <sheetData>
    <row r="1">
      <c r="A1" s="1" t="inlineStr">
        <is>
          <t>LUK:</t>
        </is>
      </c>
      <c r="B1" s="1" t="n"/>
      <c r="C1" s="1" t="n"/>
      <c r="D1" s="1" t="inlineStr">
        <is>
          <t>LUF:</t>
        </is>
      </c>
      <c r="E1" s="1" t="n"/>
      <c r="F1" s="1" t="n"/>
      <c r="G1" s="1" t="inlineStr">
        <is>
          <t>LUG:</t>
        </is>
      </c>
      <c r="H1" s="1" t="n"/>
      <c r="I1" s="1" t="n"/>
    </row>
    <row r="2">
      <c r="A2" s="1" t="inlineStr">
        <is>
          <t>Emnekode:</t>
        </is>
      </c>
      <c r="B2" s="1" t="inlineStr">
        <is>
          <t>Emnenavn:</t>
        </is>
      </c>
      <c r="C2" s="1" t="inlineStr">
        <is>
          <t>Læringsutbytte:</t>
        </is>
      </c>
      <c r="D2" s="1" t="inlineStr">
        <is>
          <t>Emnekode:</t>
        </is>
      </c>
      <c r="E2" s="1" t="inlineStr">
        <is>
          <t>Emnenavn:</t>
        </is>
      </c>
      <c r="F2" s="1" t="inlineStr">
        <is>
          <t>Læringsutbytte:</t>
        </is>
      </c>
      <c r="G2" s="1" t="inlineStr">
        <is>
          <t>Emnekode:</t>
        </is>
      </c>
      <c r="H2" s="1" t="inlineStr">
        <is>
          <t>Emnenavn:</t>
        </is>
      </c>
      <c r="I2" s="1" t="inlineStr">
        <is>
          <t>Læringsutbytte:</t>
        </is>
      </c>
    </row>
    <row r="3">
      <c r="A3" s="1" t="n"/>
      <c r="B3" s="1" t="n"/>
      <c r="C3" s="1" t="n"/>
      <c r="D3" s="1" t="inlineStr">
        <is>
          <t>BYVE3401</t>
        </is>
      </c>
      <c r="E3" s="1" t="inlineStr">
        <is>
          <t>Areal- og transportplanlegging</t>
        </is>
      </c>
      <c r="F3" s="1" t="inlineStr">
        <is>
          <t>Studenten kan utarbeide en reguleringsplan med tilhørende reguleringsbestemmelser og planbeskrivelse i samsvar med Miljøverndepartementets veiledning for reguleringsplaner samt overordnede føringer prinsippene for utforming av reguleringsplaner ved bruk av egnet programvare NovaPoint Areal Focus Arealplanlegging eller tilsvarende med tilhørende tekniske planer for Veg VA plantegning lengdeprofiler og tverrprofiler utføre konsekvensanalyser for områdereguleringsplan og ROS-analyse for detaljreguleringsplan utføre grunnleggende trafikktekniske beregninger og analyser</t>
        </is>
      </c>
      <c r="G3" s="1" t="n"/>
      <c r="H3" s="1" t="n"/>
      <c r="I3" s="1" t="n"/>
    </row>
    <row r="4">
      <c r="A4" s="1" t="n"/>
      <c r="B4" s="1" t="n"/>
      <c r="C4" s="1" t="n"/>
      <c r="D4" s="1" t="inlineStr">
        <is>
          <t>EMPE1500</t>
        </is>
      </c>
      <c r="E4" s="1" t="inlineStr">
        <is>
          <t>Fysikk</t>
        </is>
      </c>
      <c r="F4" s="1" t="inlineStr">
        <is>
          <t>Studenten kan identifisere krefter og beregne kraftmomenter anvende Newtons 2 lov og spinnsatsen på konkrete fysiske problemer beskrive bevegelse matematisk blant annet ved hjelp av egnet programvare løse likevektproblemer for stive legemer</t>
        </is>
      </c>
      <c r="G4" s="1" t="n"/>
      <c r="H4" s="1" t="n"/>
      <c r="I4" s="1" t="n"/>
    </row>
    <row r="5">
      <c r="A5" s="1" t="n"/>
      <c r="B5" s="1" t="n"/>
      <c r="C5" s="1" t="n"/>
      <c r="D5" s="1" t="inlineStr">
        <is>
          <t>EMPE2500</t>
        </is>
      </c>
      <c r="E5" s="1" t="inlineStr">
        <is>
          <t>Bygningssimulering</t>
        </is>
      </c>
      <c r="F5" s="1" t="inlineStr">
        <is>
          <t>Studenten kan utføre grunnleggende beregninger av varmetransport U-verdier kuldebro infiltrasjon og av effekt- og energibehovs med enkle formelverk håndtere bygningsinformasjonsmodeller BIM deriblant overføre data til programvare for simulering og miljøvurdering utføre dynamisk modellering av bygnings- og klimatekniske systemer for optimalt inneklima effekt- og energibehov ved bruk av simuleringsprogrammer som SIMIEN TEK-sjekk eller tilsvarende utføre energimerking av bygg vurdere inneklima termisk komfort og dagslysforhold utfra beregningene</t>
        </is>
      </c>
      <c r="G5" s="1" t="n"/>
      <c r="H5" s="1" t="n"/>
      <c r="I5" s="1" t="n"/>
    </row>
    <row r="6">
      <c r="A6" s="1" t="n"/>
      <c r="B6" s="1" t="n"/>
      <c r="C6" s="1" t="n"/>
      <c r="D6" s="1" t="inlineStr">
        <is>
          <t>EMTS2600</t>
        </is>
      </c>
      <c r="E6" s="1" t="inlineStr">
        <is>
          <t>Inneklima og måleteknikk</t>
        </is>
      </c>
      <c r="F6" s="1" t="inlineStr">
        <is>
          <t>Studenten kan vurdere usikkerhet i alle typer målinger av inneklimaparametere og sette opp et usikkerhetsbudsjett håndtere spørreundersøkelser om inneklima ved hjelp av «Ørebroskjemaet» og tolke resultatet beregne nødvendige luftmengder ut ifra massebalanser og reaksjonskinetikk utføre målinger av inneklimaparametere som luftskifte luftkvalitet termiske akustiske og aktiniske forhold inkludert radon og sammenlikne dem med myndighetskrav vurdere materialbruken med hensyn på inneklimakvalitet og miljøbelastning foreta en mikrobiologisk analyse av en bygning spesielt med hensyn på muggsopp bruke Mollierediagram for å beregne duggpunkt og andre termodynamiske data for fuktig luft anvende programvare for inneklimasimuleringer designe for optimalt vedlikehold for å unngå Legionellavekst i varmtvannssystemer og kjøletårn designe våtrom</t>
        </is>
      </c>
      <c r="G6" s="1" t="n"/>
      <c r="H6" s="1" t="n"/>
      <c r="I6" s="1" t="n"/>
    </row>
    <row r="7">
      <c r="A7" s="1" t="n"/>
      <c r="B7" s="1" t="n"/>
      <c r="C7" s="1" t="n"/>
      <c r="D7" s="1" t="inlineStr">
        <is>
          <t>EMVE3500</t>
        </is>
      </c>
      <c r="E7" s="1" t="inlineStr">
        <is>
          <t>Varme, ventilasjon og sanitærteknikk</t>
        </is>
      </c>
      <c r="F7" s="1" t="inlineStr">
        <is>
          <t>Studenten kan velge energikilderenergiforsyning som tilfredsstiller myndighetskrav gjennomføre energi- og inneklimaberegninger med relevant programvare utarbeide kravspesifikasjon for oppvarmingssystemer prosjekteredimensjonere energieffektive vannbårne oppvarmingsanlegg prosjekteredimensjonere energieffektive kjølesystemer utarbeide kravspesifikasjon for ventilasjonssystemer prosjekteredimensjonere energieffektive ventilasjonsanlegg herunder aggregat og kanalnett prosjekteredimensjonere ventilasjonsløsninger på rom nivå som gir akseptabelt inneklima med hensyn på temperatur trekk luftkvalitet og lyd prosjekteredimensjonere sanitærtekniske installasjoner innomhus vannforsyning og avløp prosjekteredimensjonere varmtvannsforsyningsanlegg</t>
        </is>
      </c>
      <c r="G7" s="1" t="n"/>
      <c r="H7" s="1" t="n"/>
      <c r="I7" s="1" t="n"/>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I5"/>
  <sheetViews>
    <sheetView workbookViewId="0">
      <selection activeCell="A1" sqref="A1"/>
    </sheetView>
  </sheetViews>
  <sheetFormatPr baseColWidth="8" defaultRowHeight="15"/>
  <cols>
    <col width="15" customWidth="1" min="1" max="1"/>
    <col width="20" customWidth="1" min="2" max="2"/>
    <col width="50" customWidth="1" min="3" max="3"/>
    <col width="15" customWidth="1" min="4" max="4"/>
    <col width="20" customWidth="1" min="5" max="5"/>
    <col width="50" customWidth="1" min="6" max="6"/>
    <col width="15" customWidth="1" min="7" max="7"/>
    <col width="20" customWidth="1" min="8" max="8"/>
    <col width="50" customWidth="1" min="9" max="9"/>
  </cols>
  <sheetData>
    <row r="1">
      <c r="A1" s="1" t="inlineStr">
        <is>
          <t>LUK:</t>
        </is>
      </c>
      <c r="B1" s="1" t="n"/>
      <c r="C1" s="1" t="n"/>
      <c r="D1" s="1" t="inlineStr">
        <is>
          <t>LUF:</t>
        </is>
      </c>
      <c r="E1" s="1" t="n"/>
      <c r="F1" s="1" t="n"/>
      <c r="G1" s="1" t="inlineStr">
        <is>
          <t>LUG:</t>
        </is>
      </c>
      <c r="H1" s="1" t="n"/>
      <c r="I1" s="1" t="n"/>
    </row>
    <row r="2">
      <c r="A2" s="1" t="inlineStr">
        <is>
          <t>Emnekode:</t>
        </is>
      </c>
      <c r="B2" s="1" t="inlineStr">
        <is>
          <t>Emnenavn:</t>
        </is>
      </c>
      <c r="C2" s="1" t="inlineStr">
        <is>
          <t>Læringsutbytte:</t>
        </is>
      </c>
      <c r="D2" s="1" t="inlineStr">
        <is>
          <t>Emnekode:</t>
        </is>
      </c>
      <c r="E2" s="1" t="inlineStr">
        <is>
          <t>Emnenavn:</t>
        </is>
      </c>
      <c r="F2" s="1" t="inlineStr">
        <is>
          <t>Læringsutbytte:</t>
        </is>
      </c>
      <c r="G2" s="1" t="inlineStr">
        <is>
          <t>Emnekode:</t>
        </is>
      </c>
      <c r="H2" s="1" t="inlineStr">
        <is>
          <t>Emnenavn:</t>
        </is>
      </c>
      <c r="I2" s="1" t="inlineStr">
        <is>
          <t>Læringsutbytte:</t>
        </is>
      </c>
    </row>
    <row r="3">
      <c r="A3" s="1" t="inlineStr">
        <is>
          <t>BYTS1401</t>
        </is>
      </c>
      <c r="B3" s="1" t="inlineStr">
        <is>
          <t>Byggeteknikk</t>
        </is>
      </c>
      <c r="C3" s="1" t="inlineStr">
        <is>
          <t>Studenten kan prinsippene for tegningsfremstilling manuelt og ved hjelp av moderne BIM-verktøy har kunnskap om aktuelle konstruksjonsløsninger og materialer med hovedvekt på småhusbebyggelse i tre har kunnskap om strukturell oppbygging av NS 3420 og NS 3451</t>
        </is>
      </c>
      <c r="D3" s="1" t="inlineStr">
        <is>
          <t>BYFE1201</t>
        </is>
      </c>
      <c r="E3" s="1" t="inlineStr">
        <is>
          <t>Byggfaglig innføring</t>
        </is>
      </c>
      <c r="F3" s="1" t="inlineStr">
        <is>
          <t>Studenten kan samarbeide i gruppeprosjekt foreta faktainnsamling analysere designe implementere og anvende de teknologier som trengs for å løse konkrete tverrfaglige oppgaver integrere kunnskapen om de forskjellige praktiske tekniske og miljømessige krav som stilles til bygg slik at det resulterer i en helhetlig fungerende løsning planlegge og prosjektere enkle konstruksjoner i trehus utføre enkle varme- og fukttransportberegninger for bygningsdeler fremstille enkle byggetekniske tegninger ved hjelp av BIM-verktøy presentere resultater ved hjelp av tegninger skriftlige rapporter og muntlige presentasjoner</t>
        </is>
      </c>
      <c r="G3" s="1" t="n"/>
      <c r="H3" s="1" t="n"/>
      <c r="I3" s="1" t="n"/>
    </row>
    <row r="4">
      <c r="A4" s="1" t="inlineStr">
        <is>
          <t>BYFE3100</t>
        </is>
      </c>
      <c r="B4" s="1" t="inlineStr">
        <is>
          <t>Byggeprosess - ingeniørfaglig systememne</t>
        </is>
      </c>
      <c r="C4" s="1" t="inlineStr">
        <is>
          <t>Studenten har forståelse for samhandling og ledelse ved bruk av BIM forståelsen av livsløpsanalyser kostnader tidsbruk kvalitetssikringssystemer HMS i byggebransjen miljøsertifiseringssystemer og FDVU kunnskap om fasene i et byggeprosjekt og de ulike aktørenes rolle og ansvar med hovedvekt på integrert planlegging kunnskap om ulike entrepriseformer og de forskjellige kontraktene i byggebransjen kunnskap om krav gitt i lover og forskrifter knyttet til byggeprosessen</t>
        </is>
      </c>
      <c r="D4" s="1" t="inlineStr">
        <is>
          <t>BYTS1401</t>
        </is>
      </c>
      <c r="E4" s="1" t="inlineStr">
        <is>
          <t>Byggeteknikk</t>
        </is>
      </c>
      <c r="F4" s="1" t="inlineStr">
        <is>
          <t>Studenten kan utføre manuelle tegninger av enkle legemer i vanlige projeksjoner kan fremstille ulike byggetekniske tegninger både manuelt og ved hjelp av 3D-modelleringsprogrammer kan gjøre valg av materialer løsninger og komponenter for småhusbebyggelse i tre og gi begrunnelse for hvorfor disse løsningene er valgt kan utarbeide en postbeskrivelse etter NS3420 og beregne byggekostnader ved hjelp av BIM-teknologi</t>
        </is>
      </c>
      <c r="G4" s="1" t="n"/>
      <c r="H4" s="1" t="n"/>
      <c r="I4" s="1" t="n"/>
    </row>
    <row r="5">
      <c r="A5" s="1" t="n"/>
      <c r="B5" s="1" t="n"/>
      <c r="C5" s="1" t="n"/>
      <c r="D5" s="1" t="inlineStr">
        <is>
          <t>EMPE2500</t>
        </is>
      </c>
      <c r="E5" s="1" t="inlineStr">
        <is>
          <t>Bygningssimulering</t>
        </is>
      </c>
      <c r="F5" s="1" t="inlineStr">
        <is>
          <t>Studenten kan utføre grunnleggende beregninger av varmetransport U-verdier kuldebro infiltrasjon og av effekt- og energibehovs med enkle formelverk håndtere bygningsinformasjonsmodeller BIM deriblant overføre data til programvare for simulering og miljøvurdering utføre dynamisk modellering av bygnings- og klimatekniske systemer for optimalt inneklima effekt- og energibehov ved bruk av simuleringsprogrammer som SIMIEN TEK-sjekk eller tilsvarende utføre energimerking av bygg vurdere inneklima termisk komfort og dagslysforhold utfra beregningene</t>
        </is>
      </c>
      <c r="G5" s="1" t="n"/>
      <c r="H5" s="1" t="n"/>
      <c r="I5" s="1" t="n"/>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I5"/>
  <sheetViews>
    <sheetView workbookViewId="0">
      <selection activeCell="A1" sqref="A1"/>
    </sheetView>
  </sheetViews>
  <sheetFormatPr baseColWidth="8" defaultRowHeight="15"/>
  <cols>
    <col width="15" customWidth="1" min="1" max="1"/>
    <col width="20" customWidth="1" min="2" max="2"/>
    <col width="50" customWidth="1" min="3" max="3"/>
    <col width="15" customWidth="1" min="4" max="4"/>
    <col width="20" customWidth="1" min="5" max="5"/>
    <col width="50" customWidth="1" min="6" max="6"/>
    <col width="15" customWidth="1" min="7" max="7"/>
    <col width="20" customWidth="1" min="8" max="8"/>
    <col width="50" customWidth="1" min="9" max="9"/>
  </cols>
  <sheetData>
    <row r="1">
      <c r="A1" s="1" t="inlineStr">
        <is>
          <t>LUK:</t>
        </is>
      </c>
      <c r="B1" s="1" t="n"/>
      <c r="C1" s="1" t="n"/>
      <c r="D1" s="1" t="inlineStr">
        <is>
          <t>LUF:</t>
        </is>
      </c>
      <c r="E1" s="1" t="n"/>
      <c r="F1" s="1" t="n"/>
      <c r="G1" s="1" t="inlineStr">
        <is>
          <t>LUG:</t>
        </is>
      </c>
      <c r="H1" s="1" t="n"/>
      <c r="I1" s="1" t="n"/>
    </row>
    <row r="2">
      <c r="A2" s="1" t="inlineStr">
        <is>
          <t>Emnekode:</t>
        </is>
      </c>
      <c r="B2" s="1" t="inlineStr">
        <is>
          <t>Emnenavn:</t>
        </is>
      </c>
      <c r="C2" s="1" t="inlineStr">
        <is>
          <t>Læringsutbytte:</t>
        </is>
      </c>
      <c r="D2" s="1" t="inlineStr">
        <is>
          <t>Emnekode:</t>
        </is>
      </c>
      <c r="E2" s="1" t="inlineStr">
        <is>
          <t>Emnenavn:</t>
        </is>
      </c>
      <c r="F2" s="1" t="inlineStr">
        <is>
          <t>Læringsutbytte:</t>
        </is>
      </c>
      <c r="G2" s="1" t="inlineStr">
        <is>
          <t>Emnekode:</t>
        </is>
      </c>
      <c r="H2" s="1" t="inlineStr">
        <is>
          <t>Emnenavn:</t>
        </is>
      </c>
      <c r="I2" s="1" t="inlineStr">
        <is>
          <t>Læringsutbytte:</t>
        </is>
      </c>
    </row>
    <row r="3">
      <c r="A3" s="1" t="inlineStr">
        <is>
          <t>STKD6610</t>
        </is>
      </c>
      <c r="B3" s="1" t="inlineStr">
        <is>
          <t>Technology and Society 2</t>
        </is>
      </c>
      <c r="C3" s="1" t="inlineStr">
        <is>
          <t>On successful completion of this course the student understands the role of technological innovation with regards to consumption economic growth sustainable development health and welfare the idea of digital citizenship including digital rights and responsibilities from a local national and global perspective in terms of both legal requirements and ethical professional practices both in general and in relation with their field of study the democratic principles behind e-inclusion and a universally designed society both in general and with regards to their future professional practice the basics of information security including precautions to guarantee safety and privacy for patients clients and other technology users and stakeholders the basic ideas behind algorithms machine learning and artificial intelligence and how their use may constrain or enable work processes and other aspects of everyday life the role that technology plays in professional practice within their profession or field of study</t>
        </is>
      </c>
      <c r="D3" s="1" t="n"/>
      <c r="E3" s="1" t="n"/>
      <c r="F3" s="1" t="n"/>
      <c r="G3" s="1" t="inlineStr">
        <is>
          <t>BYPE2200</t>
        </is>
      </c>
      <c r="H3" s="1" t="inlineStr">
        <is>
          <t>Landmåling og statistikk</t>
        </is>
      </c>
      <c r="I3" s="1" t="inlineStr">
        <is>
          <t>Studenten forstår og kan bruke geografisk informasjon til planlegging utførelse og kontroll av byggevirksomhet ved hjelp av digitalt utstyr som totalstasjon og GPS og kan bruke relevante dataprogrammer til å tolke resultatene Studenten kan kontrollere dette med manuelle beregninger benytter statistiske tenkemåter på ingeniørproblemstillinger og formidler disse skriftlig og muntlig løser ingeniørproblemstillinger ved sannsynlighetsregning statistisk forsøksplanlegging datainnsamling og analyse</t>
        </is>
      </c>
    </row>
    <row r="4">
      <c r="A4" s="1" t="inlineStr">
        <is>
          <t>EMPE3200</t>
        </is>
      </c>
      <c r="B4" s="1" t="inlineStr">
        <is>
          <t>Prosjektledelse og økonomi</t>
        </is>
      </c>
      <c r="C4" s="1" t="inlineStr">
        <is>
          <t>Studenten kjenner prinsippet for byggeprosesser prosjekt og prosjektets dynamikk og ulike faser kjenner digitale prosjektstyringsverktøy har kunnskap om prosjektledelse prosjektplanlegging og hvilke element som inngår kjenner prosjektstyringsverktøy og betydningen av god og effektiv kommunikasjon med alle parter i et prosjekt har kunnskap om ulike former for avvikshåndtering og fallgruver kjenner ulike entrepriseformer herunder NS 8407 og 8417 standardkontrakt for hhv totalentreprise og totalunderentreprise kjenner de ulike forpliktelser og rettigheter den enkelte form innebærer kjenner NS 3420 som utgjør et komplett system for beskrivelse og kalkulasjon av bygge- og anleggsarbeider inkludert tekniske installasjoner kjenner ulike former for lønnsomhetsberegning kjenner prinsippet for LCC beregninger forstår sammenhengen mellom framdrift og kostnadspådrag i form av timeverk og materialkjøp</t>
        </is>
      </c>
      <c r="D4" s="1" t="n"/>
      <c r="E4" s="1" t="n"/>
      <c r="F4" s="1" t="n"/>
      <c r="G4" s="1" t="inlineStr">
        <is>
          <t>EMFE1000</t>
        </is>
      </c>
      <c r="H4" s="1" t="inlineStr">
        <is>
          <t>Matematikk 1000</t>
        </is>
      </c>
      <c r="I4" s="1" t="inlineStr">
        <is>
          <t>Studenten kan vurdere resultater fra matematiske beregninger forklare og bruke grunnleggende numeriske algoritmer som inneholder kodeelementene tilordning for- og while-løkker og if-tester skrive presise forklaringer og begrunnelser til framgangsmåter og demonstrere korrekt bruk av matematisk notasjon vurdere egne og andre studenters faglige arbeider og formulere skriftlige og muntlige vurderinger av disse arbeidene på en faglig korrekt og presis måte verføre et praktisk problem fra eget fagområde til matematisk form slik at det kan løses - analytisk eller numerisk bruke matematiske metoder og digitale verktøy som er relevante for eget fagfelt bruke matematikk til å kommunisere om ingeniørfaglige problemstillinger</t>
        </is>
      </c>
    </row>
    <row r="5">
      <c r="A5" s="1" t="n"/>
      <c r="B5" s="1" t="n"/>
      <c r="C5" s="1" t="n"/>
      <c r="D5" s="1" t="n"/>
      <c r="E5" s="1" t="n"/>
      <c r="F5" s="1" t="n"/>
      <c r="G5" s="1" t="inlineStr">
        <is>
          <t>EMPE2500</t>
        </is>
      </c>
      <c r="H5" s="1" t="inlineStr">
        <is>
          <t>Bygningssimulering</t>
        </is>
      </c>
      <c r="I5" s="1" t="inlineStr">
        <is>
          <t>Studenten kan vurdere og velge riktig digitalt verktøy for hver type prosjekteringsoppgave jobbe tverrfaglig for å prosjektere optimale løsninger med hensyn til inneklima energikostnader og miljømål formidle resultater fra bygningssimulering muntlig visuelt og skriftlig</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I9"/>
  <sheetViews>
    <sheetView workbookViewId="0">
      <selection activeCell="A1" sqref="A1"/>
    </sheetView>
  </sheetViews>
  <sheetFormatPr baseColWidth="8" defaultRowHeight="15"/>
  <cols>
    <col width="15" customWidth="1" min="1" max="1"/>
    <col width="20" customWidth="1" min="2" max="2"/>
    <col width="50" customWidth="1" min="3" max="3"/>
    <col width="15" customWidth="1" min="4" max="4"/>
    <col width="20" customWidth="1" min="5" max="5"/>
    <col width="50" customWidth="1" min="6" max="6"/>
    <col width="15" customWidth="1" min="7" max="7"/>
    <col width="20" customWidth="1" min="8" max="8"/>
    <col width="50" customWidth="1" min="9" max="9"/>
  </cols>
  <sheetData>
    <row r="1">
      <c r="A1" s="1" t="inlineStr">
        <is>
          <t>LUK:</t>
        </is>
      </c>
      <c r="B1" s="1" t="n"/>
      <c r="C1" s="1" t="n"/>
      <c r="D1" s="1" t="inlineStr">
        <is>
          <t>LUF:</t>
        </is>
      </c>
      <c r="E1" s="1" t="n"/>
      <c r="F1" s="1" t="n"/>
      <c r="G1" s="1" t="inlineStr">
        <is>
          <t>LUG:</t>
        </is>
      </c>
      <c r="H1" s="1" t="n"/>
      <c r="I1" s="1" t="n"/>
    </row>
    <row r="2">
      <c r="A2" s="1" t="inlineStr">
        <is>
          <t>Emnekode:</t>
        </is>
      </c>
      <c r="B2" s="1" t="inlineStr">
        <is>
          <t>Emnenavn:</t>
        </is>
      </c>
      <c r="C2" s="1" t="inlineStr">
        <is>
          <t>Læringsutbytte:</t>
        </is>
      </c>
      <c r="D2" s="1" t="inlineStr">
        <is>
          <t>Emnekode:</t>
        </is>
      </c>
      <c r="E2" s="1" t="inlineStr">
        <is>
          <t>Emnenavn:</t>
        </is>
      </c>
      <c r="F2" s="1" t="inlineStr">
        <is>
          <t>Læringsutbytte:</t>
        </is>
      </c>
      <c r="G2" s="1" t="inlineStr">
        <is>
          <t>Emnekode:</t>
        </is>
      </c>
      <c r="H2" s="1" t="inlineStr">
        <is>
          <t>Emnenavn:</t>
        </is>
      </c>
      <c r="I2" s="1" t="inlineStr">
        <is>
          <t>Læringsutbytte:</t>
        </is>
      </c>
    </row>
    <row r="3">
      <c r="A3" s="1" t="inlineStr">
        <is>
          <t>BYPE1500</t>
        </is>
      </c>
      <c r="B3" s="1" t="inlineStr">
        <is>
          <t>Fysikk og kjemi</t>
        </is>
      </c>
      <c r="C3" s="1" t="inlineStr">
        <is>
          <t>Studenten har kunnskap om fluidstatikk og fluiddynamikk som innebærer lære om væsketrykk kontinuitetsligningen og Bernoullis ligningkan gjøre rede for Termodynamikkens 1 og 2 lov har kunnskap om begrepene varmekapasitet og varmeovergang Har kunnskap om periodesystemet og oppbygging av atomer Forstår enkle kjemisk reaksjonslikninger Har kunnskap tilstandslikningen for ideelle gasser Forstår enkle modeller for kjemisk binding i molekyler Forstår enkle modeller for kjemisk binding i halvledere og metaller Forstår hva som menes med kjemisk likevekt Har grunnleggende kunnskaper i elektrokjemi</t>
        </is>
      </c>
      <c r="D3" s="1" t="inlineStr">
        <is>
          <t>BYFE1000</t>
        </is>
      </c>
      <c r="E3" s="1" t="inlineStr">
        <is>
          <t>Matematikk 1000</t>
        </is>
      </c>
      <c r="F3" s="1" t="inlineStr">
        <is>
          <t>Dette krever at studenten kan anvende den deriverte til å modellere og analysere dynamiske systemer stille opp og beregne størrelser hvor integraler inngår drøfte ideene bak noen analytiske og numeriske metoder som brukes for å løse første ordens differensiallikninger sette opp og løse differensiallikninger for praktiske problemer drøfte numeriske metoder for å løse likninger løse likninger med komplekse koeffisienter og komplekse løsninger</t>
        </is>
      </c>
      <c r="G3" s="1" t="inlineStr">
        <is>
          <t>BYFE1201</t>
        </is>
      </c>
      <c r="H3" s="1" t="inlineStr">
        <is>
          <t>Byggfaglig innføring</t>
        </is>
      </c>
      <c r="I3" s="1" t="inlineStr">
        <is>
          <t>Studenten kan samarbeide med og ha respekt for andre profesjoners roller i en prosjekteringsprosess finne frem til regelverk anvisninger og dokumentasjon identifisere bærekraftig utførelse av egen profesjon med vekt på energibruk og miljø kommunisere via og tolke enkle 2D tegninger og 3D modeller</t>
        </is>
      </c>
    </row>
    <row r="4">
      <c r="A4" s="1" t="inlineStr">
        <is>
          <t>BYPE2200</t>
        </is>
      </c>
      <c r="B4" s="1" t="inlineStr">
        <is>
          <t>Landmåling og statistikk</t>
        </is>
      </c>
      <c r="C4" s="1" t="inlineStr">
        <is>
          <t>Studenten kan gjøre rede for det geodetiske grunnlaget for høyde- og koordinatangivelse av terrengpunkter samt hovedprinsippene i feillære prinsippene for virkemåten til GNSS totalstasjoner og annet landmålingsutstyr teorien bak praktiske beregninger i landmåling gjøre rede for sentrale begreper innen mengdelære sannsynlighetsteori parameterestimering hypotesetestingsteori og modellvalg gjøre rede for sannsynlighetsfordelingene normal binomisk Poisson og eksponensial og typiske problemstillinger hvor de kan anvendes</t>
        </is>
      </c>
      <c r="D4" s="1" t="inlineStr">
        <is>
          <t>BYTS1401</t>
        </is>
      </c>
      <c r="E4" s="1" t="inlineStr">
        <is>
          <t>Byggeteknikk</t>
        </is>
      </c>
      <c r="F4" s="1" t="inlineStr">
        <is>
          <t>Studenten kan utføre manuelle tegninger av enkle legemer i vanlige projeksjoner kan fremstille ulike byggetekniske tegninger både manuelt og ved hjelp av 3D-modelleringsprogrammer kan gjøre valg av materialer løsninger og komponenter for småhusbebyggelse i tre og gi begrunnelse for hvorfor disse løsningene er valgt kan utarbeide en postbeskrivelse etter NS3420 og beregne byggekostnader ved hjelp av BIM-teknologi</t>
        </is>
      </c>
      <c r="G4" s="1" t="inlineStr">
        <is>
          <t>BYPE2700</t>
        </is>
      </c>
      <c r="H4" s="1" t="inlineStr">
        <is>
          <t>Prosjektstryring</t>
        </is>
      </c>
      <c r="I4" s="1" t="inlineStr">
        <is>
          <t>Studenten har kompetanse til å ta riktige avgjørelser for å få ønsket resultat innenfor de definerte kostnads- og kvalitetsrammer har kompetanse til å kunne gjennomføre evalueringer og velge riktige og tilpassede modeller for prosjektorganisering basert på prosjektets varighet størrelse og kompleksitet kan samarbeide og bidra til tverrfaglig teamsamarbeid kunne relatere forutsetninger for å lykkes i prosjektarbeid med ens arbeidssituasjon</t>
        </is>
      </c>
    </row>
    <row r="5">
      <c r="A5" s="1" t="inlineStr">
        <is>
          <t>BYPE2700</t>
        </is>
      </c>
      <c r="B5" s="1" t="inlineStr">
        <is>
          <t>Prosjektstryring</t>
        </is>
      </c>
      <c r="C5" s="1" t="inlineStr">
        <is>
          <t>Studenten har kunnskap om hvordan man identifiserer og analyserer utfordringer knyttet til prosjektets initieringsfase og kan definere forutsetninger for prosjektsuksess har grunnleggende kunnskap om avhengigheten mellom prosjekteiers forretningsmessige mål bygningsdesign teknologibruk og støttefunksjoner og hvordan dette forstås i et helhetlig perspektiv forstår prosjekteringsprosessen og dens plass i den samlede byggeprosessen har kunnskap om produkt som brukes i prosjekteringsprosess og hva som utgjør verdi i dem har kunnskap om kompleksitet i byggeprosjekter behovet for tverrfaglig samarbeid og håndtering av grensesnitt forstår viktigheten av profesjonell styring av prosjekteringsprosess for å gjøre prosjektet egnet for bruker og eiers formål har inngående kunnskap om de vanligste tids- og kostnadsestimeringsmetodene har inngående kunnskap om analysemetoder som livssyklus- kostnads- og interessentanalyse kan beskrive hovedkategoriene av prosjektorganisasjonsstrukturer prosjekt klassisk og matrise og forstår fordeler og ulemper ved de forskjellige modellene har kunnskap om forskjellige kontrakts- og prosjektleveringsmodeller inkludert nye innovative samarbeidsmodeller</t>
        </is>
      </c>
      <c r="D5" s="1" t="inlineStr">
        <is>
          <t>DAVE3705</t>
        </is>
      </c>
      <c r="E5" s="1" t="inlineStr">
        <is>
          <t>Matematikk 4000</t>
        </is>
      </c>
      <c r="F5" s="1" t="inlineStr">
        <is>
          <t>Studentene kan løse høyere ordens lineære differensiallikninger med konstante koeffisienter benytte potensrekker og Frobeniusrekker for å løse 2 ordens lineære differensiallikninger med variable koeffisienter anvende Laplacetransformasjon på løsning av inhomogene lineære differensiallikninger som modellerer svingende systemer bestemme Fourier sinusrekken og Fourier cosinusrekken til symmetrisk utvidete ikkeperiodiske funksjoner løse grenseverdiproblemer knyttet til partielle differensiallikninger på lukkede områder ved separasjon av variable</t>
        </is>
      </c>
      <c r="G5" s="1" t="inlineStr">
        <is>
          <t>EMTS2200</t>
        </is>
      </c>
      <c r="H5" s="1" t="inlineStr">
        <is>
          <t>Strømningsteknikk</t>
        </is>
      </c>
      <c r="I5" s="1" t="inlineStr">
        <is>
          <t>Studenten kan bidra i arbeidet med å utvikle ny teknologi med bakgrunn i en forståelse for matematisk modellering og løsning av fysiske problemer løse koblede problemer knyttet til både strømningsteknikk varme- og massetransport og termodynamikk vurdere nøyaktigheten i beregningene og gyldigheten til den matematiske modellen</t>
        </is>
      </c>
    </row>
    <row r="6">
      <c r="A6" s="1" t="inlineStr">
        <is>
          <t>BYTS2691</t>
        </is>
      </c>
      <c r="B6" s="1" t="inlineStr">
        <is>
          <t>Geomatikk og veioplanlegging</t>
        </is>
      </c>
      <c r="C6" s="1" t="inlineStr">
        <is>
          <t>Studenten har kunnskap om geografisk informasjon modellgrunnlag og analysemetoder som benyttes under veiprosjektering har grunnleggende kunnskaper om vegers linjeføring og geometriske utforming har kunnskap om vurdering av konsekvenser av veiutbygging har kunnskap om grunnleggende trafikkteknikk</t>
        </is>
      </c>
      <c r="D6" s="1" t="inlineStr">
        <is>
          <t>EMFE1000</t>
        </is>
      </c>
      <c r="E6" s="1" t="inlineStr">
        <is>
          <t>Matematikk 1000</t>
        </is>
      </c>
      <c r="F6" s="1" t="inlineStr">
        <is>
          <t>Studenten kan anvende den deriverte til å modellere og analysere dynamiske systemer diskutere hvordan ideen bak definisjonen av det bestemte integralet kan brukes til å sette opp integraler for beregning av størrelser drøfte ideene bak noen analytiske og numeriske metoder som brukes for å løse differensiallikninger og sette opp og løse differensiallikninger for praktiske problemer som er relevante innen eget fagområde drøfte metoder for å løse lineære likningssystemer ved hjelp av matriseregning og drøfte numeriske metoder for å løse likninger og sette opp og løse likninger for praktiske problemer fra eget fagområde</t>
        </is>
      </c>
      <c r="G6" s="1" t="inlineStr">
        <is>
          <t>EMTS2300</t>
        </is>
      </c>
      <c r="H6" s="1" t="inlineStr">
        <is>
          <t>Varmetransport</t>
        </is>
      </c>
      <c r="I6" s="1" t="inlineStr">
        <is>
          <t>Studenten kan bidra i arbeidet med å utvikle ny teknologi med bakgrunn i en forståelse for matematisk modellering og løsning av fysiske problemer løse koblede problemer knyttet til både varmetransport termodynamikk og fluidmekanikk strømningslære Dette vil være et grunnlag for beregning av for eksempel et byggs effekt- og energibehov vurdere om beregningsresultater er rimelige</t>
        </is>
      </c>
    </row>
    <row r="7">
      <c r="A7" s="1" t="inlineStr">
        <is>
          <t>BYVE3200</t>
        </is>
      </c>
      <c r="B7" s="1" t="inlineStr">
        <is>
          <t>Stål- og trekonstruksjoner</t>
        </is>
      </c>
      <c r="C7" s="1" t="inlineStr">
        <is>
          <t>Studenten kjenner til vanlige beregningsmodeller for elementer og enkle sammensatte konstruksjoner av stål og tre kjenner til dimensjoneringsmetoder som er beskrevet i Eurocod 3 og Eurocod 5</t>
        </is>
      </c>
      <c r="D7" s="1" t="inlineStr">
        <is>
          <t>EMPE2500</t>
        </is>
      </c>
      <c r="E7" s="1" t="inlineStr">
        <is>
          <t>Bygningssimulering</t>
        </is>
      </c>
      <c r="F7" s="1" t="inlineStr">
        <is>
          <t>Studenten kan utføre grunnleggende beregninger av varmetransport U-verdier kuldebro infiltrasjon og av effekt- og energibehovs med enkle formelverk håndtere bygningsinformasjonsmodeller BIM deriblant overføre data til programvare for simulering og miljøvurdering utføre dynamisk modellering av bygnings- og klimatekniske systemer for optimalt inneklima effekt- og energibehov ved bruk av simuleringsprogrammer som SIMIEN TEK-sjekk eller tilsvarende utføre energimerking av bygg vurdere inneklima termisk komfort og dagslysforhold utfra beregningene</t>
        </is>
      </c>
      <c r="G7" s="1" t="inlineStr">
        <is>
          <t>EMVE3700</t>
        </is>
      </c>
      <c r="H7" s="1" t="inlineStr">
        <is>
          <t>Numerisk varme- og strømningsteknikk</t>
        </is>
      </c>
      <c r="I7" s="1" t="inlineStr">
        <is>
          <t>Studenten kan bidra i arbeidet med å utvikle ny teknologi med bakgrunn i en forståelse for matematisk modellering og løsning av fysiske problemer kan løse koblede problemer knyttet til både varmetransport termodynamikk og fluidmekanikk strømningslære Dette vil være et grunnlag for beregning av for eksempel et byggs effekt- og energibehov kan vurdere om beregningsresultater er rimelige sikre ferdigheter i en for fremtidens ingeniører aktuell arbeidsmåte</t>
        </is>
      </c>
    </row>
    <row r="8">
      <c r="A8" s="1" t="inlineStr">
        <is>
          <t>FEPE2100</t>
        </is>
      </c>
      <c r="B8" s="1" t="inlineStr">
        <is>
          <t>Statistikk</t>
        </is>
      </c>
      <c r="C8" s="1" t="inlineStr">
        <is>
          <t>Studenten kan gjøre rede for sentrale begreper innen mengdelære sannsynlighetsteori parameterestimering hypotesetestingsteori og modellvalg gjøre rede for sannsynlighetsfordelingene normal binomisk Poisson og eksponensisal og typiske problemstillinger hvor de kan anvendes</t>
        </is>
      </c>
      <c r="D8" s="1" t="inlineStr">
        <is>
          <t>EMVE3700</t>
        </is>
      </c>
      <c r="E8" s="1" t="inlineStr">
        <is>
          <t>Numerisk varme- og strømningsteknikk</t>
        </is>
      </c>
      <c r="F8" s="1" t="inlineStr">
        <is>
          <t>Studentene kan utføre nødvendige numeriske beregninger for ingeniørmessig analyse av problemer knyttet til strømningsteknikk og varmetransport i praktiske konstruksjoner deriblant bygninger og varmevekslere og i naturen for øvrig kan definere et tilstrekkelig beregningsområde og sette opp nødvendige grensebetingelser og initialbetingelse for varme- og strømningstekniske problemer kan benytte CFD-verktøyet Computational Fluid Dynamics STAR-CCM kan utvikle egne enkle regnemodeller for implementering i MATLAB kan benytte Numeriske metoder for varmeledningsberegninger 1- 2- eller 3-dimensjonalt transient vha Finite Volume kontrollvolum metoden Eksplisitt og implisitt formulering av transient problem skal beherskes kan gjøre beregninger av ekstern og intern tvungen og naturlig konveksjon behandle grensesjikt og tegne hastighets- og temperaturprofil kan analysere Varmevekslere arrangert i medstrøm og motstrøm ved å benytte logaritmisk midlere temperaturdifferanse gi en effektiv og lett forståelig presentasjon av beregningene kan vurdere kvaliteten ved resultatene dvs vurdere rimeligheten av dataresultater og program</t>
        </is>
      </c>
      <c r="G8" s="1" t="n"/>
      <c r="H8" s="1" t="n"/>
      <c r="I8" s="1" t="n"/>
    </row>
    <row r="9">
      <c r="A9" s="1" t="inlineStr">
        <is>
          <t>EMVE3700</t>
        </is>
      </c>
      <c r="B9" s="1" t="inlineStr">
        <is>
          <t>Numerisk varme- og strømningsteknikk</t>
        </is>
      </c>
      <c r="C9" s="1" t="inlineStr">
        <is>
          <t>Studenten skal forstå prinsippene ved programmering av tekniske problemer kjenne til datamaskiners nøyaktighet kjenne til programmeringsspråket MATLAB ha kjennskap til konstruksjon av løkker og betingelser beherske enkel MATLAB-programmering for implementering av regnemodeller kjenne konserveringsligningene for strømning varme- og massetransport kjenne prinsippene for å løse et varme- og strømningsteknisk problem numerisk kjenne til og forstå metoden Finite Volume som benyttes ved diskretisering av ligninger som beskriver diffusjon og adveksjon kjenne til bruk av forskjøvet staggered og ikke-forskjøvet non-staggered nettverk gridmesh kjenne til kobling av kontinuitets- og hastighetsligninger for å oppnå en trykkligning SIMPLE og SIMPLER algoritmene kjenne til behandling av kildeledd for beregning av strømnings- og temperaturfelt kjenne til prinsippene for beregning av termisk stråling mellom faste flater kjenne ulike algoritmer for løsning av ligningssystemer samt tilhørende stabilitets- og konvergenskrav bli kjent med og kunne bruke det kommersielle simuleringsprogrammet STAR CCM</t>
        </is>
      </c>
      <c r="D9" s="1" t="n"/>
      <c r="E9" s="1" t="n"/>
      <c r="F9" s="1" t="n"/>
      <c r="G9" s="1" t="n"/>
      <c r="H9" s="1" t="n"/>
      <c r="I9" s="1" t="n"/>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I4"/>
  <sheetViews>
    <sheetView workbookViewId="0">
      <selection activeCell="A1" sqref="A1"/>
    </sheetView>
  </sheetViews>
  <sheetFormatPr baseColWidth="8" defaultRowHeight="15"/>
  <cols>
    <col width="15" customWidth="1" min="1" max="1"/>
    <col width="20" customWidth="1" min="2" max="2"/>
    <col width="50" customWidth="1" min="3" max="3"/>
    <col width="15" customWidth="1" min="4" max="4"/>
    <col width="20" customWidth="1" min="5" max="5"/>
    <col width="50" customWidth="1" min="6" max="6"/>
    <col width="15" customWidth="1" min="7" max="7"/>
    <col width="20" customWidth="1" min="8" max="8"/>
    <col width="50" customWidth="1" min="9" max="9"/>
  </cols>
  <sheetData>
    <row r="1">
      <c r="A1" s="1" t="inlineStr">
        <is>
          <t>LUK:</t>
        </is>
      </c>
      <c r="B1" s="1" t="n"/>
      <c r="C1" s="1" t="n"/>
      <c r="D1" s="1" t="inlineStr">
        <is>
          <t>LUF:</t>
        </is>
      </c>
      <c r="E1" s="1" t="n"/>
      <c r="F1" s="1" t="n"/>
      <c r="G1" s="1" t="inlineStr">
        <is>
          <t>LUG:</t>
        </is>
      </c>
      <c r="H1" s="1" t="n"/>
      <c r="I1" s="1" t="n"/>
    </row>
    <row r="2">
      <c r="A2" s="1" t="inlineStr">
        <is>
          <t>Emnekode:</t>
        </is>
      </c>
      <c r="B2" s="1" t="inlineStr">
        <is>
          <t>Emnenavn:</t>
        </is>
      </c>
      <c r="C2" s="1" t="inlineStr">
        <is>
          <t>Læringsutbytte:</t>
        </is>
      </c>
      <c r="D2" s="1" t="inlineStr">
        <is>
          <t>Emnekode:</t>
        </is>
      </c>
      <c r="E2" s="1" t="inlineStr">
        <is>
          <t>Emnenavn:</t>
        </is>
      </c>
      <c r="F2" s="1" t="inlineStr">
        <is>
          <t>Læringsutbytte:</t>
        </is>
      </c>
      <c r="G2" s="1" t="inlineStr">
        <is>
          <t>Emnekode:</t>
        </is>
      </c>
      <c r="H2" s="1" t="inlineStr">
        <is>
          <t>Emnenavn:</t>
        </is>
      </c>
      <c r="I2" s="1" t="inlineStr">
        <is>
          <t>Læringsutbytte:</t>
        </is>
      </c>
    </row>
    <row r="3">
      <c r="A3" s="1" t="inlineStr">
        <is>
          <t>BYPE2700</t>
        </is>
      </c>
      <c r="B3" s="1" t="inlineStr">
        <is>
          <t>Prosjektstryring</t>
        </is>
      </c>
      <c r="C3" s="1" t="inlineStr">
        <is>
          <t>Studenten har kunnskap om hvordan man identifiserer og analyserer utfordringer knyttet til prosjektets initieringsfase og kan definere forutsetninger for prosjektsuksess har grunnleggende kunnskap om avhengigheten mellom prosjekteiers forretningsmessige mål bygningsdesign teknologibruk og støttefunksjoner og hvordan dette forstås i et helhetlig perspektiv forstår prosjekteringsprosessen og dens plass i den samlede byggeprosessen har kunnskap om produkt som brukes i prosjekteringsprosess og hva som utgjør verdi i dem har kunnskap om kompleksitet i byggeprosjekter behovet for tverrfaglig samarbeid og håndtering av grensesnitt forstår viktigheten av profesjonell styring av prosjekteringsprosess for å gjøre prosjektet egnet for bruker og eiers formål har inngående kunnskap om de vanligste tids- og kostnadsestimeringsmetodene har inngående kunnskap om analysemetoder som livssyklus- kostnads- og interessentanalyse kan beskrive hovedkategoriene av prosjektorganisasjonsstrukturer prosjekt klassisk og matrise og forstår fordeler og ulemper ved de forskjellige modellene har kunnskap om forskjellige kontrakts- og prosjektleveringsmodeller inkludert nye innovative samarbeidsmodeller</t>
        </is>
      </c>
      <c r="D3" s="1" t="inlineStr">
        <is>
          <t>BYFE1201</t>
        </is>
      </c>
      <c r="E3" s="1" t="inlineStr">
        <is>
          <t>Byggfaglig innføring</t>
        </is>
      </c>
      <c r="F3" s="1" t="inlineStr">
        <is>
          <t>Studenten kan samarbeide i gruppeprosjekt foreta faktainnsamling analysere designe implementere og anvende de teknologier som trengs for å løse konkrete tverrfaglige oppgaver integrere kunnskapen om de forskjellige praktiske tekniske og miljømessige krav som stilles til bygg slik at det resulterer i en helhetlig fungerende løsning planlegge og prosjektere enkle konstruksjoner i trehus utføre enkle varme- og fukttransportberegninger for bygningsdeler fremstille enkle byggetekniske tegninger ved hjelp av BIM-verktøy presentere resultater ved hjelp av tegninger skriftlige rapporter og muntlige presentasjoner</t>
        </is>
      </c>
      <c r="G3" s="1" t="inlineStr">
        <is>
          <t>BYFE1201</t>
        </is>
      </c>
      <c r="H3" s="1" t="inlineStr">
        <is>
          <t>Byggfaglig innføring</t>
        </is>
      </c>
      <c r="I3" s="1" t="inlineStr">
        <is>
          <t>Studenten kan samarbeide med og ha respekt for andre profesjoners roller i en prosjekteringsprosess finne frem til regelverk anvisninger og dokumentasjon identifisere bærekraftig utførelse av egen profesjon med vekt på energibruk og miljø kommunisere via og tolke enkle 2D tegninger og 3D modeller</t>
        </is>
      </c>
    </row>
    <row r="4">
      <c r="A4" s="1" t="n"/>
      <c r="B4" s="1" t="n"/>
      <c r="C4" s="1" t="n"/>
      <c r="D4" s="1" t="n"/>
      <c r="E4" s="1" t="n"/>
      <c r="F4" s="1" t="n"/>
      <c r="G4" s="1" t="inlineStr">
        <is>
          <t>BYPE2700</t>
        </is>
      </c>
      <c r="H4" s="1" t="inlineStr">
        <is>
          <t>Prosjektstryring</t>
        </is>
      </c>
      <c r="I4" s="1" t="inlineStr">
        <is>
          <t>Studenten har kompetanse til å ta riktige avgjørelser for å få ønsket resultat innenfor de definerte kostnads- og kvalitetsrammer har kompetanse til å kunne gjennomføre evalueringer og velge riktige og tilpassede modeller for prosjektorganisering basert på prosjektets varighet størrelse og kompleksitet kan samarbeide og bidra til tverrfaglig teamsamarbeid kunne relatere forutsetninger for å lykkes i prosjektarbeid med ens arbeidssituasjon</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I7"/>
  <sheetViews>
    <sheetView workbookViewId="0">
      <selection activeCell="A1" sqref="A1"/>
    </sheetView>
  </sheetViews>
  <sheetFormatPr baseColWidth="8" defaultRowHeight="15"/>
  <cols>
    <col width="15" customWidth="1" min="1" max="1"/>
    <col width="20" customWidth="1" min="2" max="2"/>
    <col width="50" customWidth="1" min="3" max="3"/>
    <col width="15" customWidth="1" min="4" max="4"/>
    <col width="20" customWidth="1" min="5" max="5"/>
    <col width="50" customWidth="1" min="6" max="6"/>
    <col width="15" customWidth="1" min="7" max="7"/>
    <col width="20" customWidth="1" min="8" max="8"/>
    <col width="50" customWidth="1" min="9" max="9"/>
  </cols>
  <sheetData>
    <row r="1">
      <c r="A1" s="1" t="inlineStr">
        <is>
          <t>LUK:</t>
        </is>
      </c>
      <c r="B1" s="1" t="n"/>
      <c r="C1" s="1" t="n"/>
      <c r="D1" s="1" t="inlineStr">
        <is>
          <t>LUF:</t>
        </is>
      </c>
      <c r="E1" s="1" t="n"/>
      <c r="F1" s="1" t="n"/>
      <c r="G1" s="1" t="inlineStr">
        <is>
          <t>LUG:</t>
        </is>
      </c>
      <c r="H1" s="1" t="n"/>
      <c r="I1" s="1" t="n"/>
    </row>
    <row r="2">
      <c r="A2" s="1" t="inlineStr">
        <is>
          <t>Emnekode:</t>
        </is>
      </c>
      <c r="B2" s="1" t="inlineStr">
        <is>
          <t>Emnenavn:</t>
        </is>
      </c>
      <c r="C2" s="1" t="inlineStr">
        <is>
          <t>Læringsutbytte:</t>
        </is>
      </c>
      <c r="D2" s="1" t="inlineStr">
        <is>
          <t>Emnekode:</t>
        </is>
      </c>
      <c r="E2" s="1" t="inlineStr">
        <is>
          <t>Emnenavn:</t>
        </is>
      </c>
      <c r="F2" s="1" t="inlineStr">
        <is>
          <t>Læringsutbytte:</t>
        </is>
      </c>
      <c r="G2" s="1" t="inlineStr">
        <is>
          <t>Emnekode:</t>
        </is>
      </c>
      <c r="H2" s="1" t="inlineStr">
        <is>
          <t>Emnenavn:</t>
        </is>
      </c>
      <c r="I2" s="1" t="inlineStr">
        <is>
          <t>Læringsutbytte:</t>
        </is>
      </c>
    </row>
    <row r="3">
      <c r="A3" s="1" t="inlineStr">
        <is>
          <t>BYPE2700</t>
        </is>
      </c>
      <c r="B3" s="1" t="inlineStr">
        <is>
          <t>Prosjektstryring</t>
        </is>
      </c>
      <c r="C3" s="1" t="inlineStr">
        <is>
          <t>Studenten har kunnskap om hvordan man identifiserer og analyserer utfordringer knyttet til prosjektets initieringsfase og kan definere forutsetninger for prosjektsuksess har grunnleggende kunnskap om avhengigheten mellom prosjekteiers forretningsmessige mål bygningsdesign teknologibruk og støttefunksjoner og hvordan dette forstås i et helhetlig perspektiv forstår prosjekteringsprosessen og dens plass i den samlede byggeprosessen har kunnskap om produkt som brukes i prosjekteringsprosess og hva som utgjør verdi i dem har kunnskap om kompleksitet i byggeprosjekter behovet for tverrfaglig samarbeid og håndtering av grensesnitt forstår viktigheten av profesjonell styring av prosjekteringsprosess for å gjøre prosjektet egnet for bruker og eiers formål har inngående kunnskap om de vanligste tids- og kostnadsestimeringsmetodene har inngående kunnskap om analysemetoder som livssyklus- kostnads- og interessentanalyse kan beskrive hovedkategoriene av prosjektorganisasjonsstrukturer prosjekt klassisk og matrise og forstår fordeler og ulemper ved de forskjellige modellene har kunnskap om forskjellige kontrakts- og prosjektleveringsmodeller inkludert nye innovative samarbeidsmodeller</t>
        </is>
      </c>
      <c r="D3" s="1" t="inlineStr">
        <is>
          <t>BYFE1201</t>
        </is>
      </c>
      <c r="E3" s="1" t="inlineStr">
        <is>
          <t>Byggfaglig innføring</t>
        </is>
      </c>
      <c r="F3" s="1" t="inlineStr">
        <is>
          <t>Studenten kan samarbeide i gruppeprosjekt foreta faktainnsamling analysere designe implementere og anvende de teknologier som trengs for å løse konkrete tverrfaglige oppgaver integrere kunnskapen om de forskjellige praktiske tekniske og miljømessige krav som stilles til bygg slik at det resulterer i en helhetlig fungerende løsning planlegge og prosjektere enkle konstruksjoner i trehus utføre enkle varme- og fukttransportberegninger for bygningsdeler fremstille enkle byggetekniske tegninger ved hjelp av BIM-verktøy presentere resultater ved hjelp av tegninger skriftlige rapporter og muntlige presentasjoner</t>
        </is>
      </c>
      <c r="G3" s="1" t="inlineStr">
        <is>
          <t>BYTS3900</t>
        </is>
      </c>
      <c r="H3" s="1" t="inlineStr">
        <is>
          <t>Bacheloroppgave</t>
        </is>
      </c>
      <c r="I3" s="1" t="inlineStr">
        <is>
          <t>Studenten behersker å arbeide i team med planlegging og gjennomføring av prosjekt viser selvstendighet og initiativ kreativitet og innovasjon vurderer teknologiske løsninger i en livsløps- miljømessig samfunnsmessig og økonomisk sammenheng har informasjonskompetanse vet hvorfor man skal søke etter kvalitetssikrede kunnskapskilder og hvorfor korrekt henvisning til kilder er viktig analyserer og kvalitetssikrer resultatene og viser evne til refleksjon</t>
        </is>
      </c>
    </row>
    <row r="4">
      <c r="A4" s="1" t="inlineStr">
        <is>
          <t>DAVE3710</t>
        </is>
      </c>
      <c r="B4" s="1" t="inlineStr">
        <is>
          <t>Akademisk Engelsk</t>
        </is>
      </c>
      <c r="C4" s="1" t="inlineStr">
        <is>
          <t>Studenten kan på engelsk beskrive teknologens arbeid innenfor et valgt teknologiområde beskrive forskning og utvikling innenfor et valgt teknologiområdeforklare retoriske virkemidler og argumentasjon</t>
        </is>
      </c>
      <c r="D4" s="1" t="inlineStr">
        <is>
          <t>BYTS1401</t>
        </is>
      </c>
      <c r="E4" s="1" t="inlineStr">
        <is>
          <t>Byggeteknikk</t>
        </is>
      </c>
      <c r="F4" s="1" t="inlineStr">
        <is>
          <t>Studenten kan utføre manuelle tegninger av enkle legemer i vanlige projeksjoner kan fremstille ulike byggetekniske tegninger både manuelt og ved hjelp av 3D-modelleringsprogrammer kan gjøre valg av materialer løsninger og komponenter for småhusbebyggelse i tre og gi begrunnelse for hvorfor disse løsningene er valgt kan utarbeide en postbeskrivelse etter NS3420 og beregne byggekostnader ved hjelp av BIM-teknologi</t>
        </is>
      </c>
      <c r="G4" s="1" t="inlineStr">
        <is>
          <t>EMTS2200</t>
        </is>
      </c>
      <c r="H4" s="1" t="inlineStr">
        <is>
          <t>Strømningsteknikk</t>
        </is>
      </c>
      <c r="I4" s="1" t="inlineStr">
        <is>
          <t>Studenten kan bidra i arbeidet med å utvikle ny teknologi med bakgrunn i en forståelse for matematisk modellering og løsning av fysiske problemer løse koblede problemer knyttet til både strømningsteknikk varme- og massetransport og termodynamikk vurdere nøyaktigheten i beregningene og gyldigheten til den matematiske modellen</t>
        </is>
      </c>
    </row>
    <row r="5">
      <c r="A5" s="1" t="n"/>
      <c r="B5" s="1" t="n"/>
      <c r="C5" s="1" t="n"/>
      <c r="D5" s="1" t="inlineStr">
        <is>
          <t>DAVE3710</t>
        </is>
      </c>
      <c r="E5" s="1" t="inlineStr">
        <is>
          <t>Akademisk Engelsk</t>
        </is>
      </c>
      <c r="F5" s="1" t="inlineStr">
        <is>
          <t>Studenten kan på engelsk bruke korrekt terminologi innenfor teknologirelaterte emner generelt og innenfor et valgt fagområde spesielt presentere teknologi og relaterte prosesser utforme og skrive tekniske og akademiske tekster på engelsk i tråd med internasjonale konvensjoner og uttrykksmåte finne relevante kunnskapskilder vurdere kvaliteten på kilder og refererer til kilder i henhold til etablerte standarder bruke muntlig engelsk i faglige diskusjoner</t>
        </is>
      </c>
      <c r="G5" s="1" t="inlineStr">
        <is>
          <t>EMTS2300</t>
        </is>
      </c>
      <c r="H5" s="1" t="inlineStr">
        <is>
          <t>Varmetransport</t>
        </is>
      </c>
      <c r="I5" s="1" t="inlineStr">
        <is>
          <t>Studenten kan bidra i arbeidet med å utvikle ny teknologi med bakgrunn i en forståelse for matematisk modellering og løsning av fysiske problemer løse koblede problemer knyttet til både varmetransport termodynamikk og fluidmekanikk strømningslære Dette vil være et grunnlag for beregning av for eksempel et byggs effekt- og energibehov vurdere om beregningsresultater er rimelige</t>
        </is>
      </c>
    </row>
    <row r="6">
      <c r="A6" s="1" t="n"/>
      <c r="B6" s="1" t="n"/>
      <c r="C6" s="1" t="n"/>
      <c r="D6" s="1" t="n"/>
      <c r="E6" s="1" t="n"/>
      <c r="F6" s="1" t="n"/>
      <c r="G6" s="1" t="inlineStr">
        <is>
          <t>EMVE3700</t>
        </is>
      </c>
      <c r="H6" s="1" t="inlineStr">
        <is>
          <t>Numerisk varme- og strømningsteknikk</t>
        </is>
      </c>
      <c r="I6" s="1" t="inlineStr">
        <is>
          <t>Studenten kan bidra i arbeidet med å utvikle ny teknologi med bakgrunn i en forståelse for matematisk modellering og løsning av fysiske problemer kan løse koblede problemer knyttet til både varmetransport termodynamikk og fluidmekanikk strømningslære Dette vil være et grunnlag for beregning av for eksempel et byggs effekt- og energibehov kan vurdere om beregningsresultater er rimelige sikre ferdigheter i en for fremtidens ingeniører aktuell arbeidsmåte</t>
        </is>
      </c>
    </row>
    <row r="7">
      <c r="A7" s="1" t="n"/>
      <c r="B7" s="1" t="n"/>
      <c r="C7" s="1" t="n"/>
      <c r="D7" s="1" t="n"/>
      <c r="E7" s="1" t="n"/>
      <c r="F7" s="1" t="n"/>
      <c r="G7" s="1" t="inlineStr">
        <is>
          <t>EMTS3900</t>
        </is>
      </c>
      <c r="H7" s="1" t="inlineStr">
        <is>
          <t>Bacheloroppgave</t>
        </is>
      </c>
      <c r="I7" s="1" t="inlineStr">
        <is>
          <t>Studenten behersker å arbeide i team med planlegging og gjennomføring av prosjekt viser selvstendighet og initiativ kreativitet og innovasjon vurderer teknologiske løsninger i en livsløps- miljømessig samfunnsmessig og økonomisk sammenheng analyserer og kvalitetssikrer resultatene og viser evne til refleksjon</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I7"/>
  <sheetViews>
    <sheetView workbookViewId="0">
      <selection activeCell="A1" sqref="A1"/>
    </sheetView>
  </sheetViews>
  <sheetFormatPr baseColWidth="8" defaultRowHeight="15"/>
  <cols>
    <col width="15" customWidth="1" min="1" max="1"/>
    <col width="20" customWidth="1" min="2" max="2"/>
    <col width="50" customWidth="1" min="3" max="3"/>
    <col width="15" customWidth="1" min="4" max="4"/>
    <col width="20" customWidth="1" min="5" max="5"/>
    <col width="50" customWidth="1" min="6" max="6"/>
    <col width="15" customWidth="1" min="7" max="7"/>
    <col width="20" customWidth="1" min="8" max="8"/>
    <col width="50" customWidth="1" min="9" max="9"/>
  </cols>
  <sheetData>
    <row r="1">
      <c r="A1" s="1" t="inlineStr">
        <is>
          <t>LUK:</t>
        </is>
      </c>
      <c r="B1" s="1" t="n"/>
      <c r="C1" s="1" t="n"/>
      <c r="D1" s="1" t="inlineStr">
        <is>
          <t>LUF:</t>
        </is>
      </c>
      <c r="E1" s="1" t="n"/>
      <c r="F1" s="1" t="n"/>
      <c r="G1" s="1" t="inlineStr">
        <is>
          <t>LUG:</t>
        </is>
      </c>
      <c r="H1" s="1" t="n"/>
      <c r="I1" s="1" t="n"/>
    </row>
    <row r="2">
      <c r="A2" s="1" t="inlineStr">
        <is>
          <t>Emnekode:</t>
        </is>
      </c>
      <c r="B2" s="1" t="inlineStr">
        <is>
          <t>Emnenavn:</t>
        </is>
      </c>
      <c r="C2" s="1" t="inlineStr">
        <is>
          <t>Læringsutbytte:</t>
        </is>
      </c>
      <c r="D2" s="1" t="inlineStr">
        <is>
          <t>Emnekode:</t>
        </is>
      </c>
      <c r="E2" s="1" t="inlineStr">
        <is>
          <t>Emnenavn:</t>
        </is>
      </c>
      <c r="F2" s="1" t="inlineStr">
        <is>
          <t>Læringsutbytte:</t>
        </is>
      </c>
      <c r="G2" s="1" t="inlineStr">
        <is>
          <t>Emnekode:</t>
        </is>
      </c>
      <c r="H2" s="1" t="inlineStr">
        <is>
          <t>Emnenavn:</t>
        </is>
      </c>
      <c r="I2" s="1" t="inlineStr">
        <is>
          <t>Læringsutbytte:</t>
        </is>
      </c>
    </row>
    <row r="3">
      <c r="A3" s="1" t="inlineStr">
        <is>
          <t>BEPE1700</t>
        </is>
      </c>
      <c r="B3" s="1" t="inlineStr">
        <is>
          <t>Grunnleggende programmering</t>
        </is>
      </c>
      <c r="C3" s="1" t="inlineStr">
        <is>
          <t>Studenten kan forstå problemløsning ved hjelp av programmering kjenne til innebygd funksjonalitet i programmeringsspråket ha grunnleggende kjennskap til programmering med bruk av datastrukturer funksjoner og vektoriserte beregninger</t>
        </is>
      </c>
      <c r="D3" s="1" t="inlineStr">
        <is>
          <t>BEPE1700</t>
        </is>
      </c>
      <c r="E3" s="1" t="inlineStr">
        <is>
          <t>Grunnleggende programmering</t>
        </is>
      </c>
      <c r="F3" s="1" t="inlineStr">
        <is>
          <t>Studenten kan skrive programmer for å løse gitte problemstillinger dele opp et større problem i flytdiagrammer lage løsninger for virkelige problemer på en datamaskin med brukerinteraksjon plot animasjoner og lagringlesing av data konstruere finne og rette feil i egne programmer samt være i stand til å sette seg inn i andres programmer feilsøke dra nytte av eksterne biblioteker i egen kildekode</t>
        </is>
      </c>
      <c r="G3" s="1" t="inlineStr">
        <is>
          <t>BEPE1700</t>
        </is>
      </c>
      <c r="H3" s="1" t="inlineStr">
        <is>
          <t>Grunnleggende programmering</t>
        </is>
      </c>
      <c r="I3" s="1" t="inlineStr">
        <is>
          <t>Studenten kan bruke Python til å løse relevante problemstillinger innen sitt fagfelt tilegne seg og ta i bruk ny programmeringskunnskap</t>
        </is>
      </c>
    </row>
    <row r="4">
      <c r="A4" s="1" t="inlineStr">
        <is>
          <t>EMFE2700</t>
        </is>
      </c>
      <c r="B4" s="1" t="inlineStr">
        <is>
          <t>Elektroteknikk og byggeautomasjon</t>
        </is>
      </c>
      <c r="C4" s="1" t="inlineStr">
        <is>
          <t>Studenten kan ohms lov og Kirchoffs lover forstår oppbygningen av elektrisk distribusjonssystemer forstår hvordan man sikrer et el-nett og ivaretar elsikkerhet kan gjøre rede for bruk av elektriske motorer i et ventilasjonsanlegg kjenner til styrestrøm og hovedstrøm kjenner funksjonsprinsippene til undersentraler deriblant blokkskjema sensorer aktuatorer og styring og regulering med P PI PID og PWM kan programmere sky løsninger med ArduinoMatlab kan gjøre rede for ITB rollen NS3935 forstår bakgrunnen og behov for fagligledelse ved overtakelse av tekniske anlegg i bygg NS6450 kan gjøre rede for bruk av sol- og vind-kraft i et bygg kan gjøre rede for bruk av bygningsautomasjons busser og integrasjon til ventilasjonsanleggene forstår bruken av maskindirektivet kan gjøre rede for styring og reguleringsteknikk innen inneklima kan gjøre rede for energi og effekt og aktuelle tariffer kjenner til stabilitetsanalyse av reguleringssystem</t>
        </is>
      </c>
      <c r="D4" s="1" t="inlineStr">
        <is>
          <t>BYTS1401</t>
        </is>
      </c>
      <c r="E4" s="1" t="inlineStr">
        <is>
          <t>Byggeteknikk</t>
        </is>
      </c>
      <c r="F4" s="1" t="inlineStr">
        <is>
          <t>Studenten kan utføre manuelle tegninger av enkle legemer i vanlige projeksjoner kan fremstille ulike byggetekniske tegninger både manuelt og ved hjelp av 3D-modelleringsprogrammer kan gjøre valg av materialer løsninger og komponenter for småhusbebyggelse i tre og gi begrunnelse for hvorfor disse løsningene er valgt kan utarbeide en postbeskrivelse etter NS3420 og beregne byggekostnader ved hjelp av BIM-teknologi</t>
        </is>
      </c>
      <c r="G4" s="1" t="inlineStr">
        <is>
          <t>BYPE2200</t>
        </is>
      </c>
      <c r="H4" s="1" t="inlineStr">
        <is>
          <t>Landmåling og statistikk</t>
        </is>
      </c>
      <c r="I4" s="1" t="inlineStr">
        <is>
          <t>Studenten forstår og kan bruke geografisk informasjon til planlegging utførelse og kontroll av byggevirksomhet ved hjelp av digitalt utstyr som totalstasjon og GPS og kan bruke relevante dataprogrammer til å tolke resultatene Studenten kan kontrollere dette med manuelle beregninger benytter statistiske tenkemåter på ingeniørproblemstillinger og formidler disse skriftlig og muntlig løser ingeniørproblemstillinger ved sannsynlighetsregning statistisk forsøksplanlegging datainnsamling og analyse</t>
        </is>
      </c>
    </row>
    <row r="5">
      <c r="A5" s="1" t="inlineStr">
        <is>
          <t>EMVE3700</t>
        </is>
      </c>
      <c r="B5" s="1" t="inlineStr">
        <is>
          <t>Numerisk varme- og strømningsteknikk</t>
        </is>
      </c>
      <c r="C5" s="1" t="inlineStr">
        <is>
          <t>Studenten skal forstå prinsippene ved programmering av tekniske problemer kjenne til datamaskiners nøyaktighet kjenne til programmeringsspråket MATLAB ha kjennskap til konstruksjon av løkker og betingelser beherske enkel MATLAB-programmering for implementering av regnemodeller kjenne konserveringsligningene for strømning varme- og massetransport kjenne prinsippene for å løse et varme- og strømningsteknisk problem numerisk kjenne til og forstå metoden Finite Volume som benyttes ved diskretisering av ligninger som beskriver diffusjon og adveksjon kjenne til bruk av forskjøvet staggered og ikke-forskjøvet non-staggered nettverk gridmesh kjenne til kobling av kontinuitets- og hastighetsligninger for å oppnå en trykkligning SIMPLE og SIMPLER algoritmene kjenne til behandling av kildeledd for beregning av strømnings- og temperaturfelt kjenne til prinsippene for beregning av termisk stråling mellom faste flater kjenne ulike algoritmer for løsning av ligningssystemer samt tilhørende stabilitets- og konvergenskrav bli kjent med og kunne bruke det kommersielle simuleringsprogrammet STAR CCM</t>
        </is>
      </c>
      <c r="D5" s="1" t="inlineStr">
        <is>
          <t>BYVE3200</t>
        </is>
      </c>
      <c r="E5" s="1" t="inlineStr">
        <is>
          <t>Stål- og trekonstruksjoner</t>
        </is>
      </c>
      <c r="F5" s="1" t="inlineStr">
        <is>
          <t>Studenten kan benytte fasthetslæren sammen med dimensjoneringsmetoder og dimensjonere bærende byggeelementer og forbindelser i tre- og stålkonstruksjoner i varierende kombinasjoner anvende dimensjoneringsprogrammet Robot</t>
        </is>
      </c>
      <c r="G5" s="1" t="inlineStr">
        <is>
          <t>BYTS2500</t>
        </is>
      </c>
      <c r="H5" s="1" t="inlineStr">
        <is>
          <t>Betongkonstruksjoner</t>
        </is>
      </c>
      <c r="I5" s="1" t="inlineStr">
        <is>
          <t>Studenten kan tilegne seg ny faglig kunnskap gjennom litteraturstudier kan sammenstille og vurdere faglitteratur samt formidle dette skriftlig kan gjøre selvstendige vurderinger av alternative tekniske løsninger har evne til å gjøre kritiske vurderinger av resultater fra dimensjoneringsprogrammer</t>
        </is>
      </c>
    </row>
    <row r="6">
      <c r="A6" s="1" t="n"/>
      <c r="B6" s="1" t="n"/>
      <c r="C6" s="1" t="n"/>
      <c r="D6" s="1" t="inlineStr">
        <is>
          <t>EMPE2500</t>
        </is>
      </c>
      <c r="E6" s="1" t="inlineStr">
        <is>
          <t>Bygningssimulering</t>
        </is>
      </c>
      <c r="F6" s="1" t="inlineStr">
        <is>
          <t>Studenten kan utføre grunnleggende beregninger av varmetransport U-verdier kuldebro infiltrasjon og av effekt- og energibehovs med enkle formelverk håndtere bygningsinformasjonsmodeller BIM deriblant overføre data til programvare for simulering og miljøvurdering utføre dynamisk modellering av bygnings- og klimatekniske systemer for optimalt inneklima effekt- og energibehov ved bruk av simuleringsprogrammer som SIMIEN TEK-sjekk eller tilsvarende utføre energimerking av bygg vurdere inneklima termisk komfort og dagslysforhold utfra beregningene</t>
        </is>
      </c>
      <c r="G6" s="1" t="inlineStr">
        <is>
          <t>EMPE2000</t>
        </is>
      </c>
      <c r="H6" s="1" t="inlineStr">
        <is>
          <t>Matematikk 2000</t>
        </is>
      </c>
      <c r="I6" s="1" t="inlineStr">
        <is>
          <t>Studenten kan overføre et praktisk problem fra eget fagområde til matematisk form slik at det kan løses analytisk ogeller numerisk vurdere for et gitt problem om det er mest hensiktsmessig å bestemme en analytisk eller en numerisk løsning vurdere kvaliteten på numeriske løsninger for eksempel ved å beregne feilskranker eller sammenlikne med analytiske løsninger anvende programmeringselementene tilordning for-løkker if-tester while-løkker og liknende i numerisk løsning av matematiske problemer vurdere egne og andre studenters faglige arbeider og formulere skriftlige og muntlige vurderinger av disse arbeidene på en faglig korrekt og presis måte skrive presise forklaringer og begrunnelser til framgangsmåter og demonstrere korrekt bruk av matematisk notasjon</t>
        </is>
      </c>
    </row>
    <row r="7">
      <c r="A7" s="1" t="n"/>
      <c r="B7" s="1" t="n"/>
      <c r="C7" s="1" t="n"/>
      <c r="D7" s="1" t="inlineStr">
        <is>
          <t>EMFE2700</t>
        </is>
      </c>
      <c r="E7" s="1" t="inlineStr">
        <is>
          <t>Elektroteknikk og byggeautomasjon</t>
        </is>
      </c>
      <c r="F7" s="1" t="inlineStr">
        <is>
          <t>Studenten kan velge styringsstrategi for inneklima vurdere hvordan et «smart» bygg fungerer programmere sky løsninger med ArduinoMatlab for et ventilasjonsanlegg</t>
        </is>
      </c>
      <c r="G7" s="1" t="n"/>
      <c r="H7" s="1" t="n"/>
      <c r="I7" s="1" t="n"/>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Stian Furu</dc:creator>
  <dcterms:created xsi:type="dcterms:W3CDTF">2021-06-25T08:22:18Z</dcterms:created>
  <dcterms:modified xsi:type="dcterms:W3CDTF">2021-07-08T11:53:14Z</dcterms:modified>
  <cp:lastModifiedBy>Stian Furu</cp:lastModifiedBy>
</cp:coreProperties>
</file>