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ucier\Box\Kolzenburg Lab\E Saucier\Chaos Craggs\Sample_Characterisation\"/>
    </mc:Choice>
  </mc:AlternateContent>
  <xr:revisionPtr revIDLastSave="0" documentId="13_ncr:1_{73B946F4-4102-4CA8-9F6D-CDA5B11CEE90}" xr6:coauthVersionLast="47" xr6:coauthVersionMax="47" xr10:uidLastSave="{00000000-0000-0000-0000-000000000000}"/>
  <bookViews>
    <workbookView xWindow="-120" yWindow="-120" windowWidth="29040" windowHeight="15840" xr2:uid="{0E85457A-8D49-43FC-8D83-29C813D36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C19" i="1"/>
  <c r="D18" i="1"/>
  <c r="E18" i="1"/>
  <c r="C18" i="1"/>
  <c r="D17" i="1"/>
  <c r="E17" i="1" s="1"/>
  <c r="C17" i="1"/>
  <c r="D16" i="1"/>
  <c r="E16" i="1" s="1"/>
  <c r="C16" i="1"/>
  <c r="D15" i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D10" i="1"/>
  <c r="D11" i="1"/>
  <c r="D12" i="1"/>
  <c r="D13" i="1"/>
  <c r="D14" i="1"/>
  <c r="D2" i="1"/>
  <c r="E2" i="1" s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E15" i="1" l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<sst xmlns="http://schemas.openxmlformats.org/spreadsheetml/2006/main" count="43" uniqueCount="43">
  <si>
    <t>CC23_2a</t>
  </si>
  <si>
    <t>CC23_2b</t>
  </si>
  <si>
    <t>CC23_2c</t>
  </si>
  <si>
    <t>CC23_4a</t>
  </si>
  <si>
    <t>CC23_4b</t>
  </si>
  <si>
    <t>CC23_4c</t>
  </si>
  <si>
    <t>LV23_1a</t>
  </si>
  <si>
    <t>LV23_1b</t>
  </si>
  <si>
    <t>LV23_1c</t>
  </si>
  <si>
    <t>LV23_2a</t>
  </si>
  <si>
    <t>LV23_2b</t>
  </si>
  <si>
    <t>Enclava</t>
  </si>
  <si>
    <t>Enclavb</t>
  </si>
  <si>
    <t>Enclavc</t>
  </si>
  <si>
    <t>weight (g)</t>
  </si>
  <si>
    <t>length (mm)</t>
  </si>
  <si>
    <t>diameter (mm)</t>
  </si>
  <si>
    <t>sample 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</si>
  <si>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</si>
  <si>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</si>
  <si>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</si>
  <si>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</si>
  <si>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</si>
  <si>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</si>
  <si>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</si>
  <si>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</si>
  <si>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</si>
  <si>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</si>
  <si>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</si>
  <si>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</si>
  <si>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</si>
  <si>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</si>
  <si>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</si>
  <si>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</si>
  <si>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</si>
  <si>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</si>
  <si>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</si>
  <si>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</si>
  <si>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geometric volume (cm^3)</t>
  </si>
  <si>
    <t>lvpd_2a</t>
  </si>
  <si>
    <t>lvpd_2b</t>
  </si>
  <si>
    <t>cccc_8a</t>
  </si>
  <si>
    <t>cccc_8b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</si>
</sst>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495F-5208-4D9A-950E-81E75524172B}">
  <dimension ref="A1:Y19"/>
  <sheetViews>
    <sheetView tabSelected="1" workbookViewId="0">
      <selection activeCell="C26" sqref="C26"/>
    </sheetView>
  </sheetViews>
  <sheetFormatPr defaultRowHeight="15" x14ac:dyDescent="0.25"/>
  <cols>
    <col min="2" max="2" width="11.5703125" customWidth="1"/>
    <col min="3" max="3" width="12.85546875" customWidth="1"/>
    <col min="4" max="4" width="15" customWidth="1"/>
    <col min="5" max="5" width="24.5703125" customWidth="1"/>
  </cols>
  <sheetData>
    <row r="1" spans="1:25" x14ac:dyDescent="0.25">
      <c r="A1" t="s">
        <v>17</v>
      </c>
      <c r="B1" t="s">
        <v>14</v>
      </c>
      <c r="C1" t="s">
        <v>15</v>
      </c>
      <c r="D1" t="s">
        <v>16</v>
      </c>
      <c r="E1" t="s">
        <v>38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A2" t="s">
        <v>0</v>
      </c>
      <c r="B2">
        <v>48.442999999999998</v>
      </c>
      <c r="C2">
        <f>AVERAGE(F2:O2)</f>
        <v>45.164000000000001</v>
      </c>
      <c r="D2">
        <f>AVERAGE(P2:Y2)</f>
        <v>25.451999999999998</v>
      </c>
      <c r="E2">
        <f>0.001*(((D2/2)^2)*C2)*PI()</f>
        <v>22.978734604054122</v>
      </c>
      <c r="F2">
        <v>45.22</v>
      </c>
      <c r="G2">
        <v>45.13</v>
      </c>
      <c r="H2">
        <v>45.19</v>
      </c>
      <c r="I2">
        <v>45.18</v>
      </c>
      <c r="J2">
        <v>45.04</v>
      </c>
      <c r="K2">
        <v>45.05</v>
      </c>
      <c r="L2">
        <v>45.13</v>
      </c>
      <c r="M2">
        <v>45.22</v>
      </c>
      <c r="N2">
        <v>45.22</v>
      </c>
      <c r="O2">
        <v>45.26</v>
      </c>
      <c r="P2">
        <v>25.46</v>
      </c>
      <c r="Q2">
        <v>25.44</v>
      </c>
      <c r="R2">
        <v>25.44</v>
      </c>
      <c r="S2">
        <v>25.78</v>
      </c>
      <c r="T2">
        <v>25.44</v>
      </c>
      <c r="U2">
        <v>25.39</v>
      </c>
      <c r="V2">
        <v>25.35</v>
      </c>
      <c r="W2">
        <v>25.36</v>
      </c>
      <c r="X2">
        <v>25.43</v>
      </c>
      <c r="Y2">
        <v>25.43</v>
      </c>
    </row>
    <row r="3" spans="1:25" x14ac:dyDescent="0.25">
      <c r="A3" t="s">
        <v>1</v>
      </c>
      <c r="B3">
        <v>53.54</v>
      </c>
      <c r="C3">
        <f t="shared" ref="C3:C14" si="0">AVERAGE(F3:O3)</f>
        <v>47.969999999999992</v>
      </c>
      <c r="D3">
        <f t="shared" ref="D3:D14" si="1">AVERAGE(P3:Y3)</f>
        <v>25.428999999999995</v>
      </c>
      <c r="E3">
        <f t="shared" ref="E3:E19" si="2">0.001*(((D3/2)^2)*C3)*PI()</f>
        <v>24.362293077554412</v>
      </c>
      <c r="F3">
        <v>47.99</v>
      </c>
      <c r="G3">
        <v>48.08</v>
      </c>
      <c r="H3">
        <v>48.04</v>
      </c>
      <c r="I3">
        <v>48.05</v>
      </c>
      <c r="J3">
        <v>47.88</v>
      </c>
      <c r="K3">
        <v>47.89</v>
      </c>
      <c r="L3">
        <v>47.91</v>
      </c>
      <c r="M3">
        <v>47.88</v>
      </c>
      <c r="N3">
        <v>47.94</v>
      </c>
      <c r="O3">
        <v>48.04</v>
      </c>
      <c r="P3">
        <v>25.43</v>
      </c>
      <c r="Q3">
        <v>25.56</v>
      </c>
      <c r="R3">
        <v>25.49</v>
      </c>
      <c r="S3">
        <v>25.47</v>
      </c>
      <c r="T3">
        <v>25.42</v>
      </c>
      <c r="U3">
        <v>25.15</v>
      </c>
      <c r="V3">
        <v>25.48</v>
      </c>
      <c r="W3">
        <v>25.44</v>
      </c>
      <c r="X3">
        <v>25.46</v>
      </c>
      <c r="Y3">
        <v>25.39</v>
      </c>
    </row>
    <row r="4" spans="1:25" x14ac:dyDescent="0.25">
      <c r="A4" t="s">
        <v>2</v>
      </c>
      <c r="B4">
        <v>41.935000000000002</v>
      </c>
      <c r="C4">
        <f t="shared" si="0"/>
        <v>38.513999999999996</v>
      </c>
      <c r="D4">
        <f t="shared" si="1"/>
        <v>25.463599999999996</v>
      </c>
      <c r="E4">
        <f t="shared" si="2"/>
        <v>19.613184528527764</v>
      </c>
      <c r="F4">
        <v>38.479999999999997</v>
      </c>
      <c r="G4">
        <v>38.44</v>
      </c>
      <c r="H4">
        <v>38.450000000000003</v>
      </c>
      <c r="I4">
        <v>38.51</v>
      </c>
      <c r="J4">
        <v>38.5</v>
      </c>
      <c r="K4">
        <v>38.57</v>
      </c>
      <c r="L4">
        <v>38.49</v>
      </c>
      <c r="M4">
        <v>38.520000000000003</v>
      </c>
      <c r="N4">
        <v>38.56</v>
      </c>
      <c r="O4">
        <v>38.619999999999997</v>
      </c>
      <c r="P4">
        <v>25.47</v>
      </c>
      <c r="Q4">
        <v>25.475999999999999</v>
      </c>
      <c r="R4">
        <v>25.48</v>
      </c>
      <c r="S4">
        <v>25.46</v>
      </c>
      <c r="T4">
        <v>25.47</v>
      </c>
      <c r="U4">
        <v>25.47</v>
      </c>
      <c r="V4">
        <v>25.46</v>
      </c>
      <c r="W4">
        <v>25.48</v>
      </c>
      <c r="X4">
        <v>25.45</v>
      </c>
      <c r="Y4">
        <v>25.42</v>
      </c>
    </row>
    <row r="5" spans="1:25" x14ac:dyDescent="0.25">
      <c r="A5" t="s">
        <v>3</v>
      </c>
      <c r="B5">
        <v>52.115000000000002</v>
      </c>
      <c r="C5">
        <f t="shared" si="0"/>
        <v>44.295999999999999</v>
      </c>
      <c r="D5">
        <f t="shared" si="1"/>
        <v>25.476999999999997</v>
      </c>
      <c r="E5">
        <f t="shared" si="2"/>
        <v>22.581405316439799</v>
      </c>
      <c r="F5">
        <v>44.26</v>
      </c>
      <c r="G5">
        <v>44.49</v>
      </c>
      <c r="H5">
        <v>44.7</v>
      </c>
      <c r="I5">
        <v>44.3</v>
      </c>
      <c r="J5">
        <v>44.17</v>
      </c>
      <c r="K5">
        <v>44.21</v>
      </c>
      <c r="L5">
        <v>44.18</v>
      </c>
      <c r="M5">
        <v>44.19</v>
      </c>
      <c r="N5">
        <v>44.2</v>
      </c>
      <c r="O5">
        <v>44.26</v>
      </c>
      <c r="P5">
        <v>25.46</v>
      </c>
      <c r="Q5">
        <v>25.45</v>
      </c>
      <c r="R5">
        <v>25.5</v>
      </c>
      <c r="S5">
        <v>25.49</v>
      </c>
      <c r="T5">
        <v>25.5</v>
      </c>
      <c r="U5">
        <v>25.48</v>
      </c>
      <c r="V5">
        <v>25.47</v>
      </c>
      <c r="W5">
        <v>25.48</v>
      </c>
      <c r="X5">
        <v>25.48</v>
      </c>
      <c r="Y5">
        <v>25.46</v>
      </c>
    </row>
    <row r="6" spans="1:25" x14ac:dyDescent="0.25">
      <c r="A6" t="s">
        <v>4</v>
      </c>
      <c r="B6">
        <v>56.185000000000002</v>
      </c>
      <c r="C6">
        <f t="shared" si="0"/>
        <v>47.820000000000007</v>
      </c>
      <c r="D6">
        <f t="shared" si="1"/>
        <v>25.465</v>
      </c>
      <c r="E6">
        <f t="shared" si="2"/>
        <v>24.354925989948025</v>
      </c>
      <c r="F6">
        <v>47.93</v>
      </c>
      <c r="G6">
        <v>47.8</v>
      </c>
      <c r="H6">
        <v>47.81</v>
      </c>
      <c r="I6">
        <v>47.78</v>
      </c>
      <c r="J6">
        <v>47.75</v>
      </c>
      <c r="K6">
        <v>47.77</v>
      </c>
      <c r="L6">
        <v>47.78</v>
      </c>
      <c r="M6">
        <v>47.79</v>
      </c>
      <c r="N6">
        <v>47.82</v>
      </c>
      <c r="O6">
        <v>47.97</v>
      </c>
      <c r="P6">
        <v>25.47</v>
      </c>
      <c r="Q6">
        <v>25.5</v>
      </c>
      <c r="R6">
        <v>25.31</v>
      </c>
      <c r="S6">
        <v>25.5</v>
      </c>
      <c r="T6">
        <v>25.48</v>
      </c>
      <c r="U6">
        <v>25.51</v>
      </c>
      <c r="V6">
        <v>25.47</v>
      </c>
      <c r="W6">
        <v>25.46</v>
      </c>
      <c r="X6">
        <v>25.48</v>
      </c>
      <c r="Y6">
        <v>25.47</v>
      </c>
    </row>
    <row r="7" spans="1:25" x14ac:dyDescent="0.25">
      <c r="A7" t="s">
        <v>5</v>
      </c>
      <c r="B7">
        <v>52.557000000000002</v>
      </c>
      <c r="C7">
        <f t="shared" si="0"/>
        <v>45.179000000000002</v>
      </c>
      <c r="D7">
        <f t="shared" si="1"/>
        <v>25.501000000000001</v>
      </c>
      <c r="E7">
        <f t="shared" si="2"/>
        <v>23.074957925761026</v>
      </c>
      <c r="F7">
        <v>45.16</v>
      </c>
      <c r="G7">
        <v>45.09</v>
      </c>
      <c r="H7">
        <v>45.17</v>
      </c>
      <c r="I7">
        <v>45.2</v>
      </c>
      <c r="J7">
        <v>45.17</v>
      </c>
      <c r="K7">
        <v>45.14</v>
      </c>
      <c r="L7">
        <v>45.25</v>
      </c>
      <c r="M7">
        <v>45.27</v>
      </c>
      <c r="N7">
        <v>45.16</v>
      </c>
      <c r="O7">
        <v>45.18</v>
      </c>
      <c r="P7">
        <v>25.47</v>
      </c>
      <c r="Q7">
        <v>25.49</v>
      </c>
      <c r="R7">
        <v>25.49</v>
      </c>
      <c r="S7">
        <v>25.48</v>
      </c>
      <c r="T7">
        <v>25.48</v>
      </c>
      <c r="U7">
        <v>25.51</v>
      </c>
      <c r="V7">
        <v>25.53</v>
      </c>
      <c r="W7">
        <v>25.52</v>
      </c>
      <c r="X7">
        <v>25.55</v>
      </c>
      <c r="Y7">
        <v>25.49</v>
      </c>
    </row>
    <row r="8" spans="1:25" x14ac:dyDescent="0.25">
      <c r="A8" t="s">
        <v>6</v>
      </c>
      <c r="B8">
        <v>46.521999999999998</v>
      </c>
      <c r="C8">
        <f t="shared" si="0"/>
        <v>46.516000000000005</v>
      </c>
      <c r="D8">
        <f t="shared" si="1"/>
        <v>25.452000000000002</v>
      </c>
      <c r="E8">
        <f t="shared" si="2"/>
        <v>23.666610991988794</v>
      </c>
      <c r="F8">
        <v>46.51</v>
      </c>
      <c r="G8">
        <v>46.55</v>
      </c>
      <c r="H8">
        <v>46.57</v>
      </c>
      <c r="I8">
        <v>46.42</v>
      </c>
      <c r="J8">
        <v>46.45</v>
      </c>
      <c r="K8">
        <v>46.43</v>
      </c>
      <c r="L8">
        <v>46.49</v>
      </c>
      <c r="M8">
        <v>46.56</v>
      </c>
      <c r="N8">
        <v>46.7</v>
      </c>
      <c r="O8">
        <v>46.48</v>
      </c>
      <c r="P8">
        <v>25.49</v>
      </c>
      <c r="Q8">
        <v>25.21</v>
      </c>
      <c r="R8">
        <v>25.47</v>
      </c>
      <c r="S8">
        <v>25.49</v>
      </c>
      <c r="T8">
        <v>25.47</v>
      </c>
      <c r="U8">
        <v>25.49</v>
      </c>
      <c r="V8">
        <v>25.47</v>
      </c>
      <c r="W8">
        <v>25.5</v>
      </c>
      <c r="X8">
        <v>25.47</v>
      </c>
      <c r="Y8">
        <v>25.46</v>
      </c>
    </row>
    <row r="9" spans="1:25" x14ac:dyDescent="0.25">
      <c r="A9" t="s">
        <v>7</v>
      </c>
      <c r="B9">
        <v>45.938000000000002</v>
      </c>
      <c r="C9">
        <f t="shared" si="0"/>
        <v>42.35</v>
      </c>
      <c r="D9">
        <f t="shared" si="1"/>
        <v>25.442</v>
      </c>
      <c r="E9">
        <f t="shared" si="2"/>
        <v>21.530087389095328</v>
      </c>
      <c r="F9">
        <v>42.2</v>
      </c>
      <c r="G9">
        <v>42.27</v>
      </c>
      <c r="H9">
        <v>42.2</v>
      </c>
      <c r="I9">
        <v>42.57</v>
      </c>
      <c r="J9">
        <v>42.42</v>
      </c>
      <c r="K9">
        <v>42.65</v>
      </c>
      <c r="L9">
        <v>42.34</v>
      </c>
      <c r="M9">
        <v>42.24</v>
      </c>
      <c r="N9">
        <v>42.34</v>
      </c>
      <c r="O9">
        <v>42.27</v>
      </c>
      <c r="P9">
        <v>25.46</v>
      </c>
      <c r="Q9">
        <v>25.49</v>
      </c>
      <c r="R9">
        <v>25.27</v>
      </c>
      <c r="S9">
        <v>25.44</v>
      </c>
      <c r="T9">
        <v>25.43</v>
      </c>
      <c r="U9">
        <v>25.46</v>
      </c>
      <c r="V9">
        <v>25.48</v>
      </c>
      <c r="W9">
        <v>25.46</v>
      </c>
      <c r="X9">
        <v>25.47</v>
      </c>
      <c r="Y9">
        <v>25.46</v>
      </c>
    </row>
    <row r="10" spans="1:25" x14ac:dyDescent="0.25">
      <c r="A10" t="s">
        <v>8</v>
      </c>
      <c r="B10">
        <v>52.298999999999999</v>
      </c>
      <c r="C10">
        <f t="shared" si="0"/>
        <v>48.068999999999996</v>
      </c>
      <c r="D10">
        <f t="shared" si="1"/>
        <v>25.466000000000001</v>
      </c>
      <c r="E10">
        <f t="shared" si="2"/>
        <v>24.483665544843085</v>
      </c>
      <c r="F10">
        <v>48.01</v>
      </c>
      <c r="G10">
        <v>48.07</v>
      </c>
      <c r="H10">
        <v>47.96</v>
      </c>
      <c r="I10">
        <v>48.2</v>
      </c>
      <c r="J10">
        <v>48.1</v>
      </c>
      <c r="K10">
        <v>48.12</v>
      </c>
      <c r="L10">
        <v>48.01</v>
      </c>
      <c r="M10">
        <v>47.98</v>
      </c>
      <c r="N10">
        <v>48.08</v>
      </c>
      <c r="O10">
        <v>48.16</v>
      </c>
      <c r="P10">
        <v>25.41</v>
      </c>
      <c r="Q10">
        <v>25.5</v>
      </c>
      <c r="R10">
        <v>25.44</v>
      </c>
      <c r="S10">
        <v>25.45</v>
      </c>
      <c r="T10">
        <v>25.45</v>
      </c>
      <c r="U10">
        <v>25.48</v>
      </c>
      <c r="V10">
        <v>25.45</v>
      </c>
      <c r="W10">
        <v>25.49</v>
      </c>
      <c r="X10">
        <v>25.52</v>
      </c>
      <c r="Y10">
        <v>25.47</v>
      </c>
    </row>
    <row r="11" spans="1:25" x14ac:dyDescent="0.25">
      <c r="A11" t="s">
        <v>9</v>
      </c>
      <c r="B11">
        <v>15.173</v>
      </c>
      <c r="C11">
        <f t="shared" si="0"/>
        <v>20.886299999999999</v>
      </c>
      <c r="D11">
        <f t="shared" si="1"/>
        <v>19.384</v>
      </c>
      <c r="E11">
        <f t="shared" si="2"/>
        <v>6.1636532043820278</v>
      </c>
      <c r="F11">
        <v>20.88</v>
      </c>
      <c r="G11">
        <v>20.87</v>
      </c>
      <c r="H11">
        <v>20.87</v>
      </c>
      <c r="I11">
        <v>20.87</v>
      </c>
      <c r="J11">
        <v>20.87</v>
      </c>
      <c r="K11">
        <v>20.963000000000001</v>
      </c>
      <c r="L11">
        <v>20.88</v>
      </c>
      <c r="M11">
        <v>20.91</v>
      </c>
      <c r="N11">
        <v>20.83</v>
      </c>
      <c r="O11">
        <v>20.92</v>
      </c>
      <c r="P11">
        <v>19.260000000000002</v>
      </c>
      <c r="Q11">
        <v>19.36</v>
      </c>
      <c r="R11">
        <v>19.399999999999999</v>
      </c>
      <c r="S11">
        <v>19.41</v>
      </c>
      <c r="T11">
        <v>19.399999999999999</v>
      </c>
      <c r="U11">
        <v>19.3</v>
      </c>
      <c r="V11">
        <v>19.46</v>
      </c>
      <c r="W11">
        <v>19.41</v>
      </c>
      <c r="X11">
        <v>19.43</v>
      </c>
      <c r="Y11">
        <v>19.41</v>
      </c>
    </row>
    <row r="12" spans="1:25" x14ac:dyDescent="0.25">
      <c r="A12" t="s">
        <v>10</v>
      </c>
      <c r="B12">
        <v>20.634</v>
      </c>
      <c r="C12">
        <f t="shared" si="0"/>
        <v>27.243600000000004</v>
      </c>
      <c r="D12">
        <f t="shared" si="1"/>
        <v>19.330000000000002</v>
      </c>
      <c r="E12">
        <f t="shared" si="2"/>
        <v>7.9949929407489275</v>
      </c>
      <c r="F12">
        <v>27.18</v>
      </c>
      <c r="G12">
        <v>27.585999999999999</v>
      </c>
      <c r="H12">
        <v>27.11</v>
      </c>
      <c r="I12">
        <v>27.23</v>
      </c>
      <c r="J12">
        <v>27.22</v>
      </c>
      <c r="K12">
        <v>27.31</v>
      </c>
      <c r="L12">
        <v>27.24</v>
      </c>
      <c r="M12">
        <v>27.27</v>
      </c>
      <c r="N12">
        <v>27.22</v>
      </c>
      <c r="O12">
        <v>27.07</v>
      </c>
      <c r="P12">
        <v>19.329999999999998</v>
      </c>
      <c r="Q12">
        <v>19.28</v>
      </c>
      <c r="R12">
        <v>19.28</v>
      </c>
      <c r="S12">
        <v>19.329999999999998</v>
      </c>
      <c r="T12">
        <v>19.350000000000001</v>
      </c>
      <c r="U12">
        <v>19.28</v>
      </c>
      <c r="V12">
        <v>19.329999999999998</v>
      </c>
      <c r="W12">
        <v>19.38</v>
      </c>
      <c r="X12">
        <v>19.38</v>
      </c>
      <c r="Y12">
        <v>19.36</v>
      </c>
    </row>
    <row r="13" spans="1:25" x14ac:dyDescent="0.25">
      <c r="A13" t="s">
        <v>11</v>
      </c>
      <c r="B13">
        <v>50.892000000000003</v>
      </c>
      <c r="C13">
        <f t="shared" si="0"/>
        <v>45.724999999999987</v>
      </c>
      <c r="D13">
        <f t="shared" si="1"/>
        <v>25.357000000000003</v>
      </c>
      <c r="E13">
        <f t="shared" si="2"/>
        <v>23.090818987750104</v>
      </c>
      <c r="F13">
        <v>45.66</v>
      </c>
      <c r="G13">
        <v>45.88</v>
      </c>
      <c r="H13">
        <v>45.76</v>
      </c>
      <c r="I13">
        <v>45.76</v>
      </c>
      <c r="J13">
        <v>45.85</v>
      </c>
      <c r="K13">
        <v>45.7</v>
      </c>
      <c r="L13">
        <v>45.65</v>
      </c>
      <c r="M13">
        <v>45.71</v>
      </c>
      <c r="N13">
        <v>45.64</v>
      </c>
      <c r="O13">
        <v>45.64</v>
      </c>
      <c r="P13">
        <v>25.34</v>
      </c>
      <c r="Q13">
        <v>25.36</v>
      </c>
      <c r="R13">
        <v>25.37</v>
      </c>
      <c r="S13">
        <v>25.35</v>
      </c>
      <c r="T13">
        <v>25.37</v>
      </c>
      <c r="U13">
        <v>25.38</v>
      </c>
      <c r="V13">
        <v>25.36</v>
      </c>
      <c r="W13">
        <v>25.35</v>
      </c>
      <c r="X13">
        <v>25.35</v>
      </c>
      <c r="Y13">
        <v>25.34</v>
      </c>
    </row>
    <row r="14" spans="1:25" x14ac:dyDescent="0.25">
      <c r="A14" t="s">
        <v>12</v>
      </c>
      <c r="B14">
        <v>51.414999999999999</v>
      </c>
      <c r="C14">
        <f t="shared" si="0"/>
        <v>46.723999999999997</v>
      </c>
      <c r="D14">
        <f t="shared" si="1"/>
        <v>25.364999999999998</v>
      </c>
      <c r="E14">
        <f t="shared" si="2"/>
        <v>23.610198041055074</v>
      </c>
      <c r="F14">
        <v>46.72</v>
      </c>
      <c r="G14">
        <v>46.74</v>
      </c>
      <c r="H14">
        <v>46.67</v>
      </c>
      <c r="I14">
        <v>46.74</v>
      </c>
      <c r="J14">
        <v>46.79</v>
      </c>
      <c r="K14">
        <v>46.76</v>
      </c>
      <c r="L14">
        <v>46.72</v>
      </c>
      <c r="M14">
        <v>46.69</v>
      </c>
      <c r="N14">
        <v>46.71</v>
      </c>
      <c r="O14">
        <v>46.7</v>
      </c>
      <c r="P14">
        <v>25.35</v>
      </c>
      <c r="Q14">
        <v>25.37</v>
      </c>
      <c r="R14">
        <v>25.38</v>
      </c>
      <c r="S14">
        <v>25.36</v>
      </c>
      <c r="T14">
        <v>25.36</v>
      </c>
      <c r="U14">
        <v>25.38</v>
      </c>
      <c r="V14">
        <v>25.32</v>
      </c>
      <c r="W14">
        <v>25.34</v>
      </c>
      <c r="X14">
        <v>25.38</v>
      </c>
      <c r="Y14">
        <v>25.41</v>
      </c>
    </row>
    <row r="15" spans="1:25" x14ac:dyDescent="0.25">
      <c r="A15" t="s">
        <v>13</v>
      </c>
      <c r="B15">
        <v>53.37</v>
      </c>
      <c r="C15">
        <f>AVERAGE(F15:O15)</f>
        <v>47.323000000000008</v>
      </c>
      <c r="D15">
        <f>AVERAGE(P15:Y15)</f>
        <v>25.493999999999996</v>
      </c>
      <c r="E15">
        <f t="shared" si="2"/>
        <v>24.156728199975593</v>
      </c>
      <c r="F15">
        <v>47.32</v>
      </c>
      <c r="G15">
        <v>47.34</v>
      </c>
      <c r="H15">
        <v>47.36</v>
      </c>
      <c r="I15">
        <v>47.3</v>
      </c>
      <c r="J15">
        <v>47.27</v>
      </c>
      <c r="K15">
        <v>47.32</v>
      </c>
      <c r="L15">
        <v>47.31</v>
      </c>
      <c r="M15">
        <v>47.37</v>
      </c>
      <c r="N15">
        <v>47.29</v>
      </c>
      <c r="O15">
        <v>47.35</v>
      </c>
      <c r="P15">
        <v>25.49</v>
      </c>
      <c r="Q15">
        <v>25.49</v>
      </c>
      <c r="R15">
        <v>25.5</v>
      </c>
      <c r="S15">
        <v>25.49</v>
      </c>
      <c r="T15">
        <v>25.49</v>
      </c>
      <c r="U15">
        <v>25.48</v>
      </c>
      <c r="V15">
        <v>25.5</v>
      </c>
      <c r="W15">
        <v>25.51</v>
      </c>
      <c r="X15">
        <v>25.49</v>
      </c>
      <c r="Y15">
        <v>25.5</v>
      </c>
    </row>
    <row r="16" spans="1:25" x14ac:dyDescent="0.25">
      <c r="A16" t="s">
        <v>41</v>
      </c>
      <c r="B16">
        <v>54.265000000000001</v>
      </c>
      <c r="C16">
        <f>AVERAGE(F16:O16)</f>
        <v>47.129000000000005</v>
      </c>
      <c r="D16">
        <f>AVERAGE(P16:Y16)</f>
        <v>25.389999999999993</v>
      </c>
      <c r="E16">
        <f t="shared" si="2"/>
        <v>23.861816848627242</v>
      </c>
      <c r="F16">
        <v>47.21</v>
      </c>
      <c r="G16">
        <v>47.19</v>
      </c>
      <c r="H16">
        <v>47.09</v>
      </c>
      <c r="I16">
        <v>47.17</v>
      </c>
      <c r="J16">
        <v>47.05</v>
      </c>
      <c r="K16">
        <v>47.14</v>
      </c>
      <c r="L16">
        <v>47.11</v>
      </c>
      <c r="M16">
        <v>47.12</v>
      </c>
      <c r="N16">
        <v>47.08</v>
      </c>
      <c r="O16">
        <v>47.13</v>
      </c>
      <c r="P16">
        <v>25.24</v>
      </c>
      <c r="Q16">
        <v>25.22</v>
      </c>
      <c r="R16">
        <v>25.33</v>
      </c>
      <c r="S16">
        <v>25.42</v>
      </c>
      <c r="T16">
        <v>25.38</v>
      </c>
      <c r="U16">
        <v>25.42</v>
      </c>
      <c r="V16">
        <v>25.48</v>
      </c>
      <c r="W16">
        <v>25.48</v>
      </c>
      <c r="X16">
        <v>25.48</v>
      </c>
      <c r="Y16">
        <v>25.45</v>
      </c>
    </row>
    <row r="17" spans="1:25" x14ac:dyDescent="0.25">
      <c r="A17" t="s">
        <v>40</v>
      </c>
      <c r="B17">
        <v>34.558</v>
      </c>
      <c r="C17">
        <f>AVERAGE(F17:O17)</f>
        <v>34.140999999999998</v>
      </c>
      <c r="D17">
        <f>AVERAGE(P17:Y17)</f>
        <v>25.358000000000004</v>
      </c>
      <c r="E17">
        <f t="shared" si="2"/>
        <v>17.242336399228329</v>
      </c>
      <c r="F17">
        <v>34.15</v>
      </c>
      <c r="G17">
        <v>34.130000000000003</v>
      </c>
      <c r="H17">
        <v>34.130000000000003</v>
      </c>
      <c r="I17">
        <v>34.130000000000003</v>
      </c>
      <c r="J17">
        <v>34.130000000000003</v>
      </c>
      <c r="K17">
        <v>34.15</v>
      </c>
      <c r="L17">
        <v>34.14</v>
      </c>
      <c r="M17">
        <v>34.14</v>
      </c>
      <c r="N17">
        <v>34.130000000000003</v>
      </c>
      <c r="O17">
        <v>34.18</v>
      </c>
      <c r="P17">
        <v>25.38</v>
      </c>
      <c r="Q17">
        <v>25.46</v>
      </c>
      <c r="R17">
        <v>25.36</v>
      </c>
      <c r="S17">
        <v>25.42</v>
      </c>
      <c r="T17">
        <v>25.4</v>
      </c>
      <c r="U17">
        <v>25.27</v>
      </c>
      <c r="V17">
        <v>25.38</v>
      </c>
      <c r="W17">
        <v>25.25</v>
      </c>
      <c r="X17">
        <v>25.3</v>
      </c>
      <c r="Y17">
        <v>25.36</v>
      </c>
    </row>
    <row r="18" spans="1:25" x14ac:dyDescent="0.25">
      <c r="A18" t="s">
        <v>42</v>
      </c>
      <c r="B18">
        <v>52.454999999999998</v>
      </c>
      <c r="C18">
        <f>AVERAGE(F18:O18)</f>
        <v>44.559000000000005</v>
      </c>
      <c r="D18">
        <f>AVERAGE(P18:Y18)</f>
        <v>25.437999999999999</v>
      </c>
      <c r="E18">
        <f t="shared" si="2"/>
        <v>22.645986449308332</v>
      </c>
      <c r="F18">
        <v>44.56</v>
      </c>
      <c r="G18">
        <v>44.68</v>
      </c>
      <c r="H18">
        <v>44.51</v>
      </c>
      <c r="I18">
        <v>44.53</v>
      </c>
      <c r="J18">
        <v>44.5</v>
      </c>
      <c r="K18">
        <v>44.52</v>
      </c>
      <c r="L18">
        <v>44.8</v>
      </c>
      <c r="M18">
        <v>44.59</v>
      </c>
      <c r="N18">
        <v>44.43</v>
      </c>
      <c r="O18">
        <v>44.47</v>
      </c>
      <c r="P18">
        <v>25.5</v>
      </c>
      <c r="Q18">
        <v>25.47</v>
      </c>
      <c r="R18">
        <v>25.44</v>
      </c>
      <c r="S18">
        <v>25.45</v>
      </c>
      <c r="T18">
        <v>25.54</v>
      </c>
      <c r="U18">
        <v>25.41</v>
      </c>
      <c r="V18">
        <v>25.37</v>
      </c>
      <c r="W18">
        <v>25.35</v>
      </c>
      <c r="X18">
        <v>25.42</v>
      </c>
      <c r="Y18">
        <v>25.43</v>
      </c>
    </row>
    <row r="19" spans="1:25" x14ac:dyDescent="0.25">
      <c r="A19" t="s">
        <v>39</v>
      </c>
      <c r="B19">
        <v>44.042999999999999</v>
      </c>
      <c r="C19">
        <f>AVERAGE(F19:O19)</f>
        <v>42.214000000000006</v>
      </c>
      <c r="D19">
        <f>AVERAGE(P19:Y19)</f>
        <v>25.414999999999999</v>
      </c>
      <c r="E19">
        <f t="shared" si="2"/>
        <v>21.415420938580414</v>
      </c>
      <c r="F19">
        <v>42.44</v>
      </c>
      <c r="G19">
        <v>42.12</v>
      </c>
      <c r="H19">
        <v>42.12</v>
      </c>
      <c r="I19">
        <v>42.13</v>
      </c>
      <c r="J19">
        <v>42.18</v>
      </c>
      <c r="K19">
        <v>42.13</v>
      </c>
      <c r="L19">
        <v>42.17</v>
      </c>
      <c r="M19">
        <v>42.31</v>
      </c>
      <c r="N19">
        <v>42.3</v>
      </c>
      <c r="O19">
        <v>42.24</v>
      </c>
      <c r="P19">
        <v>25.38</v>
      </c>
      <c r="Q19">
        <v>25.38</v>
      </c>
      <c r="R19">
        <v>25.4</v>
      </c>
      <c r="S19">
        <v>25.54</v>
      </c>
      <c r="T19">
        <v>25.44</v>
      </c>
      <c r="U19">
        <v>25.53</v>
      </c>
      <c r="V19">
        <v>25.31</v>
      </c>
      <c r="W19">
        <v>25.35</v>
      </c>
      <c r="X19">
        <v>25.41</v>
      </c>
      <c r="Y19">
        <v>25.41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Saucier</dc:creator>
  <cp:lastModifiedBy>Emilie Saucier</cp:lastModifiedBy>
  <dcterms:created xsi:type="dcterms:W3CDTF">2023-12-11T18:12:50Z</dcterms:created>
  <dcterms:modified xsi:type="dcterms:W3CDTF">2025-04-15T17:23:50Z</dcterms:modified>
</cp:coreProperties>
</file>