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3680" yWindow="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46" i="1"/>
  <c r="G45" i="1"/>
  <c r="G43" i="1"/>
  <c r="G41" i="1"/>
  <c r="G39" i="1"/>
  <c r="G38" i="1"/>
  <c r="G37" i="1"/>
  <c r="G36" i="1"/>
  <c r="G35" i="1"/>
  <c r="G33" i="1"/>
  <c r="G29" i="1"/>
  <c r="G28" i="1"/>
  <c r="G25" i="1"/>
  <c r="G24" i="1"/>
  <c r="G23" i="1"/>
  <c r="G22" i="1"/>
  <c r="G17" i="1"/>
  <c r="G16" i="1"/>
  <c r="G13" i="1"/>
  <c r="G12" i="1"/>
  <c r="G9" i="1"/>
  <c r="G7" i="1"/>
  <c r="G6" i="1"/>
</calcChain>
</file>

<file path=xl/sharedStrings.xml><?xml version="1.0" encoding="utf-8"?>
<sst xmlns="http://schemas.openxmlformats.org/spreadsheetml/2006/main" count="223" uniqueCount="15">
  <si>
    <t>Group</t>
  </si>
  <si>
    <t>Tissue</t>
  </si>
  <si>
    <t>ID</t>
  </si>
  <si>
    <t>Chain</t>
  </si>
  <si>
    <t>Charge</t>
  </si>
  <si>
    <t>Freq</t>
  </si>
  <si>
    <t>Active</t>
  </si>
  <si>
    <t>Group_2</t>
  </si>
  <si>
    <t>CeD</t>
  </si>
  <si>
    <t>IEL</t>
  </si>
  <si>
    <t>Positive</t>
  </si>
  <si>
    <t>Neutral</t>
  </si>
  <si>
    <t>GFD</t>
  </si>
  <si>
    <t>PBL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</si>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</sst>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6" workbookViewId="0">
      <selection activeCell="G52" sqref="G52"/>
    </sheetView>
  </sheetViews>
  <sheetFormatPr baseColWidth="10" defaultRowHeight="15" x14ac:dyDescent="0"/>
  <sheetData>
    <row r="1" spans="1:7">
      <c r="A1" t="s">
        <v>0</v>
      </c>
      <c r="B1" t="s">
        <v>7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>
      <c r="A2" t="s">
        <v>12</v>
      </c>
      <c r="B2" t="s">
        <v>8</v>
      </c>
      <c r="C2">
        <v>3</v>
      </c>
      <c r="D2" t="s">
        <v>9</v>
      </c>
      <c r="F2" t="s">
        <v>10</v>
      </c>
      <c r="G2">
        <v>57.7</v>
      </c>
    </row>
    <row r="3" spans="1:7">
      <c r="A3" t="s">
        <v>12</v>
      </c>
      <c r="B3" t="s">
        <v>8</v>
      </c>
      <c r="C3">
        <v>3</v>
      </c>
      <c r="D3" t="s">
        <v>9</v>
      </c>
      <c r="F3" t="s">
        <v>11</v>
      </c>
      <c r="G3">
        <v>42.3</v>
      </c>
    </row>
    <row r="4" spans="1:7">
      <c r="A4" t="s">
        <v>12</v>
      </c>
      <c r="B4" t="s">
        <v>8</v>
      </c>
      <c r="C4">
        <v>3</v>
      </c>
      <c r="D4" t="s">
        <v>13</v>
      </c>
      <c r="F4" t="s">
        <v>10</v>
      </c>
      <c r="G4">
        <v>27.5</v>
      </c>
    </row>
    <row r="5" spans="1:7">
      <c r="A5" t="s">
        <v>12</v>
      </c>
      <c r="B5" t="s">
        <v>8</v>
      </c>
      <c r="C5">
        <v>3</v>
      </c>
      <c r="D5" t="s">
        <v>13</v>
      </c>
      <c r="F5" t="s">
        <v>11</v>
      </c>
      <c r="G5">
        <v>72.5</v>
      </c>
    </row>
    <row r="6" spans="1:7">
      <c r="A6" t="s">
        <v>12</v>
      </c>
      <c r="B6" t="s">
        <v>8</v>
      </c>
      <c r="C6">
        <v>4</v>
      </c>
      <c r="D6" t="s">
        <v>9</v>
      </c>
      <c r="F6" t="s">
        <v>10</v>
      </c>
      <c r="G6">
        <f>SUM(11.7+8.23+7.05)</f>
        <v>26.98</v>
      </c>
    </row>
    <row r="7" spans="1:7">
      <c r="A7" t="s">
        <v>12</v>
      </c>
      <c r="B7" t="s">
        <v>8</v>
      </c>
      <c r="C7">
        <v>4</v>
      </c>
      <c r="D7" t="s">
        <v>9</v>
      </c>
      <c r="F7" t="s">
        <v>11</v>
      </c>
      <c r="G7">
        <f>100-G6</f>
        <v>73.02</v>
      </c>
    </row>
    <row r="8" spans="1:7">
      <c r="A8" t="s">
        <v>12</v>
      </c>
      <c r="B8" t="s">
        <v>8</v>
      </c>
      <c r="C8">
        <v>4</v>
      </c>
      <c r="D8" t="s">
        <v>13</v>
      </c>
      <c r="F8" t="s">
        <v>10</v>
      </c>
      <c r="G8">
        <v>1.1100000000000001</v>
      </c>
    </row>
    <row r="9" spans="1:7">
      <c r="A9" t="s">
        <v>12</v>
      </c>
      <c r="B9" t="s">
        <v>8</v>
      </c>
      <c r="C9">
        <v>4</v>
      </c>
      <c r="D9" t="s">
        <v>13</v>
      </c>
      <c r="F9" t="s">
        <v>11</v>
      </c>
      <c r="G9">
        <f>100-G8</f>
        <v>98.89</v>
      </c>
    </row>
    <row r="10" spans="1:7">
      <c r="A10" t="s">
        <v>14</v>
      </c>
      <c r="B10" t="s">
        <v>14</v>
      </c>
      <c r="C10">
        <v>13</v>
      </c>
      <c r="D10" t="s">
        <v>9</v>
      </c>
      <c r="F10" t="s">
        <v>10</v>
      </c>
      <c r="G10">
        <v>0</v>
      </c>
    </row>
    <row r="11" spans="1:7">
      <c r="A11" t="s">
        <v>14</v>
      </c>
      <c r="B11" t="s">
        <v>14</v>
      </c>
      <c r="C11">
        <v>13</v>
      </c>
      <c r="D11" t="s">
        <v>9</v>
      </c>
      <c r="F11" t="s">
        <v>11</v>
      </c>
      <c r="G11">
        <v>100</v>
      </c>
    </row>
    <row r="12" spans="1:7">
      <c r="A12" t="s">
        <v>14</v>
      </c>
      <c r="B12" t="s">
        <v>14</v>
      </c>
      <c r="C12">
        <v>13</v>
      </c>
      <c r="D12" t="s">
        <v>13</v>
      </c>
      <c r="F12" t="s">
        <v>10</v>
      </c>
      <c r="G12">
        <f>19.04+17.4+14</f>
        <v>50.44</v>
      </c>
    </row>
    <row r="13" spans="1:7">
      <c r="A13" t="s">
        <v>14</v>
      </c>
      <c r="B13" t="s">
        <v>14</v>
      </c>
      <c r="C13">
        <v>13</v>
      </c>
      <c r="D13" t="s">
        <v>13</v>
      </c>
      <c r="F13" t="s">
        <v>11</v>
      </c>
      <c r="G13">
        <f>100-G12</f>
        <v>49.56</v>
      </c>
    </row>
    <row r="14" spans="1:7">
      <c r="A14" t="s">
        <v>6</v>
      </c>
      <c r="B14" t="s">
        <v>8</v>
      </c>
      <c r="C14">
        <v>22</v>
      </c>
      <c r="D14" t="s">
        <v>9</v>
      </c>
      <c r="F14" t="s">
        <v>10</v>
      </c>
      <c r="G14">
        <v>100</v>
      </c>
    </row>
    <row r="15" spans="1:7">
      <c r="A15" t="s">
        <v>6</v>
      </c>
      <c r="B15" t="s">
        <v>8</v>
      </c>
      <c r="C15">
        <v>22</v>
      </c>
      <c r="D15" t="s">
        <v>9</v>
      </c>
      <c r="F15" t="s">
        <v>11</v>
      </c>
      <c r="G15">
        <v>0</v>
      </c>
    </row>
    <row r="16" spans="1:7">
      <c r="A16" t="s">
        <v>6</v>
      </c>
      <c r="B16" t="s">
        <v>8</v>
      </c>
      <c r="C16">
        <v>22</v>
      </c>
      <c r="D16" t="s">
        <v>13</v>
      </c>
      <c r="F16" t="s">
        <v>10</v>
      </c>
      <c r="G16">
        <f>47.8+8.69</f>
        <v>56.489999999999995</v>
      </c>
    </row>
    <row r="17" spans="1:7">
      <c r="A17" t="s">
        <v>6</v>
      </c>
      <c r="B17" t="s">
        <v>8</v>
      </c>
      <c r="C17">
        <v>22</v>
      </c>
      <c r="D17" t="s">
        <v>13</v>
      </c>
      <c r="F17" t="s">
        <v>11</v>
      </c>
      <c r="G17">
        <f>100-G16</f>
        <v>43.510000000000005</v>
      </c>
    </row>
    <row r="18" spans="1:7">
      <c r="A18" t="s">
        <v>12</v>
      </c>
      <c r="B18" t="s">
        <v>8</v>
      </c>
      <c r="C18">
        <v>28</v>
      </c>
      <c r="D18" t="s">
        <v>9</v>
      </c>
      <c r="F18" t="s">
        <v>10</v>
      </c>
      <c r="G18">
        <v>100</v>
      </c>
    </row>
    <row r="19" spans="1:7">
      <c r="A19" t="s">
        <v>12</v>
      </c>
      <c r="B19" t="s">
        <v>8</v>
      </c>
      <c r="C19">
        <v>28</v>
      </c>
      <c r="D19" t="s">
        <v>9</v>
      </c>
      <c r="F19" t="s">
        <v>11</v>
      </c>
      <c r="G19">
        <v>0</v>
      </c>
    </row>
    <row r="20" spans="1:7">
      <c r="A20" t="s">
        <v>12</v>
      </c>
      <c r="B20" t="s">
        <v>8</v>
      </c>
      <c r="C20">
        <v>28</v>
      </c>
      <c r="D20" t="s">
        <v>13</v>
      </c>
      <c r="F20" t="s">
        <v>10</v>
      </c>
      <c r="G20">
        <v>0</v>
      </c>
    </row>
    <row r="21" spans="1:7">
      <c r="A21" t="s">
        <v>12</v>
      </c>
      <c r="B21" t="s">
        <v>8</v>
      </c>
      <c r="C21">
        <v>28</v>
      </c>
      <c r="D21" t="s">
        <v>13</v>
      </c>
      <c r="F21" t="s">
        <v>11</v>
      </c>
      <c r="G21">
        <v>100</v>
      </c>
    </row>
    <row r="22" spans="1:7">
      <c r="A22" t="s">
        <v>12</v>
      </c>
      <c r="B22" t="s">
        <v>8</v>
      </c>
      <c r="C22">
        <v>33</v>
      </c>
      <c r="D22" t="s">
        <v>9</v>
      </c>
      <c r="F22" t="s">
        <v>10</v>
      </c>
      <c r="G22">
        <f>28.4+25+20.45</f>
        <v>73.849999999999994</v>
      </c>
    </row>
    <row r="23" spans="1:7">
      <c r="A23" t="s">
        <v>12</v>
      </c>
      <c r="B23" t="s">
        <v>8</v>
      </c>
      <c r="C23">
        <v>33</v>
      </c>
      <c r="D23" t="s">
        <v>9</v>
      </c>
      <c r="F23" t="s">
        <v>11</v>
      </c>
      <c r="G23">
        <f>100-G22</f>
        <v>26.150000000000006</v>
      </c>
    </row>
    <row r="24" spans="1:7">
      <c r="A24" t="s">
        <v>12</v>
      </c>
      <c r="B24" t="s">
        <v>8</v>
      </c>
      <c r="C24">
        <v>33</v>
      </c>
      <c r="D24" t="s">
        <v>13</v>
      </c>
      <c r="F24" t="s">
        <v>10</v>
      </c>
      <c r="G24">
        <f>68.67+3.61</f>
        <v>72.28</v>
      </c>
    </row>
    <row r="25" spans="1:7">
      <c r="A25" t="s">
        <v>12</v>
      </c>
      <c r="B25" t="s">
        <v>8</v>
      </c>
      <c r="C25">
        <v>33</v>
      </c>
      <c r="D25" t="s">
        <v>13</v>
      </c>
      <c r="F25" t="s">
        <v>11</v>
      </c>
      <c r="G25">
        <f>100-G24</f>
        <v>27.72</v>
      </c>
    </row>
    <row r="26" spans="1:7">
      <c r="A26" t="s">
        <v>6</v>
      </c>
      <c r="B26" t="s">
        <v>8</v>
      </c>
      <c r="C26">
        <v>35</v>
      </c>
      <c r="D26" t="s">
        <v>9</v>
      </c>
      <c r="F26" t="s">
        <v>10</v>
      </c>
      <c r="G26">
        <v>100</v>
      </c>
    </row>
    <row r="27" spans="1:7">
      <c r="A27" t="s">
        <v>6</v>
      </c>
      <c r="B27" t="s">
        <v>8</v>
      </c>
      <c r="C27">
        <v>35</v>
      </c>
      <c r="D27" t="s">
        <v>9</v>
      </c>
      <c r="F27" t="s">
        <v>11</v>
      </c>
      <c r="G27">
        <v>0</v>
      </c>
    </row>
    <row r="28" spans="1:7">
      <c r="A28" t="s">
        <v>6</v>
      </c>
      <c r="B28" t="s">
        <v>8</v>
      </c>
      <c r="C28">
        <v>35</v>
      </c>
      <c r="D28" t="s">
        <v>13</v>
      </c>
      <c r="F28" t="s">
        <v>10</v>
      </c>
      <c r="G28">
        <f>21.95+2.43</f>
        <v>24.38</v>
      </c>
    </row>
    <row r="29" spans="1:7">
      <c r="A29" t="s">
        <v>6</v>
      </c>
      <c r="B29" t="s">
        <v>8</v>
      </c>
      <c r="C29">
        <v>35</v>
      </c>
      <c r="D29" t="s">
        <v>13</v>
      </c>
      <c r="F29" t="s">
        <v>11</v>
      </c>
      <c r="G29">
        <f>100-G28</f>
        <v>75.62</v>
      </c>
    </row>
    <row r="30" spans="1:7">
      <c r="A30" t="s">
        <v>14</v>
      </c>
      <c r="B30" t="s">
        <v>14</v>
      </c>
      <c r="C30">
        <v>40</v>
      </c>
      <c r="D30" t="s">
        <v>9</v>
      </c>
      <c r="F30" t="s">
        <v>10</v>
      </c>
      <c r="G30">
        <v>0</v>
      </c>
    </row>
    <row r="31" spans="1:7">
      <c r="A31" t="s">
        <v>14</v>
      </c>
      <c r="B31" t="s">
        <v>14</v>
      </c>
      <c r="C31">
        <v>40</v>
      </c>
      <c r="D31" t="s">
        <v>9</v>
      </c>
      <c r="F31" t="s">
        <v>11</v>
      </c>
      <c r="G31">
        <v>100</v>
      </c>
    </row>
    <row r="32" spans="1:7">
      <c r="A32" t="s">
        <v>14</v>
      </c>
      <c r="B32" t="s">
        <v>14</v>
      </c>
      <c r="C32">
        <v>40</v>
      </c>
      <c r="D32" t="s">
        <v>13</v>
      </c>
      <c r="F32" t="s">
        <v>10</v>
      </c>
      <c r="G32">
        <v>75.36</v>
      </c>
    </row>
    <row r="33" spans="1:7">
      <c r="A33" t="s">
        <v>14</v>
      </c>
      <c r="B33" t="s">
        <v>14</v>
      </c>
      <c r="C33">
        <v>40</v>
      </c>
      <c r="D33" t="s">
        <v>13</v>
      </c>
      <c r="F33" t="s">
        <v>11</v>
      </c>
      <c r="G33">
        <f>100-G32</f>
        <v>24.64</v>
      </c>
    </row>
    <row r="34" spans="1:7">
      <c r="A34" t="s">
        <v>12</v>
      </c>
      <c r="B34" t="s">
        <v>8</v>
      </c>
      <c r="C34">
        <v>43</v>
      </c>
      <c r="D34" t="s">
        <v>9</v>
      </c>
      <c r="F34" t="s">
        <v>10</v>
      </c>
      <c r="G34">
        <v>4.54</v>
      </c>
    </row>
    <row r="35" spans="1:7">
      <c r="A35" t="s">
        <v>12</v>
      </c>
      <c r="B35" t="s">
        <v>8</v>
      </c>
      <c r="C35">
        <v>43</v>
      </c>
      <c r="D35" t="s">
        <v>9</v>
      </c>
      <c r="F35" t="s">
        <v>11</v>
      </c>
      <c r="G35">
        <f>100-G34</f>
        <v>95.46</v>
      </c>
    </row>
    <row r="36" spans="1:7">
      <c r="A36" t="s">
        <v>6</v>
      </c>
      <c r="B36" t="s">
        <v>8</v>
      </c>
      <c r="C36">
        <v>46</v>
      </c>
      <c r="D36" t="s">
        <v>9</v>
      </c>
      <c r="F36" t="s">
        <v>10</v>
      </c>
      <c r="G36">
        <f>68.4+30.43</f>
        <v>98.830000000000013</v>
      </c>
    </row>
    <row r="37" spans="1:7">
      <c r="A37" t="s">
        <v>6</v>
      </c>
      <c r="B37" t="s">
        <v>8</v>
      </c>
      <c r="C37">
        <v>46</v>
      </c>
      <c r="D37" t="s">
        <v>9</v>
      </c>
      <c r="F37" t="s">
        <v>11</v>
      </c>
      <c r="G37">
        <f>100-G36</f>
        <v>1.1699999999999875</v>
      </c>
    </row>
    <row r="38" spans="1:7">
      <c r="A38" t="s">
        <v>6</v>
      </c>
      <c r="B38" t="s">
        <v>8</v>
      </c>
      <c r="C38">
        <v>46</v>
      </c>
      <c r="D38" t="s">
        <v>13</v>
      </c>
      <c r="F38" t="s">
        <v>10</v>
      </c>
      <c r="G38">
        <f>73.84+18.46+1.53</f>
        <v>93.830000000000013</v>
      </c>
    </row>
    <row r="39" spans="1:7">
      <c r="A39" t="s">
        <v>6</v>
      </c>
      <c r="B39" t="s">
        <v>8</v>
      </c>
      <c r="C39">
        <v>46</v>
      </c>
      <c r="D39" t="s">
        <v>13</v>
      </c>
      <c r="F39" t="s">
        <v>11</v>
      </c>
      <c r="G39">
        <f>100-G38</f>
        <v>6.1699999999999875</v>
      </c>
    </row>
    <row r="40" spans="1:7">
      <c r="A40" t="s">
        <v>6</v>
      </c>
      <c r="B40" t="s">
        <v>8</v>
      </c>
      <c r="C40">
        <v>47</v>
      </c>
      <c r="D40" t="s">
        <v>9</v>
      </c>
      <c r="F40" t="s">
        <v>10</v>
      </c>
      <c r="G40">
        <v>42.18</v>
      </c>
    </row>
    <row r="41" spans="1:7">
      <c r="A41" t="s">
        <v>6</v>
      </c>
      <c r="B41" t="s">
        <v>8</v>
      </c>
      <c r="C41">
        <v>47</v>
      </c>
      <c r="D41" t="s">
        <v>9</v>
      </c>
      <c r="F41" t="s">
        <v>11</v>
      </c>
      <c r="G41">
        <f>100-G40</f>
        <v>57.82</v>
      </c>
    </row>
    <row r="42" spans="1:7">
      <c r="A42" t="s">
        <v>6</v>
      </c>
      <c r="B42" t="s">
        <v>8</v>
      </c>
      <c r="C42">
        <v>47</v>
      </c>
      <c r="D42" t="s">
        <v>13</v>
      </c>
      <c r="F42" t="s">
        <v>10</v>
      </c>
      <c r="G42">
        <v>56.75</v>
      </c>
    </row>
    <row r="43" spans="1:7">
      <c r="A43" t="s">
        <v>6</v>
      </c>
      <c r="B43" t="s">
        <v>8</v>
      </c>
      <c r="C43">
        <v>47</v>
      </c>
      <c r="D43" t="s">
        <v>13</v>
      </c>
      <c r="F43" t="s">
        <v>11</v>
      </c>
      <c r="G43">
        <f>100-G42</f>
        <v>43.25</v>
      </c>
    </row>
    <row r="44" spans="1:7">
      <c r="A44" t="s">
        <v>14</v>
      </c>
      <c r="B44" t="s">
        <v>14</v>
      </c>
      <c r="C44">
        <v>53</v>
      </c>
      <c r="D44" t="s">
        <v>9</v>
      </c>
      <c r="F44" t="s">
        <v>10</v>
      </c>
      <c r="G44">
        <v>15.789</v>
      </c>
    </row>
    <row r="45" spans="1:7">
      <c r="A45" t="s">
        <v>14</v>
      </c>
      <c r="B45" t="s">
        <v>14</v>
      </c>
      <c r="C45">
        <v>53</v>
      </c>
      <c r="D45" t="s">
        <v>9</v>
      </c>
      <c r="F45" t="s">
        <v>11</v>
      </c>
      <c r="G45">
        <f>100-G44</f>
        <v>84.210999999999999</v>
      </c>
    </row>
    <row r="46" spans="1:7">
      <c r="A46" t="s">
        <v>14</v>
      </c>
      <c r="B46" t="s">
        <v>14</v>
      </c>
      <c r="C46">
        <v>53</v>
      </c>
      <c r="D46" t="s">
        <v>13</v>
      </c>
      <c r="F46" t="s">
        <v>10</v>
      </c>
      <c r="G46">
        <f>70+21.25+5+3.75</f>
        <v>100</v>
      </c>
    </row>
    <row r="47" spans="1:7">
      <c r="A47" t="s">
        <v>14</v>
      </c>
      <c r="B47" t="s">
        <v>14</v>
      </c>
      <c r="C47">
        <v>53</v>
      </c>
      <c r="D47" t="s">
        <v>13</v>
      </c>
      <c r="F47" t="s">
        <v>11</v>
      </c>
      <c r="G47">
        <v>0</v>
      </c>
    </row>
    <row r="48" spans="1:7">
      <c r="A48" t="s">
        <v>6</v>
      </c>
      <c r="B48" t="s">
        <v>8</v>
      </c>
      <c r="C48">
        <v>81</v>
      </c>
      <c r="D48" t="s">
        <v>9</v>
      </c>
      <c r="F48" t="s">
        <v>10</v>
      </c>
      <c r="G48">
        <v>0</v>
      </c>
    </row>
    <row r="49" spans="1:7">
      <c r="A49" t="s">
        <v>6</v>
      </c>
      <c r="B49" t="s">
        <v>8</v>
      </c>
      <c r="C49">
        <v>81</v>
      </c>
      <c r="D49" t="s">
        <v>9</v>
      </c>
      <c r="F49" t="s">
        <v>11</v>
      </c>
      <c r="G49">
        <v>100</v>
      </c>
    </row>
    <row r="50" spans="1:7">
      <c r="A50" t="s">
        <v>6</v>
      </c>
      <c r="B50" t="s">
        <v>8</v>
      </c>
      <c r="C50">
        <v>81</v>
      </c>
      <c r="D50" t="s">
        <v>13</v>
      </c>
      <c r="F50" t="s">
        <v>10</v>
      </c>
      <c r="G50">
        <v>34.479999999999997</v>
      </c>
    </row>
    <row r="51" spans="1:7">
      <c r="A51" t="s">
        <v>6</v>
      </c>
      <c r="B51" t="s">
        <v>8</v>
      </c>
      <c r="C51">
        <v>81</v>
      </c>
      <c r="D51" t="s">
        <v>13</v>
      </c>
      <c r="F51" t="s">
        <v>11</v>
      </c>
      <c r="G51">
        <f>100-G50</f>
        <v>65.52000000000001</v>
      </c>
    </row>
    <row r="52" spans="1:7">
      <c r="A52" t="s">
        <v>14</v>
      </c>
      <c r="B52" t="s">
        <v>14</v>
      </c>
      <c r="C52">
        <v>110</v>
      </c>
      <c r="D52" t="s">
        <v>9</v>
      </c>
      <c r="F52" t="s">
        <v>10</v>
      </c>
    </row>
    <row r="53" spans="1:7">
      <c r="A53" t="s">
        <v>14</v>
      </c>
      <c r="B53" t="s">
        <v>14</v>
      </c>
      <c r="C53">
        <v>110</v>
      </c>
      <c r="D53" t="s">
        <v>9</v>
      </c>
      <c r="F53" t="s">
        <v>11</v>
      </c>
    </row>
    <row r="54" spans="1:7">
      <c r="A54" t="s">
        <v>14</v>
      </c>
      <c r="B54" t="s">
        <v>14</v>
      </c>
      <c r="C54">
        <v>110</v>
      </c>
      <c r="D54" t="s">
        <v>13</v>
      </c>
      <c r="F54" t="s">
        <v>10</v>
      </c>
    </row>
    <row r="55" spans="1:7">
      <c r="A55" t="s">
        <v>14</v>
      </c>
      <c r="B55" t="s">
        <v>14</v>
      </c>
      <c r="C55">
        <v>110</v>
      </c>
      <c r="D55" t="s">
        <v>13</v>
      </c>
      <c r="F55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Toufic Mayassi</dc:creator>
  <cp:lastModifiedBy>Toufic Mayassi</cp:lastModifiedBy>
  <dcterms:created xsi:type="dcterms:W3CDTF">2015-11-25T20:33:03Z</dcterms:created>
  <dcterms:modified xsi:type="dcterms:W3CDTF">2015-11-25T20:57:23Z</dcterms:modified>
</cp:coreProperties>
</file>