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10" yWindow="30" windowWidth="15120" windowHeight="11460" tabRatio="773" activeTab="1"/>
  </bookViews>
  <sheets>
    <sheet name="Cover" sheetId="9" r:id="rId1"/>
    <sheet name="G2Plan" sheetId="15" r:id="rId2"/>
    <sheet name="Table 1 G2 Deliverables" sheetId="10" r:id="rId3"/>
    <sheet name="Table 2 Tech Deliverables" sheetId="2" r:id="rId4"/>
    <sheet name="Table 3 EPDB" sheetId="7" r:id="rId5"/>
    <sheet name="Table 4 EPP" sheetId="8" r:id="rId6"/>
    <sheet name="Table 6 List of Reviews " sheetId="11" r:id="rId7"/>
    <sheet name="Table 5 Stage 2 Studies" sheetId="6" r:id="rId8"/>
    <sheet name="Table 6 Early Stage 3 Studies " sheetId="13" r:id="rId9"/>
    <sheet name="TeamList" sheetId="12" r:id="rId10"/>
  </sheets>
  <definedNames>
    <definedName name="_xlnm._FilterDatabase" localSheetId="1" hidden="1">G2Plan!$C$1:$F$143</definedName>
    <definedName name="_xlnm._FilterDatabase" localSheetId="2" hidden="1">'Table 1 G2 Deliverables'!$B$7:$I$8</definedName>
    <definedName name="_Toc125963998" localSheetId="4">'Table 3 EPDB'!$A$4</definedName>
    <definedName name="_xlnm.Print_Area" localSheetId="1">G2Plan!$A$2:$AG$132</definedName>
    <definedName name="_xlnm.Print_Area" localSheetId="2">'Table 1 G2 Deliverables'!$B$1:$I$131</definedName>
    <definedName name="_xlnm.Print_Area" localSheetId="5">'Table 4 EPP'!$A$1:$E$145</definedName>
    <definedName name="_xlnm.Print_Area" localSheetId="6">'Table 6 List of Reviews '!$A$1:$CD$60</definedName>
    <definedName name="_xlnm.Print_Titles" localSheetId="1">G2Plan!$2:$3</definedName>
    <definedName name="_xlnm.Print_Titles" localSheetId="2">'Table 1 G2 Deliverables'!$1:$6</definedName>
    <definedName name="_xlnm.Print_Titles" localSheetId="3">'Table 2 Tech Deliverables'!$1:$6</definedName>
    <definedName name="_xlnm.Print_Titles" localSheetId="4">'Table 3 EPDB'!$1:$8</definedName>
    <definedName name="_xlnm.Print_Titles" localSheetId="5">'Table 4 EPP'!$1:$6</definedName>
  </definedNames>
  <calcPr calcId="145621"/>
  <fileRecoveryPr repairLoad="1"/>
</workbook>
</file>

<file path=xl/calcChain.xml><?xml version="1.0" encoding="utf-8"?>
<calcChain xmlns="http://schemas.openxmlformats.org/spreadsheetml/2006/main">
  <c r="Q90" i="15" l="1"/>
  <c r="N33" i="15" l="1"/>
  <c r="Q44" i="15" l="1"/>
  <c r="V39" i="15"/>
  <c r="W52" i="15"/>
  <c r="AA14" i="15"/>
  <c r="Y124" i="15"/>
  <c r="Q34" i="15"/>
  <c r="K27" i="15" l="1"/>
  <c r="K28" i="15"/>
  <c r="K29" i="15"/>
  <c r="Q122" i="15"/>
  <c r="V38" i="15"/>
  <c r="O35" i="15"/>
  <c r="O36" i="15"/>
  <c r="K37" i="15"/>
  <c r="Q95" i="15"/>
  <c r="J60" i="15"/>
  <c r="J61" i="15"/>
  <c r="K55" i="15"/>
  <c r="I56" i="15"/>
  <c r="L57" i="15"/>
  <c r="L4" i="15"/>
  <c r="Q123" i="15"/>
  <c r="P15" i="15"/>
  <c r="R12" i="15"/>
  <c r="L18" i="15"/>
  <c r="L19" i="15"/>
  <c r="L17" i="15"/>
  <c r="Q26" i="15"/>
  <c r="L22" i="15"/>
  <c r="L21" i="15"/>
  <c r="L20" i="15"/>
  <c r="L25" i="15"/>
  <c r="L24" i="15"/>
  <c r="L23" i="15"/>
  <c r="J54" i="15"/>
  <c r="R121" i="15"/>
  <c r="O120" i="15"/>
  <c r="R118" i="15"/>
  <c r="R119" i="15"/>
  <c r="R117" i="15"/>
  <c r="R113" i="15"/>
  <c r="R110" i="15"/>
  <c r="P97" i="15"/>
  <c r="Q98" i="15"/>
  <c r="Q87" i="15"/>
  <c r="X86" i="15"/>
  <c r="Q82" i="15"/>
  <c r="N75" i="15"/>
  <c r="O41" i="15"/>
  <c r="A7" i="13"/>
  <c r="A8" i="13" s="1"/>
  <c r="A9" i="13" s="1"/>
  <c r="A10" i="13" s="1"/>
  <c r="A11" i="13" s="1"/>
  <c r="A12" i="13" s="1"/>
  <c r="A13" i="13" s="1"/>
  <c r="A14" i="1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B67" i="2"/>
  <c r="R6" i="15"/>
  <c r="R7" i="15"/>
  <c r="R8" i="15"/>
  <c r="R11" i="15"/>
  <c r="W13" i="15"/>
  <c r="N32" i="15"/>
  <c r="N43" i="15"/>
  <c r="N45" i="15"/>
  <c r="O47" i="15"/>
  <c r="N48" i="15"/>
  <c r="N49" i="15"/>
  <c r="I50" i="15"/>
  <c r="I51" i="15"/>
  <c r="J58" i="15"/>
  <c r="J59" i="15"/>
  <c r="J62" i="15"/>
  <c r="J63" i="15"/>
  <c r="J64" i="15"/>
  <c r="M66" i="15"/>
  <c r="M67" i="15"/>
  <c r="M68" i="15"/>
  <c r="M69" i="15"/>
  <c r="M70" i="15"/>
  <c r="M71" i="15"/>
  <c r="M72" i="15"/>
  <c r="M73" i="15"/>
  <c r="M74" i="15"/>
  <c r="M76" i="15"/>
  <c r="M77" i="15"/>
  <c r="M78" i="15"/>
  <c r="M79" i="15"/>
  <c r="M80" i="15"/>
  <c r="M81" i="15"/>
  <c r="X83" i="15"/>
  <c r="X84" i="15"/>
  <c r="X85" i="15"/>
  <c r="AC88" i="15"/>
  <c r="Q89" i="15"/>
  <c r="Q91" i="15"/>
  <c r="Q92" i="15"/>
  <c r="Q93" i="15"/>
  <c r="Q94" i="15"/>
  <c r="P96" i="15"/>
  <c r="K100" i="15"/>
  <c r="J101" i="15"/>
  <c r="J102" i="15"/>
  <c r="J103" i="15"/>
  <c r="N104" i="15"/>
  <c r="N105" i="15"/>
  <c r="N106" i="15"/>
  <c r="N107" i="15"/>
  <c r="N108" i="15"/>
  <c r="N109" i="15"/>
  <c r="O111" i="15"/>
  <c r="O112" i="15"/>
  <c r="O114" i="15"/>
  <c r="O115" i="15"/>
  <c r="O116" i="15"/>
  <c r="AA125" i="15"/>
  <c r="AE126" i="15"/>
  <c r="AF127" i="15"/>
  <c r="I129" i="15"/>
  <c r="I130" i="15"/>
</calcChain>
</file>

<file path=xl/comments1.xml><?xml version="1.0" encoding="utf-8"?>
<comments xmlns="http://schemas.openxmlformats.org/spreadsheetml/2006/main">
  <authors>
    <author>stimms</author>
  </authors>
  <commentList>
    <comment ref="N32" authorId="0">
      <text>
        <r>
          <rPr>
            <b/>
            <sz val="9"/>
            <color indexed="81"/>
            <rFont val="Tahoma"/>
            <charset val="1"/>
          </rPr>
          <t>stimms:</t>
        </r>
        <r>
          <rPr>
            <sz val="9"/>
            <color indexed="81"/>
            <rFont val="Tahoma"/>
            <charset val="1"/>
          </rPr>
          <t xml:space="preserve">
Special causes this to be bold</t>
        </r>
      </text>
    </comment>
  </commentList>
</comments>
</file>

<file path=xl/sharedStrings.xml><?xml version="1.0" encoding="utf-8"?>
<sst xmlns="http://schemas.openxmlformats.org/spreadsheetml/2006/main" count="1891" uniqueCount="772">
  <si>
    <t>AK</t>
  </si>
  <si>
    <t>Legend: Please see Tab " TeamList" for initials.</t>
  </si>
  <si>
    <t>Scheduled</t>
  </si>
  <si>
    <t>Construction Requirements</t>
  </si>
  <si>
    <t>Maintenance Requirements</t>
  </si>
  <si>
    <t>Equipment Evaluation</t>
  </si>
  <si>
    <t>AMEC E&amp;I Scope of work</t>
  </si>
  <si>
    <t>4.2.15</t>
  </si>
  <si>
    <t>Class of Facilities</t>
  </si>
  <si>
    <t>G2 Estimate Validation</t>
  </si>
  <si>
    <t>G2 Estimate Conditioning</t>
  </si>
  <si>
    <t>8. Execution</t>
  </si>
  <si>
    <t>9. Project Estimates and Control</t>
  </si>
  <si>
    <t>10. Contracting, Purchasing and Materials Management</t>
  </si>
  <si>
    <t>11. SHE and Security</t>
  </si>
  <si>
    <t>12. Information Management and Reporting</t>
  </si>
  <si>
    <t>13. Project Assessments</t>
  </si>
  <si>
    <t>14. Learnings and Improvements</t>
  </si>
  <si>
    <t>Jacobs</t>
  </si>
  <si>
    <t>Comments</t>
  </si>
  <si>
    <t>Project:   INTERSIRE CORRIDOR RELOCATE PHASE 1</t>
  </si>
  <si>
    <t>Project: INTERSIRE CORRIDOR RELOCATE PHASE 1</t>
  </si>
  <si>
    <t>Table 1 Gate 2 Deliverables</t>
  </si>
  <si>
    <t>·          Develop SCL Team List</t>
  </si>
  <si>
    <t>·         Stakeholder/ Team Alignment Plan</t>
  </si>
  <si>
    <t>·          Complete Team Alignment Session</t>
  </si>
  <si>
    <r>
      <t>·</t>
    </r>
    <r>
      <rPr>
        <sz val="8"/>
        <color indexed="8"/>
        <rFont val="Arial"/>
        <family val="2"/>
      </rPr>
      <t>          Early Interface Agreements</t>
    </r>
  </si>
  <si>
    <t>·          Updated POS</t>
  </si>
  <si>
    <t>·          Project Categorization</t>
  </si>
  <si>
    <t>·          Initial Public Affairs Plan</t>
  </si>
  <si>
    <t>·          Early Commercial Agreements</t>
  </si>
  <si>
    <t>·          Commercial Structure / Responsibilities</t>
  </si>
  <si>
    <t>·          Updated Business Case / Economics</t>
  </si>
  <si>
    <r>
      <t>·</t>
    </r>
    <r>
      <rPr>
        <sz val="8"/>
        <rFont val="Arial"/>
        <family val="2"/>
      </rPr>
      <t>          Early Financial Controls Plan</t>
    </r>
  </si>
  <si>
    <r>
      <t>·</t>
    </r>
    <r>
      <rPr>
        <sz val="8"/>
        <rFont val="Arial"/>
        <family val="2"/>
      </rPr>
      <t>          Appropriation Plan</t>
    </r>
  </si>
  <si>
    <r>
      <t>·</t>
    </r>
    <r>
      <rPr>
        <sz val="8"/>
        <rFont val="Arial"/>
        <family val="2"/>
      </rPr>
      <t>          Gate 2 Review Package</t>
    </r>
  </si>
  <si>
    <r>
      <t>·</t>
    </r>
    <r>
      <rPr>
        <sz val="8"/>
        <rFont val="Arial"/>
        <family val="2"/>
      </rPr>
      <t>          Provide projected OPEX costs</t>
    </r>
  </si>
  <si>
    <r>
      <t>·</t>
    </r>
    <r>
      <rPr>
        <sz val="8"/>
        <color indexed="8"/>
        <rFont val="Arial"/>
        <family val="2"/>
      </rPr>
      <t>          Updated Organization Plan</t>
    </r>
  </si>
  <si>
    <t>·          Develop SCL Org Chart</t>
  </si>
  <si>
    <t>·          Staffed Team</t>
  </si>
  <si>
    <t>·          Road Map</t>
  </si>
  <si>
    <t>·          Early Project Plan</t>
  </si>
  <si>
    <t>·          Project Issues Identified</t>
  </si>
  <si>
    <t>·          Develop Decision Sign Off Form</t>
  </si>
  <si>
    <t>·          Develop &amp; maintain IDROP log</t>
  </si>
  <si>
    <r>
      <t xml:space="preserve">·          </t>
    </r>
    <r>
      <rPr>
        <sz val="8"/>
        <color indexed="8"/>
        <rFont val="Arial"/>
        <family val="2"/>
      </rPr>
      <t>TQA Plan and Assessment</t>
    </r>
  </si>
  <si>
    <r>
      <t xml:space="preserve">·          </t>
    </r>
    <r>
      <rPr>
        <sz val="8"/>
        <color indexed="8"/>
        <rFont val="Arial"/>
        <family val="2"/>
      </rPr>
      <t xml:space="preserve">TQA Plan - Manage to closure </t>
    </r>
  </si>
  <si>
    <t>·          Early Real Estate Permits</t>
  </si>
  <si>
    <t>·          Initial Project Quality Plan</t>
  </si>
  <si>
    <r>
      <t xml:space="preserve">·          </t>
    </r>
    <r>
      <rPr>
        <sz val="8"/>
        <color indexed="8"/>
        <rFont val="Arial"/>
        <family val="2"/>
      </rPr>
      <t>Early ESSS</t>
    </r>
  </si>
  <si>
    <t>·          Early Project Development Basis</t>
  </si>
  <si>
    <t>·          Early Risk Assessment Plan</t>
  </si>
  <si>
    <t>·          Early Risk Assessments</t>
  </si>
  <si>
    <t>·          Operability and Reliability Considerations</t>
  </si>
  <si>
    <t>·          Initial GRS</t>
  </si>
  <si>
    <t>·          Early Constructability reviews</t>
  </si>
  <si>
    <t>·          Value Improving Practices Plan</t>
  </si>
  <si>
    <t>·          IER</t>
  </si>
  <si>
    <t>·          Early Construction Plan</t>
  </si>
  <si>
    <t>·          Identify special equipment list</t>
  </si>
  <si>
    <t>·          Develop high-level sequence of construction events</t>
  </si>
  <si>
    <t>·          Develop mechanical completion and  turnaround strategy</t>
  </si>
  <si>
    <t>·          Develop the tie in strategy</t>
  </si>
  <si>
    <t>·          Early Project Operations Plan</t>
  </si>
  <si>
    <t>·          Estimate Basis Memorandum</t>
  </si>
  <si>
    <t xml:space="preserve">·          Gate 2 Cost &amp; Schedule Estimate </t>
  </si>
  <si>
    <t>·          COSE Stage 3</t>
  </si>
  <si>
    <t xml:space="preserve">·          Gate 2 Schedule Estimate </t>
  </si>
  <si>
    <t xml:space="preserve">·          Estimate Confidence Package </t>
  </si>
  <si>
    <t xml:space="preserve">·          Early Project Controls Plan </t>
  </si>
  <si>
    <t>·          Work Breakdown Structure</t>
  </si>
  <si>
    <t>·          Initial Contracting Strategy</t>
  </si>
  <si>
    <t>·          Preliminary Long Lead Equipment List</t>
  </si>
  <si>
    <t>·          Long Lead Equipment Duration</t>
  </si>
  <si>
    <t>·          Early Material Management Plan</t>
  </si>
  <si>
    <t>·          Initial Purchasing Strategy /Plan</t>
  </si>
  <si>
    <t>·          Preliminary Regulatory Compliance Plan (including Permitting Plan)</t>
  </si>
  <si>
    <t>·          Preliminary Environmental Management Plan</t>
  </si>
  <si>
    <t>·          Information Management Plan</t>
  </si>
  <si>
    <t>·          Project Review Plan</t>
  </si>
  <si>
    <t xml:space="preserve">·          Gate 2 IPR Report </t>
  </si>
  <si>
    <r>
      <t>·</t>
    </r>
    <r>
      <rPr>
        <sz val="8"/>
        <rFont val="Arial"/>
        <family val="2"/>
      </rPr>
      <t>          Application of Lessons Learned</t>
    </r>
  </si>
  <si>
    <t>·          Identify applicable LL's</t>
  </si>
  <si>
    <t>·          Set up LL's review session</t>
  </si>
  <si>
    <t>·          Project Specification &amp; Standards</t>
  </si>
  <si>
    <t>·          Identify Stage 3 VIPs</t>
  </si>
  <si>
    <t>·          Early CRTF</t>
  </si>
  <si>
    <t>·          Facility Capacity Summary</t>
  </si>
  <si>
    <t>·          Testing Summary</t>
  </si>
  <si>
    <t xml:space="preserve">·          Scope Tracking and Management Plan </t>
  </si>
  <si>
    <t>·          Develop&amp; Maintain Key Issue Action Plan</t>
  </si>
  <si>
    <t>·          Define Studies to be completed in S3</t>
  </si>
  <si>
    <t xml:space="preserve">·          Preliminary MOC Process and Authorities </t>
  </si>
  <si>
    <t>·          Detailed Schedule for Stage 3 Engineering</t>
  </si>
  <si>
    <t>·         Approved Engineering Plan for Stage 3 (SPI 6)</t>
  </si>
  <si>
    <t>·         Preliminary Engineering Plan for Stage 4</t>
  </si>
  <si>
    <t>·          Schedule Risk</t>
  </si>
  <si>
    <t>·          Schedule WBS Workshop</t>
  </si>
  <si>
    <t>·          Contracting Strategy Engineering</t>
  </si>
  <si>
    <t>·          Contracting Strategy Construction Management</t>
  </si>
  <si>
    <t>·          Early Purchasing Projections</t>
  </si>
  <si>
    <t>·          Identify Receiving and Storage Locations</t>
  </si>
  <si>
    <t>·          Development of Preliminary List of Special Loads</t>
  </si>
  <si>
    <t>·          Develop SGMS Schedule</t>
  </si>
  <si>
    <t>·          Develop Modularization Strategy</t>
  </si>
  <si>
    <t>·          Identify PMT member responsible for  Managing Constructability Issues</t>
  </si>
  <si>
    <t>·          Develop Work Authorization Strategy</t>
  </si>
  <si>
    <t>·          Schedule EWP Workshop</t>
  </si>
  <si>
    <t>·          Develop Site Transportation Plan</t>
  </si>
  <si>
    <t>·          Develop Camp and Bus Requirement</t>
  </si>
  <si>
    <t>·          Identify critical lifts and if Lift Studies are Required</t>
  </si>
  <si>
    <t>·          Develop a Stage 2/3 decision Road Map</t>
  </si>
  <si>
    <t>·          Initial Assessment of Stage 4 Staffing requirements</t>
  </si>
  <si>
    <t>·          Identify OPEX Costs</t>
  </si>
  <si>
    <t>·          Preliminary Start up &amp; training costs</t>
  </si>
  <si>
    <t>·          Identify Spares Requirement</t>
  </si>
  <si>
    <t>·          Obtain Ruling for spares</t>
  </si>
  <si>
    <t>·          Preliminary Start Up Plan</t>
  </si>
  <si>
    <t>MT</t>
  </si>
  <si>
    <t>MP</t>
  </si>
  <si>
    <t>SC</t>
  </si>
  <si>
    <t>WA</t>
  </si>
  <si>
    <t>E</t>
  </si>
  <si>
    <t>JW</t>
  </si>
  <si>
    <t>·          Develop List of Potential Bidders</t>
  </si>
  <si>
    <t>·          Health RAs/ Preliminary Project Health Plan</t>
  </si>
  <si>
    <t>CK</t>
  </si>
  <si>
    <t>DW</t>
  </si>
  <si>
    <t>STATUS</t>
  </si>
  <si>
    <t>·          Develop initial Interface Agreements</t>
  </si>
  <si>
    <t>In progress</t>
  </si>
  <si>
    <t>Complete</t>
  </si>
  <si>
    <t>JACOBS</t>
  </si>
  <si>
    <t>PROJECT: INTERSITE CORRIDOR RELOCATE PHASE 1</t>
  </si>
  <si>
    <t>Contracting Elements of Contracting Strategy and the Implications of the Choice of Strategy</t>
  </si>
  <si>
    <t>Alternative Contracting Approaches</t>
  </si>
  <si>
    <t>Contracting Development Schedule</t>
  </si>
  <si>
    <t>Contracting Strategy for Engineering</t>
  </si>
  <si>
    <t>Contracting Strategy - Construction Management</t>
  </si>
  <si>
    <t>Critical Elements of Procurement Strategy</t>
  </si>
  <si>
    <t>Alternative Procurement Strategy</t>
  </si>
  <si>
    <t>Purchase Order Development Schedule</t>
  </si>
  <si>
    <t>Expediting</t>
  </si>
  <si>
    <t>Material Management Onsite</t>
  </si>
  <si>
    <t>Modularization and Pre-Assembly</t>
  </si>
  <si>
    <t>Transportation Requirements</t>
  </si>
  <si>
    <t>Project Change Management</t>
  </si>
  <si>
    <t>Progress Measurement and Reporting</t>
  </si>
  <si>
    <t>Cost Reporting and Variance Analysis Requirements</t>
  </si>
  <si>
    <t>Stewardship Reports</t>
  </si>
  <si>
    <t>Contractor/ Vendor Reporting Practices, Expectations and Frequencies</t>
  </si>
  <si>
    <t>Project Approval Plan</t>
  </si>
  <si>
    <t>Full Funding</t>
  </si>
  <si>
    <t>Fabrication &amp; Construction Plan</t>
  </si>
  <si>
    <t>Path of Construction (Construction Sequence)</t>
  </si>
  <si>
    <t>Modularization &amp; Pre Assembly Strategy</t>
  </si>
  <si>
    <t>Work Authorization Plan (Safe Work Plan)</t>
  </si>
  <si>
    <t>Site Labour Strategy</t>
  </si>
  <si>
    <t>Temporary Construction Infrastructure</t>
  </si>
  <si>
    <t>Workface Planning and System for Managing</t>
  </si>
  <si>
    <t>Work Shifts and Schedules</t>
  </si>
  <si>
    <t>Mobilization and Demobilization Plan</t>
  </si>
  <si>
    <t>Site Transportation Plan</t>
  </si>
  <si>
    <t>Housing, Bussing and Accommodation Plans</t>
  </si>
  <si>
    <t>Construction Equipment</t>
  </si>
  <si>
    <t>Heavy Lifts</t>
  </si>
  <si>
    <t>Onsite Fabrication Strategy</t>
  </si>
  <si>
    <t>Development of Aligned Team</t>
  </si>
  <si>
    <t>Development/ Execution Leader Transition Plan</t>
  </si>
  <si>
    <t>Stakeholder Reviews and Communication</t>
  </si>
  <si>
    <t>Project Team Demobilization</t>
  </si>
  <si>
    <t>Operating Plan</t>
  </si>
  <si>
    <t>Reliability Plan</t>
  </si>
  <si>
    <t>Commisioning &amp; Start-Up Plan</t>
  </si>
  <si>
    <t>Safety, Health Environment &amp; Security Plan</t>
  </si>
  <si>
    <t>Project Closeout</t>
  </si>
  <si>
    <t>Reviews</t>
  </si>
  <si>
    <t>Other</t>
  </si>
  <si>
    <t>Deliverable</t>
  </si>
  <si>
    <t>Provide electrical load summary and basis</t>
  </si>
  <si>
    <t>Technical Requirement Area</t>
  </si>
  <si>
    <t>Project Categorization</t>
  </si>
  <si>
    <t>Project Review Plan</t>
  </si>
  <si>
    <t>Risk Assessment Plan</t>
  </si>
  <si>
    <t>BFD</t>
  </si>
  <si>
    <t>PFD</t>
  </si>
  <si>
    <t>Single line diagrams</t>
  </si>
  <si>
    <t>Area Classification dwg</t>
  </si>
  <si>
    <t>Notes and Comments</t>
  </si>
  <si>
    <t>F</t>
  </si>
  <si>
    <t>Schedule</t>
  </si>
  <si>
    <t>Electrical</t>
  </si>
  <si>
    <t>Process</t>
  </si>
  <si>
    <t>Mechanical</t>
  </si>
  <si>
    <t xml:space="preserve">Existing Equipment Evaluation </t>
  </si>
  <si>
    <t>Civil / Geotech / Structural</t>
  </si>
  <si>
    <t>Structural requirements</t>
  </si>
  <si>
    <t>Critical tie in list</t>
  </si>
  <si>
    <t>Power requirements</t>
  </si>
  <si>
    <t>I</t>
  </si>
  <si>
    <t>U</t>
  </si>
  <si>
    <t>Contracting Strategy</t>
  </si>
  <si>
    <t>Aerial drawing make ups on scope</t>
  </si>
  <si>
    <t>Piping</t>
  </si>
  <si>
    <t>AMEC</t>
  </si>
  <si>
    <t>Key Area</t>
  </si>
  <si>
    <t>Major inst list</t>
  </si>
  <si>
    <t>Process Control Philosophy/ Description</t>
  </si>
  <si>
    <t>Instrumentation / DCS</t>
  </si>
  <si>
    <t>Discipline Engineering</t>
  </si>
  <si>
    <t>process investigation on existing equipment</t>
  </si>
  <si>
    <t>Site plan / Plot plan development</t>
  </si>
  <si>
    <t>SCL</t>
  </si>
  <si>
    <t>Material selection</t>
  </si>
  <si>
    <t>Critical Equipment Strategy</t>
  </si>
  <si>
    <t>Bldg list</t>
  </si>
  <si>
    <t>Corridor design - section diagrams</t>
  </si>
  <si>
    <t>Level of Definition</t>
  </si>
  <si>
    <t>Responsible</t>
  </si>
  <si>
    <t>R</t>
  </si>
  <si>
    <t>S</t>
  </si>
  <si>
    <t xml:space="preserve">Table 2 Stage 2 Tech Deliverables </t>
  </si>
  <si>
    <t>#</t>
  </si>
  <si>
    <t>Project Overview</t>
  </si>
  <si>
    <t>Project Background</t>
  </si>
  <si>
    <t>Project/Equipment Specifications</t>
  </si>
  <si>
    <t>Plot Plan Basis</t>
  </si>
  <si>
    <t>Equipment Location</t>
  </si>
  <si>
    <t>Turnaround Considerations</t>
  </si>
  <si>
    <t>Other Considerations</t>
  </si>
  <si>
    <t>Utilities Conditions</t>
  </si>
  <si>
    <t>Section #</t>
  </si>
  <si>
    <t xml:space="preserve">Document Section </t>
  </si>
  <si>
    <t>Sub Section</t>
  </si>
  <si>
    <t>Appendices</t>
  </si>
  <si>
    <t>Table 3 EPDB</t>
  </si>
  <si>
    <t>Constructability</t>
  </si>
  <si>
    <t>Background</t>
  </si>
  <si>
    <t>Project Objectives and Strategies</t>
  </si>
  <si>
    <t>Procurement Strategy</t>
  </si>
  <si>
    <t>Project Controls Strategy</t>
  </si>
  <si>
    <t>Advance Funding</t>
  </si>
  <si>
    <t>Organization</t>
  </si>
  <si>
    <t>Roles and Responsibilities</t>
  </si>
  <si>
    <t>SCL Role in Construction Management</t>
  </si>
  <si>
    <t>Quality Plan</t>
  </si>
  <si>
    <t>Operations &amp; Reliability Plan</t>
  </si>
  <si>
    <t>Data / Documentation Plan</t>
  </si>
  <si>
    <t>Metrics and Benchmarking</t>
  </si>
  <si>
    <t>Lessons Learned</t>
  </si>
  <si>
    <t>Glossary</t>
  </si>
  <si>
    <t>Study #</t>
  </si>
  <si>
    <t>Description</t>
  </si>
  <si>
    <t>Process Design Basis</t>
  </si>
  <si>
    <t xml:space="preserve">hydraulic calcs and balances </t>
  </si>
  <si>
    <t>Mechanical Equipment List</t>
  </si>
  <si>
    <t>Develop Long Leads list for all disciplines</t>
  </si>
  <si>
    <t>Tie in List</t>
  </si>
  <si>
    <t>Pipeline list</t>
  </si>
  <si>
    <t xml:space="preserve">Major Valve </t>
  </si>
  <si>
    <t>Communication Requirements</t>
  </si>
  <si>
    <t>Process Automation and Instrument list</t>
  </si>
  <si>
    <t>Pump and Sub Siting</t>
  </si>
  <si>
    <t>Site work defn and quantities</t>
  </si>
  <si>
    <t>Civil Material Quantities Take offs</t>
  </si>
  <si>
    <t>Sump Design and Siting</t>
  </si>
  <si>
    <t>Execution</t>
  </si>
  <si>
    <t>Provide Org Chart</t>
  </si>
  <si>
    <t>Decision Log</t>
  </si>
  <si>
    <t>Issue Log</t>
  </si>
  <si>
    <t>Planning doc for Stage 3</t>
  </si>
  <si>
    <t>Progress reporting and std meetings</t>
  </si>
  <si>
    <t>Technical Package for all deliverables</t>
  </si>
  <si>
    <t>Execution and Construction Plan doc</t>
  </si>
  <si>
    <t>Project Mangagement</t>
  </si>
  <si>
    <t>4.1.1</t>
  </si>
  <si>
    <t>4.1.2</t>
  </si>
  <si>
    <t>TQA Plan</t>
  </si>
  <si>
    <t>Equipment List</t>
  </si>
  <si>
    <t>REV</t>
  </si>
  <si>
    <t>SCL Rep</t>
  </si>
  <si>
    <t>KY</t>
  </si>
  <si>
    <t>Rev</t>
  </si>
  <si>
    <t>SCL rep</t>
  </si>
  <si>
    <t>Planning Document - Stage 2</t>
  </si>
  <si>
    <t>Complete Stage Deliverables Listing</t>
  </si>
  <si>
    <t xml:space="preserve">Table 4 EPP           </t>
  </si>
  <si>
    <t>Project Kick off - Calgary</t>
  </si>
  <si>
    <t xml:space="preserve">Rev 0 </t>
  </si>
  <si>
    <t>Project Scope Summary</t>
  </si>
  <si>
    <t>Scope Alignment with Future/ Other Projects</t>
  </si>
  <si>
    <t>Engineering Risk Summary</t>
  </si>
  <si>
    <t>Project Execution Considerations that Affect the Design</t>
  </si>
  <si>
    <t>Regulatory and Enviroonmental Considerations</t>
  </si>
  <si>
    <t>Preliminary Minimum Conditions of Satisfactions</t>
  </si>
  <si>
    <t>Design Philosophy and Planning Basis</t>
  </si>
  <si>
    <t>Project Design Basis</t>
  </si>
  <si>
    <t>Operating and Control Philosophy</t>
  </si>
  <si>
    <t>Maintenance and Reliability Philosophy</t>
  </si>
  <si>
    <t>Studies and Alternative Selection</t>
  </si>
  <si>
    <t>Summary of Major Scope Changes since Gate 1</t>
  </si>
  <si>
    <t>Alternative Studies Completed</t>
  </si>
  <si>
    <t>Optimization Studies Planned</t>
  </si>
  <si>
    <t>Project Basis</t>
  </si>
  <si>
    <t>Engineering Work Breakdown</t>
  </si>
  <si>
    <t>Engineering Contractor Direct Scope/ Activities</t>
  </si>
  <si>
    <t>Equipment Vendor Scope / Activities</t>
  </si>
  <si>
    <t>Speciality Services Scope / Activities</t>
  </si>
  <si>
    <t>Project Scope Summaries</t>
  </si>
  <si>
    <t>4.1.3</t>
  </si>
  <si>
    <t>Mechanical/ Piping</t>
  </si>
  <si>
    <t>Civil/ Site Preparation</t>
  </si>
  <si>
    <t>Geotechnical</t>
  </si>
  <si>
    <t>Structural</t>
  </si>
  <si>
    <t>Instrumentation</t>
  </si>
  <si>
    <t>Analyzers</t>
  </si>
  <si>
    <t>Process Automation</t>
  </si>
  <si>
    <t>Pipelines</t>
  </si>
  <si>
    <t>Infrastructure and Offsites</t>
  </si>
  <si>
    <t>Buildings/ HVAC</t>
  </si>
  <si>
    <t>Winterization and Insulation</t>
  </si>
  <si>
    <t>Fire Protection including Fireproofing/ Coatings</t>
  </si>
  <si>
    <t>4.2.2</t>
  </si>
  <si>
    <t>4.2.1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</si>
  <si>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</si>
  <si>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</si>
  <si>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</si>
  <si>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</si>
  <si>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</si>
  <si>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</si>
  <si>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</si>
  <si>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</si>
  <si>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</si>
  <si>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</si>
  <si>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</si>
  <si>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</si>
  <si>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Design Considerations</t>
  </si>
  <si>
    <t>Equipment Performance Expectations</t>
  </si>
  <si>
    <t>Service Factor, Reliability, and Design Life</t>
  </si>
  <si>
    <t>Early Certification Requirements</t>
  </si>
  <si>
    <t>Early SCL Quality Program Requirements</t>
  </si>
  <si>
    <t>Material Selection</t>
  </si>
  <si>
    <t>4.3.1</t>
  </si>
  <si>
    <t>4.3.2</t>
  </si>
  <si>
    <t>4.3.1.2</t>
  </si>
  <si>
    <t>4.3.1.3</t>
  </si>
  <si>
    <t>4.3.1.1</t>
  </si>
  <si>
    <t>4.3.1.4</t>
  </si>
  <si>
    <t>4.3.1.5</t>
  </si>
  <si>
    <t>Critical Tie-Ins and Other Tie-Ins</t>
  </si>
  <si>
    <t>SH&amp;E Basis and Considerations</t>
  </si>
  <si>
    <t>Hazardous Area Clasification</t>
  </si>
  <si>
    <t>Human Factors in Design &amp; Industrial Hygiene</t>
  </si>
  <si>
    <t>4.3.3</t>
  </si>
  <si>
    <t>4.3.4</t>
  </si>
  <si>
    <t>4.3.5</t>
  </si>
  <si>
    <t>4.3.6</t>
  </si>
  <si>
    <t>Overall Plot Layout</t>
  </si>
  <si>
    <t>Spacing Requirements</t>
  </si>
  <si>
    <t>Utilities Considerations</t>
  </si>
  <si>
    <t>Utility Requirements and Impacts</t>
  </si>
  <si>
    <t>Steam</t>
  </si>
  <si>
    <t>Water</t>
  </si>
  <si>
    <t>Fuel/ Natural Gas</t>
  </si>
  <si>
    <t>Instrument Air</t>
  </si>
  <si>
    <t>Utility Air</t>
  </si>
  <si>
    <t>Utilities Cost</t>
  </si>
  <si>
    <t>6.2.1</t>
  </si>
  <si>
    <t>6.2.2</t>
  </si>
  <si>
    <t>6.2.3</t>
  </si>
  <si>
    <t>6.2.4</t>
  </si>
  <si>
    <t>6.2.5</t>
  </si>
  <si>
    <t>6.2.6</t>
  </si>
  <si>
    <t>6.2.8</t>
  </si>
  <si>
    <t>Drawing and Data Sheet List</t>
  </si>
  <si>
    <t>Engineering Decision Log</t>
  </si>
  <si>
    <t>Chemicals/ Catalyst</t>
  </si>
  <si>
    <t>Technical Deliverables and Studies List</t>
  </si>
  <si>
    <t>Additional Work by Syncrude Project Staff</t>
  </si>
  <si>
    <t>4.1.4</t>
  </si>
  <si>
    <t>Development &amp; Execution</t>
  </si>
  <si>
    <t>Interaction with Other Projects/ Activities</t>
  </si>
  <si>
    <t>Public Affairs Plan</t>
  </si>
  <si>
    <t>Issues Management</t>
  </si>
  <si>
    <t>Execution Risks</t>
  </si>
  <si>
    <t>Construction Contractors Risks</t>
  </si>
  <si>
    <t>Engineering Plan</t>
  </si>
  <si>
    <t>Value Immproving Practices (VIPs) Plan</t>
  </si>
  <si>
    <t>Project Master Schedule</t>
  </si>
  <si>
    <t>Project Base-Line Schedule</t>
  </si>
  <si>
    <t>Critical Path Schedule</t>
  </si>
  <si>
    <t>Resource Constraints and Resource Loading</t>
  </si>
  <si>
    <t>Stage 3(Optimize/FEED) Schedule</t>
  </si>
  <si>
    <t>Schedule Risk</t>
  </si>
  <si>
    <t>Stage 2 Key Inputs</t>
  </si>
  <si>
    <t>Gate 2 Key Deliverables</t>
  </si>
  <si>
    <t>1. Project Objectives and Strategies</t>
  </si>
  <si>
    <t>2. External Interfaces</t>
  </si>
  <si>
    <t>3. Economics, Commitments and Funding</t>
  </si>
  <si>
    <t>4. Organization and Staffing</t>
  </si>
  <si>
    <t>5. Project Planning and Issues</t>
  </si>
  <si>
    <t>6. Quality</t>
  </si>
  <si>
    <t>7. Selection and Definition</t>
  </si>
  <si>
    <t>TQA Workshop</t>
  </si>
  <si>
    <t>IER</t>
  </si>
  <si>
    <t>Functional Reviews</t>
  </si>
  <si>
    <t>Stakeholders Reviews</t>
  </si>
  <si>
    <t>Project Team Reviews</t>
  </si>
  <si>
    <t>TQA Plan Owner Review</t>
  </si>
  <si>
    <t>Informal G2 IPR Report Read Out</t>
  </si>
  <si>
    <t>Formal G2 IPR Report Readout</t>
  </si>
  <si>
    <t>Preliminary Gate 3 Review (L3 PD&amp;E)</t>
  </si>
  <si>
    <t>Endorsement Meeting with L2 PD&amp;E</t>
  </si>
  <si>
    <t>Preliminary Geotechnical Risk Assessment</t>
  </si>
  <si>
    <t>Preliminary Operations Risk Assessment</t>
  </si>
  <si>
    <t>Pre TQA Endorsement meeting with TQA Manager</t>
  </si>
  <si>
    <t>Stage 2 VIPs</t>
  </si>
  <si>
    <t>EPDB Review</t>
  </si>
  <si>
    <t>Facilitator</t>
  </si>
  <si>
    <t>Gate 2 Documentation Review</t>
  </si>
  <si>
    <t>EPP Review</t>
  </si>
  <si>
    <t>Stage 2 Risk Assessments</t>
  </si>
  <si>
    <t>EWP Development Workshop</t>
  </si>
  <si>
    <t>Early CRTF</t>
  </si>
  <si>
    <t>Early Optimization</t>
  </si>
  <si>
    <t>Early Optimization Scope Identification Workshop</t>
  </si>
  <si>
    <t>Estimate &amp; Schedule</t>
  </si>
  <si>
    <t>G2 Schedule RA</t>
  </si>
  <si>
    <t>G2 Cost RA</t>
  </si>
  <si>
    <t>G2 Jacobs Estimate Review</t>
  </si>
  <si>
    <t>Stage 3 COSE Review</t>
  </si>
  <si>
    <t>Gate 2 Reviews</t>
  </si>
  <si>
    <t>Gate 2 IPR</t>
  </si>
  <si>
    <t>Estimate KOM</t>
  </si>
  <si>
    <t>WBS Development Workshop</t>
  </si>
  <si>
    <t>Start Up/ Commissioning</t>
  </si>
  <si>
    <t>Testing Strategy Workshop</t>
  </si>
  <si>
    <t>Operability/ Maintanability Considerations Workshop</t>
  </si>
  <si>
    <r>
      <t>Discipline Engineer Mechanical/ Piping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Gord Reed</t>
    </r>
  </si>
  <si>
    <r>
      <t>Project Executive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Colleen Kearney</t>
    </r>
  </si>
  <si>
    <r>
      <t>Project Manager Development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Wendy Adonyi</t>
    </r>
  </si>
  <si>
    <r>
      <t>Project Manager Execution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Mark Tuite</t>
    </r>
  </si>
  <si>
    <r>
      <t>Project Development Engineer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Daniela Wilson</t>
    </r>
  </si>
  <si>
    <r>
      <t>Project Engineer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Kamran Yousufi</t>
    </r>
  </si>
  <si>
    <r>
      <t>Sr. Business Advisor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Merv Sokul</t>
    </r>
  </si>
  <si>
    <r>
      <t>Discipline Engineer Civil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Andrei Krymkine</t>
    </r>
  </si>
  <si>
    <r>
      <t>Discipline Engineer Structural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Quynh Le</t>
    </r>
  </si>
  <si>
    <r>
      <t>Discipline Engineer Process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Inder Rattan</t>
    </r>
  </si>
  <si>
    <r>
      <t>Discipline Engineer Electrical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Germain Mallette</t>
    </r>
  </si>
  <si>
    <r>
      <t>Discipline Engineer I&amp;C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Yingnan Fu</t>
    </r>
  </si>
  <si>
    <r>
      <t>Discipline Engineer Geotechnical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Philip Alsop</t>
    </r>
  </si>
  <si>
    <r>
      <t>Construction Manager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TBA</t>
    </r>
  </si>
  <si>
    <r>
      <t>Project Operations Representative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Mike Papp</t>
    </r>
  </si>
  <si>
    <r>
      <t>QA Engineering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Don Carlson</t>
    </r>
  </si>
  <si>
    <r>
      <t>QA Procurement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TBA</t>
    </r>
  </si>
  <si>
    <r>
      <t>PEL</t>
    </r>
    <r>
      <rPr>
        <sz val="12"/>
        <rFont val="Arial"/>
        <family val="2"/>
      </rPr>
      <t xml:space="preserve">
Steve Chan</t>
    </r>
  </si>
  <si>
    <r>
      <t>Scheduler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Jared Wyatt/ Laurie Knight</t>
    </r>
  </si>
  <si>
    <r>
      <t>Planner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Ken Jonah/ Lyle Prokopowich/ Jack Law</t>
    </r>
  </si>
  <si>
    <r>
      <t>Sr. Planning Adisor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Hugh Koyata</t>
    </r>
  </si>
  <si>
    <r>
      <t>Land Administration &amp; Paralegal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Jocelyne George</t>
    </r>
  </si>
  <si>
    <r>
      <t>Natural Gas Representative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Dave Turner</t>
    </r>
  </si>
  <si>
    <r>
      <t>Froth &amp; Water Pipelines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Doug Flint</t>
    </r>
  </si>
  <si>
    <r>
      <t>Offsites POS (froth &amp; water)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Rob Dow</t>
    </r>
  </si>
  <si>
    <r>
      <t>Utilities Special Project Engineer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Waj Arain</t>
    </r>
  </si>
  <si>
    <r>
      <t>Communication Design Team Lead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Norm Gaudet</t>
    </r>
  </si>
  <si>
    <r>
      <t>Aurora POS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Ken Foley</t>
    </r>
  </si>
  <si>
    <r>
      <t>Aurora POS (Natural Gas)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Floyd Wilton</t>
    </r>
  </si>
  <si>
    <r>
      <t>Business Advisor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Daniel Macdonnell</t>
    </r>
  </si>
  <si>
    <r>
      <t xml:space="preserve">Regulatory Advisor 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Anne Simpson</t>
    </r>
  </si>
  <si>
    <r>
      <t>Procurement Coordinator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TBA</t>
    </r>
  </si>
  <si>
    <r>
      <t>Sr. Regulatory Advisor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Fred Payne</t>
    </r>
  </si>
  <si>
    <r>
      <t>Regulatory Coordinator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Sylvia Skinner/ Rochell Young</t>
    </r>
  </si>
  <si>
    <t>Brian Lade</t>
  </si>
  <si>
    <t>Initial Fire Protection Baseline Risk Analysis (FPBRA) ...SPI-21</t>
  </si>
  <si>
    <t>Stage 3 Eng. Schedule Review</t>
  </si>
  <si>
    <t>Tom  Werner</t>
  </si>
  <si>
    <t>TABLE 6 - STAGE 2 REVIEW/ WORKSHOP SESSIONS</t>
  </si>
  <si>
    <r>
      <t>Public Affairs Specialist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Tracey Welsh</t>
    </r>
  </si>
  <si>
    <t>CW</t>
  </si>
  <si>
    <t>·          Preliminary SH&amp;E Plan</t>
  </si>
  <si>
    <t>DM</t>
  </si>
  <si>
    <t>·          Schedule IPR sessions</t>
  </si>
  <si>
    <t>INTERSITE CORRIDOR RELOCATE PHASE 1</t>
  </si>
  <si>
    <t>Project:   INTERSITE CORRIDOR RELOCATE PHASE 1</t>
  </si>
  <si>
    <t>Provide Jacobs Approval Plan doc</t>
  </si>
  <si>
    <t>·          Develop Service Level Agreement</t>
  </si>
  <si>
    <t>AS</t>
  </si>
  <si>
    <t>MM</t>
  </si>
  <si>
    <t>Application of Lessons Learned</t>
  </si>
  <si>
    <t>Legend: R - Required O- Optional</t>
  </si>
  <si>
    <t>GRS Plan</t>
  </si>
  <si>
    <t>Initial Inherent Safety Health and Environmental Review (ISHER) &amp; PERC</t>
  </si>
  <si>
    <t>NPQC</t>
  </si>
  <si>
    <t>Early Constructability Review 1/2</t>
  </si>
  <si>
    <t>Early Constructability Review 2/2</t>
  </si>
  <si>
    <t>·          Critical Path Schedule (E&amp;P)</t>
  </si>
  <si>
    <t>·          Critical Path Schedule EPC</t>
  </si>
  <si>
    <t>·          Estimate for alternatives</t>
  </si>
  <si>
    <t>Surface water management &amp; ditching</t>
  </si>
  <si>
    <t>TBA</t>
  </si>
  <si>
    <t>Tracey Welsh</t>
  </si>
  <si>
    <t>Anne Simpson</t>
  </si>
  <si>
    <t>PRC</t>
  </si>
  <si>
    <r>
      <t>Strategy Advisor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Rick Morley</t>
    </r>
  </si>
  <si>
    <r>
      <t>SH&amp;E Planner</t>
    </r>
    <r>
      <rPr>
        <sz val="12"/>
        <rFont val="Arial"/>
        <family val="2"/>
      </rPr>
      <t xml:space="preserve">
</t>
    </r>
    <r>
      <rPr>
        <i/>
        <sz val="12"/>
        <rFont val="Arial"/>
        <family val="2"/>
      </rPr>
      <t>Tiffany Blake</t>
    </r>
  </si>
  <si>
    <r>
      <t xml:space="preserve">Jacobs Project Engineer
</t>
    </r>
    <r>
      <rPr>
        <i/>
        <sz val="12"/>
        <rFont val="Arial"/>
        <family val="2"/>
      </rPr>
      <t>Murray Welch</t>
    </r>
  </si>
  <si>
    <r>
      <t xml:space="preserve">Jacobs Project Manager
</t>
    </r>
    <r>
      <rPr>
        <i/>
        <sz val="12"/>
        <rFont val="Arial"/>
        <family val="2"/>
      </rPr>
      <t>Ron Moynihan</t>
    </r>
  </si>
  <si>
    <t>SYNCRUDE CANADA LTD</t>
  </si>
  <si>
    <t xml:space="preserve">Date 
</t>
  </si>
  <si>
    <t>Kamran Y.</t>
  </si>
  <si>
    <t>Rick Parson</t>
  </si>
  <si>
    <t>N/A</t>
  </si>
  <si>
    <t>O</t>
  </si>
  <si>
    <t>Status</t>
  </si>
  <si>
    <t>Steve C.</t>
  </si>
  <si>
    <t>TBS</t>
  </si>
  <si>
    <t>APRIL</t>
  </si>
  <si>
    <t>MAY</t>
  </si>
  <si>
    <t>JULY</t>
  </si>
  <si>
    <t>JUNE</t>
  </si>
  <si>
    <t>SEPTEMBER</t>
  </si>
  <si>
    <t>OCTOBER</t>
  </si>
  <si>
    <t>AUGUST</t>
  </si>
  <si>
    <t>NOVEMBER</t>
  </si>
  <si>
    <r>
      <t xml:space="preserve">EDCH Team Leader
</t>
    </r>
    <r>
      <rPr>
        <i/>
        <sz val="12"/>
        <rFont val="Arial"/>
        <family val="2"/>
      </rPr>
      <t>Timothy MacPherson</t>
    </r>
  </si>
  <si>
    <t>L4</t>
  </si>
  <si>
    <t>L3</t>
  </si>
  <si>
    <t>What If Analysis  Execution/ Project Plan</t>
  </si>
  <si>
    <t>What If Analysis Scope</t>
  </si>
  <si>
    <t>Plot Plan Review &amp; Initial Equipment Spacing &amp; Layout Review (B-2)</t>
  </si>
  <si>
    <t>Stage 2 - Key Studies</t>
  </si>
  <si>
    <t>Discipline</t>
  </si>
  <si>
    <t>All</t>
  </si>
  <si>
    <t>Executive Summary</t>
  </si>
  <si>
    <t>Technical  Analysis/ Evaluation of Corridor Relocation</t>
  </si>
  <si>
    <t>Comparative Route Options Evaluation</t>
  </si>
  <si>
    <t>Overview Technical, Comparative, Screening,  
Route 1.1
 Route 3.1</t>
  </si>
  <si>
    <t>Route 1.1
Route 3.1</t>
  </si>
  <si>
    <t>Study 2 Route Options
Route 1.1
Route 3.1</t>
  </si>
  <si>
    <t>One composite report common to both options</t>
  </si>
  <si>
    <t>Froth Pipeline Hydraulic Study</t>
  </si>
  <si>
    <t>One composite report with sections for each route option</t>
  </si>
  <si>
    <t>Water Pipeline Hydraulic Study</t>
  </si>
  <si>
    <t>Natural Gas Pipeline Hydraulic Study</t>
  </si>
  <si>
    <t>Process/Mechanical</t>
  </si>
  <si>
    <t>Evaluation of Exisitng Pump Capacity - Optimization</t>
  </si>
  <si>
    <t>One report as applicable for Route 3.1
Optimization probably not applicable for Route 1.1</t>
  </si>
  <si>
    <t xml:space="preserve">Mechanical </t>
  </si>
  <si>
    <t xml:space="preserve">Pump / Compressor Modifications / Expansions / Additions </t>
  </si>
  <si>
    <t xml:space="preserve">Design Basis </t>
  </si>
  <si>
    <t>Conductors, OPGW/OHGW and Insulation Design Basis and Calculations
(One composite report common to both options)</t>
  </si>
  <si>
    <t>Cable loading criteria
including proposed weather load loading (AUEC, AESO)
including transmission line sizing calculations
(one composite report common to both route options)</t>
  </si>
  <si>
    <t>Tower selecions, Spacing and calculation of ROW width
(One composite report common to both options)</t>
  </si>
  <si>
    <t>Identification of Terms of reference applicable to pipeline inductions
(one composite report common to both route options)</t>
  </si>
  <si>
    <t>All (Civil)</t>
  </si>
  <si>
    <t>Input to Regulatory Scoping review</t>
  </si>
  <si>
    <t>Stage 2 prediction for Regilatory Scoping review by SCL/AMEC
Route 1.1
Route 3.1</t>
  </si>
  <si>
    <t>Input to Decision Analysis</t>
  </si>
  <si>
    <t>SWOT - Strengths / Weaknesses / Opportunities / Threats
Route 1.1
Route 3.1</t>
  </si>
  <si>
    <t>All (Pipeline)</t>
  </si>
  <si>
    <t>Tie in philosophy and Constructability</t>
  </si>
  <si>
    <t>Led by Pipeline, sections by Civil, electrical, I&amp;C
Drawings of tie-in points, cross sections, installation typicals
Pipelines, 260 kv transmission line, roads, FO cable
Sequencing and logistics
Route 1.1
Route 3.1</t>
  </si>
  <si>
    <t>All (Estimating)</t>
  </si>
  <si>
    <t>Cost Estimate (raw inputs) and Narrative</t>
  </si>
  <si>
    <t>Table 5 Stage 2 Studies</t>
  </si>
  <si>
    <t>Table 6 Early Stage 3 Studies</t>
  </si>
  <si>
    <t>Civil (Geotechnical)</t>
  </si>
  <si>
    <t>Geotechnical Assessment of corridor route</t>
  </si>
  <si>
    <t>for foundation design, route optimization, ROW width
Route 1.1
 Route 3.1</t>
  </si>
  <si>
    <t>Civil (Survey)</t>
  </si>
  <si>
    <t>Survey of ROW of corridor route</t>
  </si>
  <si>
    <t>For route optimization, regulatory applications, final hydraulic Topo
Route 1.1
Route 3.1</t>
  </si>
  <si>
    <t>Tower load study / capacity requirements</t>
  </si>
  <si>
    <t>New tower design, exisitng tower at tie-in points
(One composite report common to both options)</t>
  </si>
  <si>
    <t>Electrical clearances, safety requirements, vegetation control
(One composite report common to both options)</t>
  </si>
  <si>
    <t>Electrical utility study - corridor reroute</t>
  </si>
  <si>
    <t>Civil / Pipeline</t>
  </si>
  <si>
    <t>Input to specific stage 3 regulatory application -SRD</t>
  </si>
  <si>
    <t>Input to specific stage 3 regulatory application -AUEC</t>
  </si>
  <si>
    <t>Civil</t>
  </si>
  <si>
    <t>Input to specific stage 3 regulatory application -Transport Canada</t>
  </si>
  <si>
    <t>Project</t>
  </si>
  <si>
    <t>Input to specific stage 3 regulatory application -Waters Act</t>
  </si>
  <si>
    <t>complete</t>
  </si>
  <si>
    <t>scheduled</t>
  </si>
  <si>
    <t>N/R</t>
  </si>
  <si>
    <t>in progress</t>
  </si>
  <si>
    <t>Cindy Wellock</t>
  </si>
  <si>
    <t>·          State the Planned Timing of Transition</t>
  </si>
  <si>
    <t>ES</t>
  </si>
  <si>
    <t>MC</t>
  </si>
  <si>
    <t>TB</t>
  </si>
  <si>
    <t>2013 Master</t>
  </si>
  <si>
    <t>?</t>
  </si>
  <si>
    <t>TT</t>
  </si>
  <si>
    <t>AA</t>
  </si>
  <si>
    <t>·          Develop DDM - AMEC</t>
  </si>
  <si>
    <t>·          Obtain AMEC Team List</t>
  </si>
  <si>
    <t>Other Studies Completed</t>
  </si>
  <si>
    <t>Project Overview (see EPDB project overview section)</t>
  </si>
  <si>
    <t>Summary of Project Scope (see EPDB)</t>
  </si>
  <si>
    <t>Project Philosophy and Objectives (see POS)</t>
  </si>
  <si>
    <t>Commercial Agreements (Rick Nilson)</t>
  </si>
  <si>
    <t>External Interfaces (Caryl Flin)</t>
  </si>
  <si>
    <t>Decision Management (more background info required)</t>
  </si>
  <si>
    <t>Special Considerations (more background info required)</t>
  </si>
  <si>
    <t>DA</t>
  </si>
  <si>
    <t>MJC</t>
  </si>
  <si>
    <t>Project Schedule (Malcolm is scheduler)</t>
  </si>
  <si>
    <t>Work Breakdown Structure (Malcolm is project control lead)</t>
  </si>
  <si>
    <t>Financial Control Plan (Cindy Wellock provides the plan)</t>
  </si>
  <si>
    <t>SH&amp;E Plan (Tiffany Blake provides info for the plan)</t>
  </si>
  <si>
    <t>Environment Management Plan (Anne Simpson provides info for the plan)</t>
  </si>
  <si>
    <t>Regulatory Compliance Plan (Anne Simpson provides info for the plan)</t>
  </si>
  <si>
    <t>Security (?)</t>
  </si>
  <si>
    <t>Project File Code (Maria McLean provides info for the plan)</t>
  </si>
  <si>
    <t>Managing Proprietary Information  (Maria McLean provides info for the plan)</t>
  </si>
  <si>
    <t>Turnover of Project Files and Documents  (Maria McLean provides info for the plan)</t>
  </si>
  <si>
    <t>Information Technology Infrastructure  (Maria McLean provides info for the plan)</t>
  </si>
  <si>
    <t>with Shell, AMI</t>
  </si>
  <si>
    <t>·          Obtain AMEC Org Chart</t>
  </si>
  <si>
    <t>·          Develop Syncrude RASCI</t>
  </si>
  <si>
    <t>·          Develop Interface Agreement Log</t>
  </si>
  <si>
    <t xml:space="preserve">Decision records </t>
  </si>
  <si>
    <t>Land reservation</t>
  </si>
  <si>
    <t>DW?</t>
  </si>
  <si>
    <t>who is JC?</t>
  </si>
  <si>
    <t>AA?</t>
  </si>
  <si>
    <t>discuss</t>
  </si>
  <si>
    <t>·         MCOS</t>
  </si>
  <si>
    <t>Emin Shao-Estimating lead</t>
  </si>
  <si>
    <t>Malcolm Campbell</t>
  </si>
  <si>
    <t>MJS</t>
  </si>
  <si>
    <t>Who is DM?</t>
  </si>
  <si>
    <t>Who is TB?</t>
  </si>
  <si>
    <t>Maria. M</t>
  </si>
  <si>
    <t>Early Commercial Agreements</t>
  </si>
  <si>
    <t>Commercial Structure / Responsibilities</t>
  </si>
  <si>
    <t xml:space="preserve"> Initial Public Affairs Plan</t>
  </si>
  <si>
    <t>Updated Business Case / Economics</t>
  </si>
  <si>
    <t xml:space="preserve"> Appropriation Plan</t>
  </si>
  <si>
    <t>  Provide projected OPEX costs</t>
  </si>
  <si>
    <t>Updated Organization Plan</t>
  </si>
  <si>
    <t>Develop SCL Org Chart</t>
  </si>
  <si>
    <t>Obtain AMEC Org Chart</t>
  </si>
  <si>
    <t>Staffed Team</t>
  </si>
  <si>
    <t xml:space="preserve"> Develop SCL Team List</t>
  </si>
  <si>
    <t xml:space="preserve"> Obtain AMEC Team List</t>
  </si>
  <si>
    <t>Complete Team Alignment Session</t>
  </si>
  <si>
    <t>Develop a Stage 2/3 decision Road Map</t>
  </si>
  <si>
    <t>Early Interface Agreements</t>
  </si>
  <si>
    <t>Develop Interface Agreement Log</t>
  </si>
  <si>
    <t>Develop initial Interface Agreements</t>
  </si>
  <si>
    <t>Road Map</t>
  </si>
  <si>
    <t xml:space="preserve"> Project Issues Identified</t>
  </si>
  <si>
    <t>Develop&amp; Maintain Key Issue Action Plan</t>
  </si>
  <si>
    <t>Define Studies to be completed in S3</t>
  </si>
  <si>
    <t>TQA Plan and Assessment</t>
  </si>
  <si>
    <t>Early ESSS</t>
  </si>
  <si>
    <t>Approved Engineering Plan for Stage 3 (SPI 6)</t>
  </si>
  <si>
    <t>Preliminary Engineering Plan for Stage 4</t>
  </si>
  <si>
    <t>Early Risk Assessments</t>
  </si>
  <si>
    <t>Operability and Reliability Considerations</t>
  </si>
  <si>
    <t>Develop Service Level Agreement</t>
  </si>
  <si>
    <t xml:space="preserve"> Initial GRS</t>
  </si>
  <si>
    <t xml:space="preserve"> Early Constructability reviews</t>
  </si>
  <si>
    <t>Identify critical lifts and if Lift Studies are Required</t>
  </si>
  <si>
    <t xml:space="preserve"> Value Improving Practices Plan</t>
  </si>
  <si>
    <t>Testing Summary</t>
  </si>
  <si>
    <t>Identify special equipment list</t>
  </si>
  <si>
    <t>Develop the tie in strategy</t>
  </si>
  <si>
    <t>Develop Work Authorization Strategy</t>
  </si>
  <si>
    <t>Develop Modularization Strategy</t>
  </si>
  <si>
    <t>Develop Site Transportation Plan</t>
  </si>
  <si>
    <t>Develop Camp and Bus Requirement</t>
  </si>
  <si>
    <t>Identify OPEX Costs</t>
  </si>
  <si>
    <t>Preliminary Start up &amp; training costs</t>
  </si>
  <si>
    <t>Obtain Ruling for spares</t>
  </si>
  <si>
    <t>Preliminary Start Up Plan</t>
  </si>
  <si>
    <t>Identify Spares Requirement</t>
  </si>
  <si>
    <t>Develop MC and  turnaround strategy</t>
  </si>
  <si>
    <t>Develop high-level sequence of construction</t>
  </si>
  <si>
    <t>Preliminary Long Lead Equipment List</t>
  </si>
  <si>
    <t>Long Lead Equipment Duration</t>
  </si>
  <si>
    <t>Develop List of Potential Bidders</t>
  </si>
  <si>
    <t>Development of Preliminary List of Special Loads</t>
  </si>
  <si>
    <t>Estimate Basis Memorandum</t>
  </si>
  <si>
    <t xml:space="preserve">Estimate Confidence Package </t>
  </si>
  <si>
    <t>COSE Stage 3</t>
  </si>
  <si>
    <t xml:space="preserve">Gate 2 Schedule Estimate </t>
  </si>
  <si>
    <t>Critical Path Schedule (E&amp;P)</t>
  </si>
  <si>
    <t>Develop SGMS Schedule</t>
  </si>
  <si>
    <t xml:space="preserve">Scope Tracking and Management Plan </t>
  </si>
  <si>
    <t xml:space="preserve"> Preliminary MOC Process and Authorities </t>
  </si>
  <si>
    <t xml:space="preserve"> Work Breakdown Structure</t>
  </si>
  <si>
    <t xml:space="preserve"> Initial Contracting Strategy</t>
  </si>
  <si>
    <t>Contracting Strategy Engineering</t>
  </si>
  <si>
    <t>Contracting Strategy Construction Management</t>
  </si>
  <si>
    <t>Identify Receiving and Storage Locations</t>
  </si>
  <si>
    <t>Schedule IPR sessions</t>
  </si>
  <si>
    <t xml:space="preserve">Gate 2 IPR Report </t>
  </si>
  <si>
    <t>Identify applicable LL's</t>
  </si>
  <si>
    <t>10. Purchasing and Materials Management</t>
  </si>
  <si>
    <t>G2 Approval</t>
  </si>
  <si>
    <t>TQA Endorsement</t>
  </si>
  <si>
    <t>Early Project Plan for Estimating Group</t>
  </si>
  <si>
    <t>Early Project Plan 1st draft for Review</t>
  </si>
  <si>
    <t>Initial Project Quality Plan - Sign Off</t>
  </si>
  <si>
    <t>Early Project Plan - Sign Off</t>
  </si>
  <si>
    <t>EPDB 1st Draft for Review</t>
  </si>
  <si>
    <t>EPDB - Sign Off</t>
  </si>
  <si>
    <t>Early Risk Assessment Plan</t>
  </si>
  <si>
    <t xml:space="preserve"> Early Construction Plan 1st Draft </t>
  </si>
  <si>
    <t>Early Construction Plan for EPP</t>
  </si>
  <si>
    <t>Early Project Operations Plan 1st Draft</t>
  </si>
  <si>
    <t>Early Project Operations Plan - Sign Off</t>
  </si>
  <si>
    <t>Validation</t>
  </si>
  <si>
    <t>Early Project Controls Plan for Estimating</t>
  </si>
  <si>
    <t>Early Project Controls Plan - Sign Off</t>
  </si>
  <si>
    <t>Initial Purchasing Strategy /Plan 1st Draft for Review</t>
  </si>
  <si>
    <t>Initial Purchasing Strategy- Sign Off</t>
  </si>
  <si>
    <t>Early Material Management Plan 1st draft for Review</t>
  </si>
  <si>
    <t>Early Material Management Plan - Sign Off</t>
  </si>
  <si>
    <t>Health RAs/ Preliminary Project Health Plan 1st Draft</t>
  </si>
  <si>
    <t>Preliminary Environmental Management Plan 1st Draft</t>
  </si>
  <si>
    <t>Health RAs/ Preliminary Project Health Plan - Sign Off</t>
  </si>
  <si>
    <t>Preliminary Environmental Management Plan - Sign Off</t>
  </si>
  <si>
    <t>Information Management Plan - 1st Draft</t>
  </si>
  <si>
    <t>Information Management Plan - Sign Off</t>
  </si>
  <si>
    <t>AMEC Detailed Schedule for Stage 3</t>
  </si>
  <si>
    <t> Stakeholder/ Team Alignment Plan 1st Draft</t>
  </si>
  <si>
    <t> Stakeholder/ Team Alignment Plan - Sign Off</t>
  </si>
  <si>
    <t>Gate 2 Review Package for IPR</t>
  </si>
  <si>
    <t xml:space="preserve">Gate 2 Review Package </t>
  </si>
  <si>
    <t>Updated POS</t>
  </si>
  <si>
    <t>IER - Review</t>
  </si>
  <si>
    <t xml:space="preserve"> TQA Plan - Manage to closure </t>
  </si>
  <si>
    <t>Update IDROP Log</t>
  </si>
  <si>
    <t xml:space="preserve"> Early Real Estate Permits (SCL Lease)</t>
  </si>
  <si>
    <t>DW  Daniela Wilson</t>
  </si>
  <si>
    <t>MJC Mike Cole</t>
  </si>
  <si>
    <t>AA Aziz Ahmed</t>
  </si>
  <si>
    <t>TT Tony Tran</t>
  </si>
  <si>
    <t>AK  Allyse Kreiser</t>
  </si>
  <si>
    <t>MP Mike Papp</t>
  </si>
  <si>
    <t>MC Malcolm Campbell</t>
  </si>
  <si>
    <t xml:space="preserve">Gate 2 Cost Estimate </t>
  </si>
  <si>
    <t>SA Salman Ahmed</t>
  </si>
  <si>
    <t>KT Keith Timms</t>
  </si>
  <si>
    <t>RD Rahul Datta</t>
  </si>
  <si>
    <t>SCL Forecast</t>
  </si>
  <si>
    <t>Start</t>
  </si>
  <si>
    <t>Finish</t>
  </si>
  <si>
    <t>SX</t>
  </si>
  <si>
    <t>KT</t>
  </si>
  <si>
    <t>SA</t>
  </si>
  <si>
    <t>RD</t>
  </si>
  <si>
    <t>IPR Sessions</t>
  </si>
  <si>
    <t xml:space="preserve"> Early Financial Controls Plan Sign Off</t>
  </si>
  <si>
    <t>Due date</t>
  </si>
  <si>
    <t>Critical Path Schedule EPC</t>
  </si>
  <si>
    <t>Initial Project Quality Plan 1st draft for Review</t>
  </si>
  <si>
    <t>Preliminary Regulatory Compliance Plan 1st Draft</t>
  </si>
  <si>
    <t>Preliminary Regulatory Compliance Plan - Sign Off</t>
  </si>
  <si>
    <t>Early Purchasing Projections</t>
  </si>
  <si>
    <t>Early CRTF - Review</t>
  </si>
  <si>
    <t>MCOS</t>
  </si>
  <si>
    <t>Facility Capacity Summary</t>
  </si>
  <si>
    <t>Identify Stage 3 VIPs</t>
  </si>
  <si>
    <t>MG</t>
  </si>
  <si>
    <t>DA Daryl Adams</t>
  </si>
  <si>
    <t>MG Matt Galachiuk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</si>
</sst>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-409]d\-mmm\-yyyy;@"/>
    <numFmt numFmtId="166" formatCode="[$-409]d\-mmm\-yy;@"/>
  </numFmts>
  <fonts count="52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Marlett"/>
      <charset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6"/>
      <name val="Arial Bold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8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sz val="12"/>
      <color indexed="12"/>
      <name val="Arial"/>
      <family val="2"/>
    </font>
    <font>
      <b/>
      <sz val="14"/>
      <color indexed="12"/>
      <name val="Arial"/>
      <family val="2"/>
    </font>
    <font>
      <b/>
      <sz val="14"/>
      <color indexed="20"/>
      <name val="Arial"/>
      <family val="2"/>
    </font>
    <font>
      <b/>
      <sz val="14"/>
      <color indexed="21"/>
      <name val="Arial"/>
      <family val="2"/>
    </font>
    <font>
      <b/>
      <sz val="14"/>
      <color indexed="53"/>
      <name val="Arial"/>
      <family val="2"/>
    </font>
    <font>
      <b/>
      <sz val="14"/>
      <color indexed="19"/>
      <name val="Arial"/>
      <family val="2"/>
    </font>
    <font>
      <b/>
      <sz val="14"/>
      <color indexed="54"/>
      <name val="Arial"/>
      <family val="2"/>
    </font>
    <font>
      <b/>
      <sz val="14"/>
      <color indexed="10"/>
      <name val="Arial"/>
      <family val="2"/>
    </font>
    <font>
      <sz val="12"/>
      <color indexed="20"/>
      <name val="Arial"/>
      <family val="2"/>
    </font>
    <font>
      <sz val="12"/>
      <color indexed="21"/>
      <name val="Arial"/>
      <family val="2"/>
    </font>
    <font>
      <sz val="12"/>
      <color indexed="53"/>
      <name val="Arial"/>
      <family val="2"/>
    </font>
    <font>
      <sz val="12"/>
      <color indexed="19"/>
      <name val="Arial"/>
      <family val="2"/>
    </font>
    <font>
      <sz val="12"/>
      <color indexed="62"/>
      <name val="Arial"/>
      <family val="2"/>
    </font>
    <font>
      <sz val="12"/>
      <color indexed="10"/>
      <name val="Arial"/>
      <family val="2"/>
    </font>
    <font>
      <b/>
      <sz val="14"/>
      <color indexed="9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 style="thin">
        <color indexed="64"/>
      </bottom>
      <diagonal/>
    </border>
    <border>
      <left/>
      <right style="thick">
        <color indexed="20"/>
      </right>
      <top style="thin">
        <color indexed="64"/>
      </top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19"/>
      </right>
      <top style="thin">
        <color indexed="64"/>
      </top>
      <bottom style="thin">
        <color indexed="64"/>
      </bottom>
      <diagonal/>
    </border>
    <border>
      <left style="thick">
        <color indexed="1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9"/>
      </left>
      <right/>
      <top style="thin">
        <color indexed="64"/>
      </top>
      <bottom/>
      <diagonal/>
    </border>
    <border>
      <left/>
      <right style="thick">
        <color indexed="62"/>
      </right>
      <top style="thin">
        <color indexed="64"/>
      </top>
      <bottom/>
      <diagonal/>
    </border>
    <border>
      <left style="thick">
        <color indexed="19"/>
      </left>
      <right/>
      <top/>
      <bottom style="thin">
        <color indexed="64"/>
      </bottom>
      <diagonal/>
    </border>
    <border>
      <left/>
      <right style="thick">
        <color indexed="62"/>
      </right>
      <top/>
      <bottom style="thin">
        <color indexed="64"/>
      </bottom>
      <diagonal/>
    </border>
    <border>
      <left style="thick">
        <color indexed="53"/>
      </left>
      <right/>
      <top style="thin">
        <color indexed="64"/>
      </top>
      <bottom/>
      <diagonal/>
    </border>
    <border>
      <left style="thick">
        <color indexed="53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19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19"/>
      </right>
      <top/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/>
      <diagonal/>
    </border>
    <border>
      <left/>
      <right style="thick">
        <color indexed="12"/>
      </right>
      <top/>
      <bottom style="thin">
        <color indexed="64"/>
      </bottom>
      <diagonal/>
    </border>
    <border>
      <left style="thick">
        <color indexed="12"/>
      </left>
      <right/>
      <top style="thin">
        <color indexed="64"/>
      </top>
      <bottom/>
      <diagonal/>
    </border>
    <border>
      <left/>
      <right style="thick">
        <color indexed="20"/>
      </right>
      <top style="thin">
        <color indexed="64"/>
      </top>
      <bottom/>
      <diagonal/>
    </border>
    <border>
      <left style="thick">
        <color indexed="12"/>
      </left>
      <right/>
      <top/>
      <bottom style="thin">
        <color indexed="64"/>
      </bottom>
      <diagonal/>
    </border>
    <border>
      <left/>
      <right style="thick">
        <color indexed="20"/>
      </right>
      <top/>
      <bottom style="thin">
        <color indexed="64"/>
      </bottom>
      <diagonal/>
    </border>
    <border>
      <left style="thick">
        <color indexed="20"/>
      </left>
      <right/>
      <top style="thin">
        <color indexed="64"/>
      </top>
      <bottom/>
      <diagonal/>
    </border>
    <border>
      <left/>
      <right style="thick">
        <color indexed="21"/>
      </right>
      <top style="thin">
        <color indexed="64"/>
      </top>
      <bottom/>
      <diagonal/>
    </border>
    <border>
      <left style="thick">
        <color indexed="20"/>
      </left>
      <right/>
      <top/>
      <bottom style="thin">
        <color indexed="64"/>
      </bottom>
      <diagonal/>
    </border>
    <border>
      <left/>
      <right style="thick">
        <color indexed="2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theme="1"/>
      </right>
      <top style="medium">
        <color indexed="64"/>
      </top>
      <bottom style="thin">
        <color theme="0" tint="-0.24994659260841701"/>
      </bottom>
      <diagonal/>
    </border>
    <border>
      <left/>
      <right style="medium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ck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 tint="-0.24994659260841701"/>
      </left>
      <right style="thick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mediumDashed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3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9" fillId="0" borderId="0" xfId="0" applyFont="1"/>
    <xf numFmtId="0" fontId="1" fillId="0" borderId="0" xfId="0" applyFont="1" applyBorder="1"/>
    <xf numFmtId="0" fontId="4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/>
    <xf numFmtId="0" fontId="13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0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0" fillId="0" borderId="3" xfId="0" applyFill="1" applyBorder="1" applyAlignment="1">
      <alignment horizontal="center" vertical="top"/>
    </xf>
    <xf numFmtId="0" fontId="2" fillId="0" borderId="9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2" fillId="0" borderId="10" xfId="0" applyFont="1" applyFill="1" applyBorder="1" applyAlignment="1">
      <alignment horizontal="right" vertical="top" wrapText="1"/>
    </xf>
    <xf numFmtId="0" fontId="14" fillId="0" borderId="0" xfId="1" applyFont="1" applyAlignment="1" applyProtection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14" fillId="0" borderId="3" xfId="1" applyFont="1" applyBorder="1" applyAlignment="1" applyProtection="1">
      <alignment horizont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1" applyFont="1" applyBorder="1" applyAlignment="1" applyProtection="1">
      <alignment horizontal="left" wrapText="1"/>
    </xf>
    <xf numFmtId="0" fontId="14" fillId="0" borderId="11" xfId="1" applyFont="1" applyBorder="1" applyAlignment="1" applyProtection="1">
      <alignment horizontal="center"/>
    </xf>
    <xf numFmtId="0" fontId="14" fillId="0" borderId="7" xfId="0" applyFont="1" applyBorder="1"/>
    <xf numFmtId="0" fontId="14" fillId="0" borderId="7" xfId="0" applyFont="1" applyBorder="1" applyAlignment="1">
      <alignment horizontal="center"/>
    </xf>
    <xf numFmtId="0" fontId="14" fillId="0" borderId="0" xfId="1" applyFont="1" applyBorder="1" applyAlignment="1" applyProtection="1">
      <alignment horizontal="center"/>
    </xf>
    <xf numFmtId="0" fontId="14" fillId="0" borderId="0" xfId="1" applyFont="1" applyBorder="1" applyAlignment="1" applyProtection="1"/>
    <xf numFmtId="0" fontId="14" fillId="0" borderId="0" xfId="0" applyFont="1" applyAlignment="1">
      <alignment wrapText="1"/>
    </xf>
    <xf numFmtId="0" fontId="14" fillId="0" borderId="0" xfId="1" applyFont="1" applyBorder="1" applyAlignment="1" applyProtection="1">
      <alignment wrapText="1"/>
    </xf>
    <xf numFmtId="0" fontId="14" fillId="0" borderId="7" xfId="1" applyFont="1" applyBorder="1" applyAlignment="1" applyProtection="1">
      <alignment wrapText="1"/>
    </xf>
    <xf numFmtId="0" fontId="14" fillId="0" borderId="0" xfId="1" applyFont="1" applyAlignment="1" applyProtection="1">
      <alignment wrapText="1"/>
    </xf>
    <xf numFmtId="0" fontId="14" fillId="0" borderId="0" xfId="1" applyFont="1" applyAlignment="1" applyProtection="1">
      <alignment horizontal="left" wrapText="1" indent="1"/>
    </xf>
    <xf numFmtId="0" fontId="14" fillId="0" borderId="10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4" fillId="0" borderId="0" xfId="0" applyFont="1"/>
    <xf numFmtId="0" fontId="14" fillId="0" borderId="1" xfId="1" applyFont="1" applyBorder="1" applyAlignment="1" applyProtection="1">
      <alignment horizontal="left"/>
    </xf>
    <xf numFmtId="0" fontId="14" fillId="0" borderId="1" xfId="1" applyFont="1" applyBorder="1" applyAlignment="1" applyProtection="1"/>
    <xf numFmtId="0" fontId="14" fillId="0" borderId="1" xfId="0" applyFont="1" applyBorder="1"/>
    <xf numFmtId="0" fontId="14" fillId="0" borderId="1" xfId="1" applyFont="1" applyBorder="1" applyAlignment="1" applyProtection="1">
      <alignment wrapText="1"/>
    </xf>
    <xf numFmtId="0" fontId="1" fillId="2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4" fillId="0" borderId="1" xfId="1" applyFont="1" applyBorder="1" applyAlignment="1" applyProtection="1">
      <alignment horizontal="right"/>
    </xf>
    <xf numFmtId="0" fontId="2" fillId="2" borderId="3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/>
    <xf numFmtId="0" fontId="3" fillId="0" borderId="0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wrapText="1"/>
    </xf>
    <xf numFmtId="0" fontId="9" fillId="0" borderId="0" xfId="0" applyFont="1" applyAlignment="1">
      <alignment horizontal="right"/>
    </xf>
    <xf numFmtId="0" fontId="15" fillId="0" borderId="0" xfId="0" applyFont="1" applyBorder="1" applyAlignment="1">
      <alignment horizontal="left"/>
    </xf>
    <xf numFmtId="0" fontId="14" fillId="2" borderId="1" xfId="1" applyFont="1" applyFill="1" applyBorder="1" applyAlignment="1" applyProtection="1">
      <alignment horizontal="right"/>
    </xf>
    <xf numFmtId="0" fontId="14" fillId="2" borderId="1" xfId="1" applyFont="1" applyFill="1" applyBorder="1" applyAlignment="1" applyProtection="1"/>
    <xf numFmtId="0" fontId="0" fillId="2" borderId="1" xfId="0" applyFill="1" applyBorder="1" applyAlignment="1">
      <alignment horizontal="center"/>
    </xf>
    <xf numFmtId="0" fontId="14" fillId="2" borderId="1" xfId="1" applyFont="1" applyFill="1" applyBorder="1" applyAlignment="1" applyProtection="1">
      <alignment horizontal="left"/>
    </xf>
    <xf numFmtId="0" fontId="14" fillId="2" borderId="1" xfId="1" applyFont="1" applyFill="1" applyBorder="1" applyAlignment="1" applyProtection="1">
      <alignment horizontal="center"/>
    </xf>
    <xf numFmtId="0" fontId="14" fillId="2" borderId="1" xfId="1" applyFont="1" applyFill="1" applyBorder="1" applyAlignment="1" applyProtection="1">
      <alignment wrapText="1"/>
    </xf>
    <xf numFmtId="0" fontId="14" fillId="2" borderId="1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17" xfId="0" applyFill="1" applyBorder="1"/>
    <xf numFmtId="0" fontId="15" fillId="4" borderId="0" xfId="0" applyFont="1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3" fillId="4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2" borderId="0" xfId="0" applyFont="1" applyFill="1" applyAlignment="1">
      <alignment vertical="top"/>
    </xf>
    <xf numFmtId="0" fontId="14" fillId="0" borderId="0" xfId="1" applyFont="1" applyBorder="1" applyAlignment="1" applyProtection="1">
      <alignment horizontal="left" wrapText="1" indent="2"/>
    </xf>
    <xf numFmtId="0" fontId="14" fillId="0" borderId="0" xfId="1" applyFont="1" applyBorder="1" applyAlignment="1" applyProtection="1">
      <alignment horizontal="left" wrapText="1" indent="4"/>
    </xf>
    <xf numFmtId="0" fontId="14" fillId="0" borderId="1" xfId="1" applyFont="1" applyBorder="1" applyAlignment="1" applyProtection="1">
      <alignment horizontal="left" indent="2"/>
    </xf>
    <xf numFmtId="0" fontId="14" fillId="0" borderId="21" xfId="0" applyFont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6" fillId="0" borderId="22" xfId="0" applyFont="1" applyBorder="1" applyAlignment="1">
      <alignment vertical="top" wrapText="1"/>
    </xf>
    <xf numFmtId="0" fontId="17" fillId="0" borderId="17" xfId="0" applyFont="1" applyBorder="1" applyAlignment="1">
      <alignment horizontal="left" vertical="top" wrapText="1" indent="2"/>
    </xf>
    <xf numFmtId="0" fontId="17" fillId="0" borderId="20" xfId="0" applyFont="1" applyBorder="1" applyAlignment="1">
      <alignment horizontal="left" vertical="top" wrapText="1" indent="2"/>
    </xf>
    <xf numFmtId="0" fontId="17" fillId="0" borderId="20" xfId="0" applyFont="1" applyBorder="1" applyAlignment="1">
      <alignment vertical="top" wrapText="1"/>
    </xf>
    <xf numFmtId="0" fontId="18" fillId="0" borderId="17" xfId="0" applyFont="1" applyBorder="1" applyAlignment="1">
      <alignment horizontal="left" vertical="top" wrapText="1" indent="2"/>
    </xf>
    <xf numFmtId="0" fontId="16" fillId="0" borderId="23" xfId="0" applyFont="1" applyBorder="1" applyAlignment="1">
      <alignment vertical="top" wrapText="1"/>
    </xf>
    <xf numFmtId="0" fontId="18" fillId="0" borderId="23" xfId="0" applyFont="1" applyBorder="1" applyAlignment="1">
      <alignment horizontal="left" vertical="top" wrapText="1" indent="2"/>
    </xf>
    <xf numFmtId="0" fontId="16" fillId="0" borderId="24" xfId="0" applyFont="1" applyBorder="1" applyAlignment="1">
      <alignment vertical="top" wrapText="1"/>
    </xf>
    <xf numFmtId="0" fontId="18" fillId="0" borderId="24" xfId="0" applyFont="1" applyBorder="1" applyAlignment="1">
      <alignment horizontal="left" vertical="top" wrapText="1" indent="2"/>
    </xf>
    <xf numFmtId="0" fontId="18" fillId="0" borderId="17" xfId="0" applyFont="1" applyBorder="1" applyAlignment="1">
      <alignment vertical="top" wrapText="1"/>
    </xf>
    <xf numFmtId="0" fontId="17" fillId="0" borderId="17" xfId="0" applyFont="1" applyBorder="1" applyAlignment="1">
      <alignment vertical="top" wrapText="1"/>
    </xf>
    <xf numFmtId="0" fontId="17" fillId="0" borderId="22" xfId="0" applyFont="1" applyBorder="1" applyAlignment="1">
      <alignment vertical="top" wrapText="1"/>
    </xf>
    <xf numFmtId="0" fontId="17" fillId="0" borderId="24" xfId="0" applyFont="1" applyBorder="1" applyAlignment="1">
      <alignment vertical="top" wrapText="1"/>
    </xf>
    <xf numFmtId="0" fontId="17" fillId="0" borderId="22" xfId="0" applyFont="1" applyBorder="1" applyAlignment="1">
      <alignment horizontal="left" vertical="top" wrapText="1" indent="2"/>
    </xf>
    <xf numFmtId="0" fontId="17" fillId="0" borderId="17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23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left" vertical="top" wrapText="1" indent="4"/>
    </xf>
    <xf numFmtId="0" fontId="18" fillId="0" borderId="17" xfId="0" applyFont="1" applyBorder="1" applyAlignment="1">
      <alignment horizontal="left" vertical="top" wrapText="1" indent="4"/>
    </xf>
    <xf numFmtId="0" fontId="17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5" borderId="17" xfId="0" applyFont="1" applyFill="1" applyBorder="1" applyAlignment="1">
      <alignment horizontal="left" vertical="top" wrapText="1" indent="2"/>
    </xf>
    <xf numFmtId="0" fontId="17" fillId="5" borderId="17" xfId="0" applyFont="1" applyFill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 indent="3"/>
    </xf>
    <xf numFmtId="0" fontId="20" fillId="0" borderId="1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top"/>
    </xf>
    <xf numFmtId="0" fontId="21" fillId="5" borderId="2" xfId="0" applyFont="1" applyFill="1" applyBorder="1" applyAlignment="1">
      <alignment vertical="top" wrapText="1"/>
    </xf>
    <xf numFmtId="0" fontId="20" fillId="5" borderId="1" xfId="0" applyFont="1" applyFill="1" applyBorder="1" applyAlignment="1">
      <alignment horizontal="center" vertical="top" wrapText="1"/>
    </xf>
    <xf numFmtId="0" fontId="20" fillId="5" borderId="1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 wrapText="1"/>
    </xf>
    <xf numFmtId="0" fontId="24" fillId="6" borderId="11" xfId="0" applyFont="1" applyFill="1" applyBorder="1" applyAlignment="1">
      <alignment horizontal="center" wrapText="1"/>
    </xf>
    <xf numFmtId="0" fontId="24" fillId="6" borderId="12" xfId="0" applyFont="1" applyFill="1" applyBorder="1" applyAlignment="1">
      <alignment horizontal="center" wrapText="1"/>
    </xf>
    <xf numFmtId="0" fontId="14" fillId="5" borderId="8" xfId="1" applyFont="1" applyFill="1" applyBorder="1" applyAlignment="1" applyProtection="1">
      <alignment horizontal="center"/>
    </xf>
    <xf numFmtId="0" fontId="14" fillId="5" borderId="5" xfId="1" applyFont="1" applyFill="1" applyBorder="1" applyAlignment="1" applyProtection="1"/>
    <xf numFmtId="0" fontId="14" fillId="5" borderId="5" xfId="1" applyFont="1" applyFill="1" applyBorder="1" applyAlignment="1" applyProtection="1">
      <alignment wrapText="1"/>
    </xf>
    <xf numFmtId="0" fontId="14" fillId="5" borderId="5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 vertical="center"/>
    </xf>
    <xf numFmtId="0" fontId="26" fillId="5" borderId="1" xfId="1" applyFont="1" applyFill="1" applyBorder="1" applyAlignment="1" applyProtection="1">
      <alignment horizontal="left"/>
    </xf>
    <xf numFmtId="0" fontId="26" fillId="5" borderId="1" xfId="1" applyFont="1" applyFill="1" applyBorder="1" applyAlignment="1" applyProtection="1"/>
    <xf numFmtId="2" fontId="14" fillId="0" borderId="1" xfId="1" applyNumberFormat="1" applyFont="1" applyBorder="1" applyAlignment="1" applyProtection="1">
      <alignment horizontal="right"/>
    </xf>
    <xf numFmtId="0" fontId="27" fillId="0" borderId="0" xfId="0" applyFont="1"/>
    <xf numFmtId="0" fontId="4" fillId="0" borderId="0" xfId="0" applyFont="1" applyBorder="1" applyAlignment="1"/>
    <xf numFmtId="0" fontId="3" fillId="0" borderId="1" xfId="0" applyFont="1" applyBorder="1" applyAlignment="1">
      <alignment textRotation="90" wrapText="1"/>
    </xf>
    <xf numFmtId="0" fontId="10" fillId="0" borderId="26" xfId="0" applyFont="1" applyBorder="1" applyAlignment="1">
      <alignment horizontal="center"/>
    </xf>
    <xf numFmtId="0" fontId="25" fillId="6" borderId="7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0" borderId="17" xfId="0" applyFont="1" applyBorder="1" applyAlignment="1">
      <alignment vertical="top"/>
    </xf>
    <xf numFmtId="0" fontId="17" fillId="0" borderId="19" xfId="0" applyFont="1" applyBorder="1" applyAlignment="1">
      <alignment horizontal="left"/>
    </xf>
    <xf numFmtId="0" fontId="17" fillId="7" borderId="19" xfId="0" applyFont="1" applyFill="1" applyBorder="1" applyAlignment="1">
      <alignment horizontal="left"/>
    </xf>
    <xf numFmtId="0" fontId="14" fillId="0" borderId="11" xfId="1" applyFont="1" applyFill="1" applyBorder="1" applyAlignment="1" applyProtection="1">
      <alignment horizontal="center"/>
    </xf>
    <xf numFmtId="0" fontId="0" fillId="0" borderId="7" xfId="0" applyBorder="1"/>
    <xf numFmtId="0" fontId="14" fillId="0" borderId="7" xfId="1" applyFont="1" applyFill="1" applyBorder="1" applyAlignment="1" applyProtection="1">
      <alignment horizontal="left" wrapText="1" indent="2"/>
    </xf>
    <xf numFmtId="0" fontId="0" fillId="7" borderId="0" xfId="0" applyFill="1"/>
    <xf numFmtId="0" fontId="20" fillId="7" borderId="0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left" textRotation="90"/>
    </xf>
    <xf numFmtId="0" fontId="3" fillId="0" borderId="2" xfId="0" applyFont="1" applyBorder="1" applyAlignment="1">
      <alignment textRotation="90" wrapText="1"/>
    </xf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top" wrapText="1"/>
    </xf>
    <xf numFmtId="0" fontId="20" fillId="5" borderId="27" xfId="0" applyFont="1" applyFill="1" applyBorder="1" applyAlignment="1">
      <alignment horizontal="center" vertical="top" wrapText="1"/>
    </xf>
    <xf numFmtId="165" fontId="27" fillId="0" borderId="0" xfId="0" applyNumberFormat="1" applyFont="1" applyAlignment="1">
      <alignment horizontal="left" wrapText="1"/>
    </xf>
    <xf numFmtId="165" fontId="20" fillId="0" borderId="0" xfId="0" applyNumberFormat="1" applyFont="1" applyAlignment="1">
      <alignment horizontal="left" wrapText="1"/>
    </xf>
    <xf numFmtId="165" fontId="20" fillId="0" borderId="1" xfId="0" applyNumberFormat="1" applyFont="1" applyBorder="1" applyAlignment="1">
      <alignment horizontal="left" vertical="top" wrapText="1"/>
    </xf>
    <xf numFmtId="165" fontId="20" fillId="5" borderId="1" xfId="0" applyNumberFormat="1" applyFont="1" applyFill="1" applyBorder="1" applyAlignment="1">
      <alignment horizontal="left" vertical="top" wrapText="1"/>
    </xf>
    <xf numFmtId="164" fontId="30" fillId="0" borderId="2" xfId="0" applyNumberFormat="1" applyFont="1" applyFill="1" applyBorder="1" applyAlignment="1">
      <alignment horizontal="left" textRotation="90"/>
    </xf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top" wrapText="1"/>
    </xf>
    <xf numFmtId="164" fontId="31" fillId="0" borderId="2" xfId="0" applyNumberFormat="1" applyFont="1" applyFill="1" applyBorder="1" applyAlignment="1">
      <alignment horizontal="left" textRotation="90"/>
    </xf>
    <xf numFmtId="0" fontId="20" fillId="9" borderId="1" xfId="0" applyFont="1" applyFill="1" applyBorder="1" applyAlignment="1">
      <alignment horizontal="center" vertical="top" wrapText="1"/>
    </xf>
    <xf numFmtId="164" fontId="32" fillId="0" borderId="2" xfId="0" applyNumberFormat="1" applyFont="1" applyFill="1" applyBorder="1" applyAlignment="1">
      <alignment horizontal="left" textRotation="90"/>
    </xf>
    <xf numFmtId="0" fontId="20" fillId="10" borderId="1" xfId="0" applyFont="1" applyFill="1" applyBorder="1" applyAlignment="1">
      <alignment horizontal="center" vertical="top" wrapText="1"/>
    </xf>
    <xf numFmtId="164" fontId="33" fillId="0" borderId="2" xfId="0" applyNumberFormat="1" applyFont="1" applyFill="1" applyBorder="1" applyAlignment="1">
      <alignment horizontal="left" textRotation="90"/>
    </xf>
    <xf numFmtId="0" fontId="20" fillId="11" borderId="1" xfId="0" applyFont="1" applyFill="1" applyBorder="1" applyAlignment="1">
      <alignment horizontal="center" vertical="top" wrapText="1"/>
    </xf>
    <xf numFmtId="164" fontId="34" fillId="0" borderId="2" xfId="0" applyNumberFormat="1" applyFont="1" applyFill="1" applyBorder="1" applyAlignment="1">
      <alignment horizontal="left" textRotation="90"/>
    </xf>
    <xf numFmtId="0" fontId="20" fillId="12" borderId="1" xfId="0" applyFont="1" applyFill="1" applyBorder="1" applyAlignment="1">
      <alignment horizontal="center" vertical="top" wrapText="1"/>
    </xf>
    <xf numFmtId="164" fontId="35" fillId="0" borderId="2" xfId="0" applyNumberFormat="1" applyFont="1" applyFill="1" applyBorder="1" applyAlignment="1">
      <alignment horizontal="left" textRotation="90"/>
    </xf>
    <xf numFmtId="0" fontId="20" fillId="13" borderId="1" xfId="0" applyFont="1" applyFill="1" applyBorder="1" applyAlignment="1">
      <alignment horizontal="center" vertical="top" wrapText="1"/>
    </xf>
    <xf numFmtId="164" fontId="36" fillId="0" borderId="2" xfId="0" applyNumberFormat="1" applyFont="1" applyFill="1" applyBorder="1" applyAlignment="1">
      <alignment horizontal="left" textRotation="90"/>
    </xf>
    <xf numFmtId="164" fontId="36" fillId="0" borderId="28" xfId="0" applyNumberFormat="1" applyFont="1" applyFill="1" applyBorder="1" applyAlignment="1">
      <alignment horizontal="left" textRotation="90"/>
    </xf>
    <xf numFmtId="0" fontId="20" fillId="14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center" vertical="top" wrapText="1"/>
    </xf>
    <xf numFmtId="165" fontId="37" fillId="0" borderId="1" xfId="0" applyNumberFormat="1" applyFont="1" applyBorder="1" applyAlignment="1">
      <alignment horizontal="left" vertical="top" wrapText="1"/>
    </xf>
    <xf numFmtId="0" fontId="37" fillId="0" borderId="1" xfId="0" applyFont="1" applyBorder="1" applyAlignment="1">
      <alignment horizontal="left" vertical="top" wrapText="1" indent="3"/>
    </xf>
    <xf numFmtId="0" fontId="39" fillId="0" borderId="1" xfId="0" applyFont="1" applyBorder="1" applyAlignment="1">
      <alignment horizontal="center" vertical="top"/>
    </xf>
    <xf numFmtId="0" fontId="39" fillId="0" borderId="1" xfId="0" applyFont="1" applyBorder="1" applyAlignment="1">
      <alignment horizontal="left" vertical="top" wrapText="1" indent="3"/>
    </xf>
    <xf numFmtId="0" fontId="39" fillId="0" borderId="1" xfId="0" applyFont="1" applyBorder="1" applyAlignment="1">
      <alignment horizontal="center" vertical="top" wrapText="1"/>
    </xf>
    <xf numFmtId="165" fontId="39" fillId="0" borderId="1" xfId="0" applyNumberFormat="1" applyFont="1" applyBorder="1" applyAlignment="1">
      <alignment horizontal="left" vertical="top" wrapText="1"/>
    </xf>
    <xf numFmtId="0" fontId="40" fillId="0" borderId="1" xfId="0" applyFont="1" applyBorder="1" applyAlignment="1">
      <alignment horizontal="center" vertical="top"/>
    </xf>
    <xf numFmtId="0" fontId="40" fillId="0" borderId="1" xfId="0" applyFont="1" applyBorder="1" applyAlignment="1">
      <alignment horizontal="left" vertical="top" wrapText="1" indent="3"/>
    </xf>
    <xf numFmtId="0" fontId="40" fillId="0" borderId="1" xfId="0" applyFont="1" applyBorder="1" applyAlignment="1">
      <alignment horizontal="center" vertical="top" wrapText="1"/>
    </xf>
    <xf numFmtId="165" fontId="40" fillId="0" borderId="1" xfId="0" applyNumberFormat="1" applyFont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 indent="5"/>
    </xf>
    <xf numFmtId="0" fontId="40" fillId="0" borderId="1" xfId="0" applyFont="1" applyBorder="1" applyAlignment="1">
      <alignment horizontal="left" vertical="top" wrapText="1" indent="5"/>
    </xf>
    <xf numFmtId="0" fontId="41" fillId="0" borderId="1" xfId="0" applyFont="1" applyBorder="1" applyAlignment="1">
      <alignment horizontal="center" vertical="top"/>
    </xf>
    <xf numFmtId="0" fontId="41" fillId="0" borderId="1" xfId="0" applyFont="1" applyBorder="1" applyAlignment="1">
      <alignment horizontal="left" vertical="top" wrapText="1" indent="5"/>
    </xf>
    <xf numFmtId="0" fontId="41" fillId="0" borderId="1" xfId="0" applyFont="1" applyBorder="1" applyAlignment="1">
      <alignment horizontal="center" vertical="top" wrapText="1"/>
    </xf>
    <xf numFmtId="165" fontId="41" fillId="0" borderId="1" xfId="0" applyNumberFormat="1" applyFont="1" applyBorder="1" applyAlignment="1">
      <alignment horizontal="left" vertical="top" wrapText="1"/>
    </xf>
    <xf numFmtId="0" fontId="41" fillId="0" borderId="1" xfId="0" applyFont="1" applyBorder="1" applyAlignment="1">
      <alignment horizontal="left" vertical="top" wrapText="1" indent="3"/>
    </xf>
    <xf numFmtId="0" fontId="42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left" vertical="top" wrapText="1" indent="3"/>
    </xf>
    <xf numFmtId="0" fontId="42" fillId="0" borderId="1" xfId="0" applyFont="1" applyBorder="1" applyAlignment="1">
      <alignment horizontal="center" vertical="top" wrapText="1"/>
    </xf>
    <xf numFmtId="165" fontId="42" fillId="0" borderId="1" xfId="0" applyNumberFormat="1" applyFont="1" applyBorder="1" applyAlignment="1">
      <alignment horizontal="left" vertical="top" wrapText="1"/>
    </xf>
    <xf numFmtId="0" fontId="42" fillId="0" borderId="0" xfId="0" applyFont="1"/>
    <xf numFmtId="0" fontId="42" fillId="0" borderId="2" xfId="0" applyFont="1" applyBorder="1" applyAlignment="1">
      <alignment horizontal="left" vertical="top" wrapText="1" indent="3"/>
    </xf>
    <xf numFmtId="0" fontId="20" fillId="0" borderId="2" xfId="0" applyFont="1" applyBorder="1" applyAlignment="1">
      <alignment horizontal="center" vertical="top" wrapText="1"/>
    </xf>
    <xf numFmtId="0" fontId="20" fillId="5" borderId="2" xfId="0" applyFont="1" applyFill="1" applyBorder="1" applyAlignment="1">
      <alignment horizontal="center" vertical="top" wrapText="1"/>
    </xf>
    <xf numFmtId="0" fontId="20" fillId="9" borderId="2" xfId="0" applyFont="1" applyFill="1" applyBorder="1" applyAlignment="1">
      <alignment horizontal="center" vertical="top" wrapText="1"/>
    </xf>
    <xf numFmtId="164" fontId="30" fillId="0" borderId="29" xfId="0" applyNumberFormat="1" applyFont="1" applyFill="1" applyBorder="1" applyAlignment="1">
      <alignment horizontal="left" textRotation="90"/>
    </xf>
    <xf numFmtId="164" fontId="31" fillId="0" borderId="30" xfId="0" applyNumberFormat="1" applyFont="1" applyFill="1" applyBorder="1" applyAlignment="1">
      <alignment horizontal="left" textRotation="90"/>
    </xf>
    <xf numFmtId="164" fontId="32" fillId="0" borderId="31" xfId="0" applyNumberFormat="1" applyFont="1" applyFill="1" applyBorder="1" applyAlignment="1">
      <alignment horizontal="left" textRotation="90"/>
    </xf>
    <xf numFmtId="164" fontId="32" fillId="0" borderId="32" xfId="0" applyNumberFormat="1" applyFont="1" applyFill="1" applyBorder="1" applyAlignment="1">
      <alignment horizontal="left" textRotation="90"/>
    </xf>
    <xf numFmtId="164" fontId="33" fillId="0" borderId="33" xfId="0" applyNumberFormat="1" applyFont="1" applyFill="1" applyBorder="1" applyAlignment="1">
      <alignment horizontal="left" textRotation="90"/>
    </xf>
    <xf numFmtId="0" fontId="20" fillId="12" borderId="2" xfId="0" applyFont="1" applyFill="1" applyBorder="1" applyAlignment="1">
      <alignment horizontal="center" vertical="top" wrapText="1"/>
    </xf>
    <xf numFmtId="164" fontId="4" fillId="0" borderId="34" xfId="0" applyNumberFormat="1" applyFont="1" applyFill="1" applyBorder="1" applyAlignment="1">
      <alignment horizontal="left" textRotation="90"/>
    </xf>
    <xf numFmtId="164" fontId="4" fillId="0" borderId="33" xfId="0" applyNumberFormat="1" applyFont="1" applyFill="1" applyBorder="1" applyAlignment="1">
      <alignment horizontal="left" textRotation="90"/>
    </xf>
    <xf numFmtId="0" fontId="20" fillId="13" borderId="2" xfId="0" applyFont="1" applyFill="1" applyBorder="1" applyAlignment="1">
      <alignment horizontal="center" vertical="top" wrapText="1"/>
    </xf>
    <xf numFmtId="0" fontId="20" fillId="0" borderId="2" xfId="0" applyFont="1" applyFill="1" applyBorder="1" applyAlignment="1">
      <alignment horizontal="center" vertical="top" wrapText="1"/>
    </xf>
    <xf numFmtId="164" fontId="34" fillId="0" borderId="35" xfId="0" applyNumberFormat="1" applyFont="1" applyFill="1" applyBorder="1" applyAlignment="1">
      <alignment horizontal="left" textRotation="90"/>
    </xf>
    <xf numFmtId="164" fontId="34" fillId="0" borderId="36" xfId="0" applyNumberFormat="1" applyFont="1" applyFill="1" applyBorder="1" applyAlignment="1">
      <alignment horizontal="left" textRotation="90"/>
    </xf>
    <xf numFmtId="0" fontId="20" fillId="14" borderId="2" xfId="0" applyFont="1" applyFill="1" applyBorder="1" applyAlignment="1">
      <alignment horizontal="center" vertical="top" wrapText="1"/>
    </xf>
    <xf numFmtId="164" fontId="35" fillId="0" borderId="37" xfId="0" applyNumberFormat="1" applyFont="1" applyFill="1" applyBorder="1" applyAlignment="1">
      <alignment horizontal="left" textRotation="90"/>
    </xf>
    <xf numFmtId="164" fontId="35" fillId="0" borderId="38" xfId="0" applyNumberFormat="1" applyFont="1" applyFill="1" applyBorder="1" applyAlignment="1">
      <alignment horizontal="left" textRotation="90"/>
    </xf>
    <xf numFmtId="0" fontId="20" fillId="0" borderId="3" xfId="0" applyFont="1" applyBorder="1"/>
    <xf numFmtId="0" fontId="3" fillId="15" borderId="2" xfId="0" applyFont="1" applyFill="1" applyBorder="1" applyAlignment="1">
      <alignment textRotation="90" wrapText="1"/>
    </xf>
    <xf numFmtId="0" fontId="20" fillId="15" borderId="2" xfId="0" applyFont="1" applyFill="1" applyBorder="1" applyAlignment="1">
      <alignment horizontal="center" vertical="center"/>
    </xf>
    <xf numFmtId="0" fontId="44" fillId="16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 indent="5"/>
    </xf>
    <xf numFmtId="0" fontId="20" fillId="0" borderId="1" xfId="0" applyFont="1" applyBorder="1" applyAlignment="1">
      <alignment horizontal="left" vertical="top" wrapText="1" indent="7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45" fillId="0" borderId="1" xfId="0" applyFont="1" applyBorder="1" applyAlignment="1">
      <alignment horizontal="center" vertical="top" wrapText="1"/>
    </xf>
    <xf numFmtId="0" fontId="45" fillId="8" borderId="1" xfId="0" applyFont="1" applyFill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top" wrapText="1"/>
    </xf>
    <xf numFmtId="0" fontId="45" fillId="0" borderId="27" xfId="0" applyFont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0" xfId="0" applyFont="1"/>
    <xf numFmtId="0" fontId="20" fillId="0" borderId="1" xfId="0" applyFont="1" applyFill="1" applyBorder="1" applyAlignment="1">
      <alignment horizontal="center" vertical="top" wrapText="1"/>
    </xf>
    <xf numFmtId="0" fontId="45" fillId="12" borderId="1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Fill="1" applyBorder="1" applyAlignment="1">
      <alignment horizontal="center" vertical="top" wrapText="1"/>
    </xf>
    <xf numFmtId="0" fontId="17" fillId="7" borderId="17" xfId="0" applyFont="1" applyFill="1" applyBorder="1" applyAlignment="1">
      <alignment horizontal="center" vertical="top" wrapText="1"/>
    </xf>
    <xf numFmtId="0" fontId="20" fillId="5" borderId="1" xfId="0" applyFont="1" applyFill="1" applyBorder="1" applyAlignment="1">
      <alignment vertical="top" wrapText="1"/>
    </xf>
    <xf numFmtId="164" fontId="20" fillId="5" borderId="1" xfId="0" applyNumberFormat="1" applyFont="1" applyFill="1" applyBorder="1" applyAlignment="1">
      <alignment horizontal="center" vertical="top" wrapText="1"/>
    </xf>
    <xf numFmtId="0" fontId="29" fillId="5" borderId="1" xfId="0" applyFont="1" applyFill="1" applyBorder="1" applyAlignment="1">
      <alignment horizontal="center" vertical="top"/>
    </xf>
    <xf numFmtId="0" fontId="29" fillId="5" borderId="1" xfId="0" applyFont="1" applyFill="1" applyBorder="1" applyAlignment="1">
      <alignment vertical="top" wrapText="1"/>
    </xf>
    <xf numFmtId="0" fontId="29" fillId="5" borderId="1" xfId="0" applyFont="1" applyFill="1" applyBorder="1" applyAlignment="1">
      <alignment horizontal="center" vertical="top" wrapText="1"/>
    </xf>
    <xf numFmtId="165" fontId="29" fillId="5" borderId="1" xfId="0" applyNumberFormat="1" applyFont="1" applyFill="1" applyBorder="1" applyAlignment="1">
      <alignment horizontal="left" vertical="top" wrapText="1"/>
    </xf>
    <xf numFmtId="0" fontId="38" fillId="5" borderId="1" xfId="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left" vertical="top" wrapText="1"/>
    </xf>
    <xf numFmtId="0" fontId="38" fillId="5" borderId="1" xfId="0" applyFont="1" applyFill="1" applyBorder="1" applyAlignment="1">
      <alignment horizontal="center" vertical="top" wrapText="1"/>
    </xf>
    <xf numFmtId="165" fontId="38" fillId="5" borderId="1" xfId="0" applyNumberFormat="1" applyFont="1" applyFill="1" applyBorder="1" applyAlignment="1">
      <alignment horizontal="left" vertical="top" wrapText="1"/>
    </xf>
    <xf numFmtId="0" fontId="37" fillId="5" borderId="1" xfId="0" applyFont="1" applyFill="1" applyBorder="1" applyAlignment="1">
      <alignment horizontal="center" vertical="top"/>
    </xf>
    <xf numFmtId="0" fontId="37" fillId="5" borderId="1" xfId="0" applyFont="1" applyFill="1" applyBorder="1" applyAlignment="1">
      <alignment horizontal="left" vertical="top" wrapText="1"/>
    </xf>
    <xf numFmtId="0" fontId="37" fillId="5" borderId="1" xfId="0" applyFont="1" applyFill="1" applyBorder="1" applyAlignment="1">
      <alignment horizontal="center" vertical="top" wrapText="1"/>
    </xf>
    <xf numFmtId="165" fontId="37" fillId="5" borderId="1" xfId="0" applyNumberFormat="1" applyFont="1" applyFill="1" applyBorder="1" applyAlignment="1">
      <alignment horizontal="left" vertical="top" wrapText="1"/>
    </xf>
    <xf numFmtId="0" fontId="29" fillId="5" borderId="1" xfId="0" applyFont="1" applyFill="1" applyBorder="1" applyAlignment="1">
      <alignment horizontal="left" vertical="top" wrapText="1" indent="3"/>
    </xf>
    <xf numFmtId="0" fontId="37" fillId="5" borderId="1" xfId="0" applyFont="1" applyFill="1" applyBorder="1" applyAlignment="1">
      <alignment horizontal="left" vertical="top" wrapText="1" indent="3"/>
    </xf>
    <xf numFmtId="0" fontId="38" fillId="5" borderId="1" xfId="0" applyFont="1" applyFill="1" applyBorder="1" applyAlignment="1">
      <alignment horizontal="left" vertical="top" wrapText="1" indent="3"/>
    </xf>
    <xf numFmtId="0" fontId="40" fillId="5" borderId="1" xfId="0" applyFont="1" applyFill="1" applyBorder="1" applyAlignment="1">
      <alignment horizontal="center" vertical="top"/>
    </xf>
    <xf numFmtId="0" fontId="40" fillId="5" borderId="1" xfId="0" applyFont="1" applyFill="1" applyBorder="1" applyAlignment="1">
      <alignment horizontal="left" vertical="top" wrapText="1" indent="3"/>
    </xf>
    <xf numFmtId="0" fontId="40" fillId="5" borderId="1" xfId="0" applyFont="1" applyFill="1" applyBorder="1" applyAlignment="1">
      <alignment horizontal="center" vertical="top" wrapText="1"/>
    </xf>
    <xf numFmtId="165" fontId="40" fillId="5" borderId="1" xfId="0" applyNumberFormat="1" applyFont="1" applyFill="1" applyBorder="1" applyAlignment="1">
      <alignment horizontal="left" vertical="top" wrapText="1"/>
    </xf>
    <xf numFmtId="0" fontId="45" fillId="5" borderId="1" xfId="0" applyFont="1" applyFill="1" applyBorder="1" applyAlignment="1">
      <alignment horizontal="center" vertical="top" wrapText="1"/>
    </xf>
    <xf numFmtId="0" fontId="39" fillId="5" borderId="1" xfId="0" applyFont="1" applyFill="1" applyBorder="1" applyAlignment="1">
      <alignment horizontal="center" vertical="top"/>
    </xf>
    <xf numFmtId="0" fontId="39" fillId="5" borderId="1" xfId="0" applyFont="1" applyFill="1" applyBorder="1" applyAlignment="1">
      <alignment horizontal="left" vertical="top" wrapText="1" indent="3"/>
    </xf>
    <xf numFmtId="0" fontId="39" fillId="5" borderId="1" xfId="0" applyFont="1" applyFill="1" applyBorder="1" applyAlignment="1">
      <alignment horizontal="center" vertical="top" wrapText="1"/>
    </xf>
    <xf numFmtId="165" fontId="39" fillId="5" borderId="1" xfId="0" applyNumberFormat="1" applyFont="1" applyFill="1" applyBorder="1" applyAlignment="1">
      <alignment horizontal="left" vertical="top" wrapText="1"/>
    </xf>
    <xf numFmtId="0" fontId="17" fillId="0" borderId="17" xfId="0" applyFont="1" applyFill="1" applyBorder="1" applyAlignment="1">
      <alignment horizontal="left" vertical="top" wrapText="1" indent="2"/>
    </xf>
    <xf numFmtId="0" fontId="17" fillId="0" borderId="17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left" vertical="top" wrapText="1" indent="4"/>
    </xf>
    <xf numFmtId="0" fontId="17" fillId="0" borderId="22" xfId="0" applyFont="1" applyFill="1" applyBorder="1" applyAlignment="1">
      <alignment horizontal="center"/>
    </xf>
    <xf numFmtId="0" fontId="17" fillId="0" borderId="22" xfId="0" applyFont="1" applyFill="1" applyBorder="1"/>
    <xf numFmtId="0" fontId="18" fillId="0" borderId="17" xfId="0" applyFont="1" applyFill="1" applyBorder="1" applyAlignment="1">
      <alignment horizontal="left" vertical="top" wrapText="1" indent="4"/>
    </xf>
    <xf numFmtId="0" fontId="18" fillId="0" borderId="17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horizontal="left" vertical="top" wrapText="1" indent="2"/>
    </xf>
    <xf numFmtId="0" fontId="17" fillId="0" borderId="20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horizontal="center" vertical="top" wrapText="1"/>
    </xf>
    <xf numFmtId="0" fontId="18" fillId="0" borderId="23" xfId="0" applyFont="1" applyFill="1" applyBorder="1" applyAlignment="1">
      <alignment horizontal="left" vertical="top" wrapText="1" indent="2"/>
    </xf>
    <xf numFmtId="0" fontId="14" fillId="0" borderId="3" xfId="1" applyFont="1" applyFill="1" applyBorder="1" applyAlignment="1" applyProtection="1">
      <alignment horizontal="center"/>
    </xf>
    <xf numFmtId="0" fontId="14" fillId="0" borderId="0" xfId="0" applyFont="1" applyFill="1" applyBorder="1"/>
    <xf numFmtId="0" fontId="14" fillId="0" borderId="0" xfId="1" applyFont="1" applyFill="1" applyBorder="1" applyAlignment="1" applyProtection="1">
      <alignment horizontal="left" wrapText="1"/>
    </xf>
    <xf numFmtId="0" fontId="17" fillId="0" borderId="0" xfId="0" applyFont="1" applyBorder="1" applyAlignment="1">
      <alignment horizontal="center" vertical="top" wrapText="1"/>
    </xf>
    <xf numFmtId="16" fontId="9" fillId="0" borderId="4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center" vertical="top" wrapText="1"/>
    </xf>
    <xf numFmtId="0" fontId="46" fillId="0" borderId="63" xfId="0" applyFont="1" applyBorder="1" applyAlignment="1">
      <alignment horizontal="right"/>
    </xf>
    <xf numFmtId="0" fontId="47" fillId="0" borderId="63" xfId="0" applyFont="1" applyBorder="1" applyAlignment="1">
      <alignment horizontal="right"/>
    </xf>
    <xf numFmtId="16" fontId="9" fillId="0" borderId="39" xfId="0" applyNumberFormat="1" applyFont="1" applyBorder="1" applyAlignment="1">
      <alignment horizontal="center"/>
    </xf>
    <xf numFmtId="0" fontId="46" fillId="0" borderId="64" xfId="0" applyFont="1" applyBorder="1" applyAlignment="1">
      <alignment horizontal="right"/>
    </xf>
    <xf numFmtId="0" fontId="46" fillId="0" borderId="65" xfId="0" applyFont="1" applyBorder="1" applyAlignment="1">
      <alignment horizontal="right"/>
    </xf>
    <xf numFmtId="0" fontId="46" fillId="0" borderId="66" xfId="0" applyFont="1" applyBorder="1" applyAlignment="1">
      <alignment horizontal="right"/>
    </xf>
    <xf numFmtId="0" fontId="46" fillId="0" borderId="67" xfId="0" applyFont="1" applyBorder="1" applyAlignment="1">
      <alignment horizontal="right"/>
    </xf>
    <xf numFmtId="0" fontId="46" fillId="0" borderId="68" xfId="0" applyFont="1" applyBorder="1" applyAlignment="1">
      <alignment horizontal="right"/>
    </xf>
    <xf numFmtId="0" fontId="46" fillId="0" borderId="69" xfId="0" applyFont="1" applyBorder="1" applyAlignment="1">
      <alignment horizontal="right"/>
    </xf>
    <xf numFmtId="0" fontId="46" fillId="0" borderId="70" xfId="0" applyFont="1" applyBorder="1" applyAlignment="1">
      <alignment horizontal="right"/>
    </xf>
    <xf numFmtId="0" fontId="17" fillId="0" borderId="18" xfId="0" applyFont="1" applyBorder="1" applyAlignment="1">
      <alignment horizontal="center" vertical="top" wrapText="1"/>
    </xf>
    <xf numFmtId="0" fontId="46" fillId="0" borderId="71" xfId="0" applyFont="1" applyBorder="1" applyAlignment="1">
      <alignment horizontal="right"/>
    </xf>
    <xf numFmtId="0" fontId="46" fillId="0" borderId="72" xfId="0" applyFont="1" applyBorder="1" applyAlignment="1">
      <alignment horizontal="right"/>
    </xf>
    <xf numFmtId="0" fontId="17" fillId="0" borderId="18" xfId="0" applyFont="1" applyFill="1" applyBorder="1" applyAlignment="1">
      <alignment horizontal="center" vertical="top" wrapText="1"/>
    </xf>
    <xf numFmtId="16" fontId="9" fillId="0" borderId="9" xfId="0" applyNumberFormat="1" applyFont="1" applyBorder="1" applyAlignment="1">
      <alignment horizontal="center"/>
    </xf>
    <xf numFmtId="0" fontId="46" fillId="0" borderId="73" xfId="0" applyFont="1" applyBorder="1" applyAlignment="1">
      <alignment horizontal="right"/>
    </xf>
    <xf numFmtId="0" fontId="46" fillId="0" borderId="74" xfId="0" applyFont="1" applyBorder="1" applyAlignment="1">
      <alignment horizontal="right"/>
    </xf>
    <xf numFmtId="0" fontId="46" fillId="0" borderId="75" xfId="0" applyFont="1" applyBorder="1" applyAlignment="1">
      <alignment horizontal="right"/>
    </xf>
    <xf numFmtId="0" fontId="46" fillId="0" borderId="76" xfId="0" applyFont="1" applyBorder="1" applyAlignment="1">
      <alignment horizontal="right"/>
    </xf>
    <xf numFmtId="0" fontId="46" fillId="0" borderId="77" xfId="0" applyFont="1" applyBorder="1" applyAlignment="1">
      <alignment horizontal="right"/>
    </xf>
    <xf numFmtId="0" fontId="46" fillId="0" borderId="79" xfId="0" applyFont="1" applyBorder="1" applyAlignment="1">
      <alignment horizontal="right"/>
    </xf>
    <xf numFmtId="0" fontId="46" fillId="0" borderId="80" xfId="0" applyFont="1" applyBorder="1" applyAlignment="1">
      <alignment horizontal="right"/>
    </xf>
    <xf numFmtId="0" fontId="46" fillId="0" borderId="81" xfId="0" applyFont="1" applyBorder="1" applyAlignment="1">
      <alignment horizontal="right"/>
    </xf>
    <xf numFmtId="16" fontId="9" fillId="0" borderId="83" xfId="0" applyNumberFormat="1" applyFont="1" applyBorder="1" applyAlignment="1">
      <alignment horizontal="center"/>
    </xf>
    <xf numFmtId="16" fontId="9" fillId="0" borderId="84" xfId="0" applyNumberFormat="1" applyFont="1" applyBorder="1" applyAlignment="1">
      <alignment horizontal="center"/>
    </xf>
    <xf numFmtId="16" fontId="9" fillId="0" borderId="8" xfId="0" applyNumberFormat="1" applyFont="1" applyBorder="1" applyAlignment="1">
      <alignment horizontal="center"/>
    </xf>
    <xf numFmtId="16" fontId="9" fillId="0" borderId="85" xfId="0" applyNumberFormat="1" applyFont="1" applyBorder="1" applyAlignment="1">
      <alignment horizontal="center"/>
    </xf>
    <xf numFmtId="166" fontId="17" fillId="0" borderId="16" xfId="0" applyNumberFormat="1" applyFont="1" applyBorder="1"/>
    <xf numFmtId="166" fontId="17" fillId="0" borderId="13" xfId="0" applyNumberFormat="1" applyFont="1" applyBorder="1"/>
    <xf numFmtId="166" fontId="17" fillId="0" borderId="18" xfId="0" applyNumberFormat="1" applyFont="1" applyBorder="1"/>
    <xf numFmtId="166" fontId="16" fillId="18" borderId="23" xfId="0" applyNumberFormat="1" applyFont="1" applyFill="1" applyBorder="1" applyAlignment="1">
      <alignment horizontal="center" wrapText="1"/>
    </xf>
    <xf numFmtId="166" fontId="16" fillId="18" borderId="24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166" fontId="10" fillId="0" borderId="0" xfId="0" applyNumberFormat="1" applyFont="1"/>
    <xf numFmtId="0" fontId="10" fillId="0" borderId="0" xfId="0" applyFont="1" applyBorder="1"/>
    <xf numFmtId="0" fontId="17" fillId="0" borderId="16" xfId="0" applyFont="1" applyFill="1" applyBorder="1" applyAlignment="1">
      <alignment horizontal="center" vertical="top" wrapText="1"/>
    </xf>
    <xf numFmtId="0" fontId="17" fillId="0" borderId="24" xfId="0" applyFont="1" applyBorder="1" applyAlignment="1">
      <alignment horizontal="left" vertical="top" wrapText="1" indent="2"/>
    </xf>
    <xf numFmtId="0" fontId="17" fillId="0" borderId="16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left" vertical="top" wrapText="1" indent="2"/>
    </xf>
    <xf numFmtId="0" fontId="17" fillId="0" borderId="13" xfId="0" applyFont="1" applyFill="1" applyBorder="1" applyAlignment="1">
      <alignment horizontal="center" vertical="top" wrapText="1"/>
    </xf>
    <xf numFmtId="0" fontId="46" fillId="0" borderId="87" xfId="0" applyFont="1" applyBorder="1" applyAlignment="1">
      <alignment horizontal="right"/>
    </xf>
    <xf numFmtId="0" fontId="46" fillId="0" borderId="88" xfId="0" applyFont="1" applyBorder="1" applyAlignment="1">
      <alignment horizontal="right"/>
    </xf>
    <xf numFmtId="0" fontId="46" fillId="0" borderId="89" xfId="0" applyFont="1" applyBorder="1" applyAlignment="1">
      <alignment horizontal="right"/>
    </xf>
    <xf numFmtId="16" fontId="9" fillId="0" borderId="91" xfId="0" applyNumberFormat="1" applyFont="1" applyBorder="1" applyAlignment="1">
      <alignment horizontal="center"/>
    </xf>
    <xf numFmtId="16" fontId="9" fillId="0" borderId="92" xfId="0" applyNumberFormat="1" applyFont="1" applyBorder="1" applyAlignment="1">
      <alignment horizontal="center"/>
    </xf>
    <xf numFmtId="16" fontId="9" fillId="0" borderId="93" xfId="0" applyNumberFormat="1" applyFont="1" applyBorder="1" applyAlignment="1">
      <alignment horizontal="center"/>
    </xf>
    <xf numFmtId="16" fontId="9" fillId="0" borderId="94" xfId="0" applyNumberFormat="1" applyFont="1" applyBorder="1" applyAlignment="1">
      <alignment horizontal="center"/>
    </xf>
    <xf numFmtId="16" fontId="9" fillId="0" borderId="5" xfId="0" applyNumberFormat="1" applyFont="1" applyBorder="1" applyAlignment="1">
      <alignment horizontal="center"/>
    </xf>
    <xf numFmtId="16" fontId="9" fillId="0" borderId="95" xfId="0" applyNumberFormat="1" applyFont="1" applyBorder="1" applyAlignment="1">
      <alignment horizontal="center"/>
    </xf>
    <xf numFmtId="16" fontId="9" fillId="0" borderId="96" xfId="0" applyNumberFormat="1" applyFont="1" applyBorder="1" applyAlignment="1">
      <alignment horizontal="center"/>
    </xf>
    <xf numFmtId="0" fontId="46" fillId="1" borderId="69" xfId="0" applyFont="1" applyFill="1" applyBorder="1" applyAlignment="1">
      <alignment horizontal="right"/>
    </xf>
    <xf numFmtId="0" fontId="46" fillId="19" borderId="69" xfId="0" applyFont="1" applyFill="1" applyBorder="1" applyAlignment="1">
      <alignment horizontal="right"/>
    </xf>
    <xf numFmtId="0" fontId="46" fillId="1" borderId="63" xfId="0" applyFont="1" applyFill="1" applyBorder="1" applyAlignment="1">
      <alignment horizontal="right"/>
    </xf>
    <xf numFmtId="0" fontId="46" fillId="19" borderId="63" xfId="0" applyFont="1" applyFill="1" applyBorder="1" applyAlignment="1">
      <alignment horizontal="right"/>
    </xf>
    <xf numFmtId="0" fontId="10" fillId="1" borderId="63" xfId="0" applyFont="1" applyFill="1" applyBorder="1"/>
    <xf numFmtId="0" fontId="10" fillId="0" borderId="63" xfId="0" applyFont="1" applyBorder="1"/>
    <xf numFmtId="0" fontId="10" fillId="0" borderId="64" xfId="0" applyFont="1" applyBorder="1"/>
    <xf numFmtId="0" fontId="46" fillId="1" borderId="65" xfId="0" applyFont="1" applyFill="1" applyBorder="1" applyAlignment="1">
      <alignment horizontal="right"/>
    </xf>
    <xf numFmtId="0" fontId="46" fillId="0" borderId="97" xfId="0" applyFont="1" applyBorder="1" applyAlignment="1">
      <alignment horizontal="right"/>
    </xf>
    <xf numFmtId="0" fontId="46" fillId="1" borderId="71" xfId="0" applyFont="1" applyFill="1" applyBorder="1" applyAlignment="1">
      <alignment horizontal="right"/>
    </xf>
    <xf numFmtId="0" fontId="46" fillId="19" borderId="71" xfId="0" applyFont="1" applyFill="1" applyBorder="1" applyAlignment="1">
      <alignment horizontal="right"/>
    </xf>
    <xf numFmtId="0" fontId="10" fillId="1" borderId="67" xfId="0" applyFont="1" applyFill="1" applyBorder="1"/>
    <xf numFmtId="0" fontId="46" fillId="1" borderId="67" xfId="0" applyFont="1" applyFill="1" applyBorder="1" applyAlignment="1">
      <alignment horizontal="right"/>
    </xf>
    <xf numFmtId="0" fontId="46" fillId="19" borderId="67" xfId="0" applyFont="1" applyFill="1" applyBorder="1" applyAlignment="1">
      <alignment horizontal="right"/>
    </xf>
    <xf numFmtId="0" fontId="10" fillId="1" borderId="69" xfId="0" applyFont="1" applyFill="1" applyBorder="1"/>
    <xf numFmtId="0" fontId="46" fillId="19" borderId="65" xfId="0" applyFont="1" applyFill="1" applyBorder="1" applyAlignment="1">
      <alignment horizontal="right"/>
    </xf>
    <xf numFmtId="17" fontId="46" fillId="22" borderId="42" xfId="0" applyNumberFormat="1" applyFont="1" applyFill="1" applyBorder="1" applyAlignment="1">
      <alignment horizontal="center"/>
    </xf>
    <xf numFmtId="0" fontId="10" fillId="0" borderId="100" xfId="0" applyFont="1" applyBorder="1"/>
    <xf numFmtId="0" fontId="10" fillId="0" borderId="98" xfId="0" applyFont="1" applyBorder="1"/>
    <xf numFmtId="0" fontId="10" fillId="0" borderId="97" xfId="0" applyFont="1" applyBorder="1"/>
    <xf numFmtId="0" fontId="10" fillId="0" borderId="0" xfId="0" applyFont="1" applyFill="1"/>
    <xf numFmtId="0" fontId="46" fillId="0" borderId="101" xfId="0" applyFont="1" applyBorder="1" applyAlignment="1">
      <alignment horizontal="right"/>
    </xf>
    <xf numFmtId="0" fontId="46" fillId="0" borderId="102" xfId="0" applyFont="1" applyBorder="1" applyAlignment="1">
      <alignment horizontal="right"/>
    </xf>
    <xf numFmtId="0" fontId="46" fillId="0" borderId="103" xfId="0" applyFont="1" applyBorder="1" applyAlignment="1">
      <alignment horizontal="right"/>
    </xf>
    <xf numFmtId="0" fontId="48" fillId="0" borderId="104" xfId="0" applyFont="1" applyBorder="1" applyAlignment="1">
      <alignment horizontal="right"/>
    </xf>
    <xf numFmtId="0" fontId="10" fillId="0" borderId="75" xfId="0" applyFont="1" applyBorder="1"/>
    <xf numFmtId="0" fontId="10" fillId="0" borderId="80" xfId="0" applyFont="1" applyBorder="1"/>
    <xf numFmtId="0" fontId="10" fillId="0" borderId="76" xfId="0" applyFont="1" applyBorder="1"/>
    <xf numFmtId="0" fontId="46" fillId="0" borderId="78" xfId="0" applyFont="1" applyFill="1" applyBorder="1" applyAlignment="1">
      <alignment horizontal="right"/>
    </xf>
    <xf numFmtId="0" fontId="46" fillId="0" borderId="82" xfId="0" applyFont="1" applyFill="1" applyBorder="1" applyAlignment="1">
      <alignment horizontal="right"/>
    </xf>
    <xf numFmtId="0" fontId="46" fillId="0" borderId="80" xfId="0" applyFont="1" applyFill="1" applyBorder="1" applyAlignment="1">
      <alignment horizontal="right"/>
    </xf>
    <xf numFmtId="0" fontId="10" fillId="0" borderId="80" xfId="0" applyFont="1" applyFill="1" applyBorder="1"/>
    <xf numFmtId="0" fontId="46" fillId="0" borderId="79" xfId="0" applyFont="1" applyFill="1" applyBorder="1" applyAlignment="1">
      <alignment horizontal="right"/>
    </xf>
    <xf numFmtId="0" fontId="46" fillId="0" borderId="81" xfId="0" applyFont="1" applyFill="1" applyBorder="1" applyAlignment="1">
      <alignment horizontal="right"/>
    </xf>
    <xf numFmtId="0" fontId="46" fillId="20" borderId="108" xfId="0" applyFont="1" applyFill="1" applyBorder="1" applyAlignment="1">
      <alignment horizontal="right"/>
    </xf>
    <xf numFmtId="0" fontId="46" fillId="0" borderId="109" xfId="0" applyFont="1" applyBorder="1" applyAlignment="1">
      <alignment horizontal="right"/>
    </xf>
    <xf numFmtId="0" fontId="46" fillId="20" borderId="110" xfId="0" applyFont="1" applyFill="1" applyBorder="1" applyAlignment="1">
      <alignment horizontal="right"/>
    </xf>
    <xf numFmtId="0" fontId="46" fillId="0" borderId="111" xfId="0" applyFont="1" applyBorder="1" applyAlignment="1">
      <alignment horizontal="right"/>
    </xf>
    <xf numFmtId="0" fontId="46" fillId="20" borderId="112" xfId="0" applyFont="1" applyFill="1" applyBorder="1" applyAlignment="1">
      <alignment horizontal="right"/>
    </xf>
    <xf numFmtId="0" fontId="46" fillId="0" borderId="113" xfId="0" applyFont="1" applyBorder="1" applyAlignment="1">
      <alignment horizontal="right"/>
    </xf>
    <xf numFmtId="0" fontId="46" fillId="20" borderId="114" xfId="0" applyFont="1" applyFill="1" applyBorder="1" applyAlignment="1">
      <alignment horizontal="right"/>
    </xf>
    <xf numFmtId="0" fontId="46" fillId="0" borderId="115" xfId="0" applyFont="1" applyBorder="1" applyAlignment="1">
      <alignment horizontal="right"/>
    </xf>
    <xf numFmtId="0" fontId="46" fillId="20" borderId="116" xfId="0" applyFont="1" applyFill="1" applyBorder="1" applyAlignment="1">
      <alignment horizontal="right"/>
    </xf>
    <xf numFmtId="0" fontId="46" fillId="0" borderId="117" xfId="0" applyFont="1" applyBorder="1" applyAlignment="1">
      <alignment horizontal="right"/>
    </xf>
    <xf numFmtId="0" fontId="10" fillId="0" borderId="113" xfId="0" applyFont="1" applyBorder="1"/>
    <xf numFmtId="0" fontId="46" fillId="20" borderId="118" xfId="0" applyFont="1" applyFill="1" applyBorder="1" applyAlignment="1">
      <alignment horizontal="right"/>
    </xf>
    <xf numFmtId="0" fontId="10" fillId="0" borderId="119" xfId="0" applyFont="1" applyBorder="1"/>
    <xf numFmtId="0" fontId="46" fillId="1" borderId="109" xfId="0" applyFont="1" applyFill="1" applyBorder="1" applyAlignment="1">
      <alignment horizontal="right"/>
    </xf>
    <xf numFmtId="0" fontId="46" fillId="1" borderId="111" xfId="0" applyFont="1" applyFill="1" applyBorder="1" applyAlignment="1">
      <alignment horizontal="right"/>
    </xf>
    <xf numFmtId="0" fontId="46" fillId="0" borderId="112" xfId="0" applyFont="1" applyBorder="1" applyAlignment="1">
      <alignment horizontal="right"/>
    </xf>
    <xf numFmtId="0" fontId="46" fillId="1" borderId="113" xfId="0" applyFont="1" applyFill="1" applyBorder="1" applyAlignment="1">
      <alignment horizontal="right"/>
    </xf>
    <xf numFmtId="0" fontId="10" fillId="1" borderId="113" xfId="0" applyFont="1" applyFill="1" applyBorder="1"/>
    <xf numFmtId="0" fontId="46" fillId="0" borderId="114" xfId="0" applyFont="1" applyBorder="1" applyAlignment="1">
      <alignment horizontal="right"/>
    </xf>
    <xf numFmtId="0" fontId="46" fillId="1" borderId="115" xfId="0" applyFont="1" applyFill="1" applyBorder="1" applyAlignment="1">
      <alignment horizontal="right"/>
    </xf>
    <xf numFmtId="0" fontId="46" fillId="0" borderId="116" xfId="0" applyFont="1" applyBorder="1" applyAlignment="1">
      <alignment horizontal="right"/>
    </xf>
    <xf numFmtId="0" fontId="46" fillId="1" borderId="117" xfId="0" applyFont="1" applyFill="1" applyBorder="1" applyAlignment="1">
      <alignment horizontal="right"/>
    </xf>
    <xf numFmtId="0" fontId="10" fillId="1" borderId="117" xfId="0" applyFont="1" applyFill="1" applyBorder="1"/>
    <xf numFmtId="0" fontId="10" fillId="1" borderId="109" xfId="0" applyFont="1" applyFill="1" applyBorder="1"/>
    <xf numFmtId="0" fontId="47" fillId="1" borderId="113" xfId="0" applyFont="1" applyFill="1" applyBorder="1" applyAlignment="1">
      <alignment horizontal="right"/>
    </xf>
    <xf numFmtId="0" fontId="46" fillId="0" borderId="118" xfId="0" applyFont="1" applyBorder="1" applyAlignment="1">
      <alignment horizontal="right"/>
    </xf>
    <xf numFmtId="0" fontId="16" fillId="0" borderId="23" xfId="0" applyFont="1" applyFill="1" applyBorder="1" applyAlignment="1">
      <alignment vertical="top" wrapText="1"/>
    </xf>
    <xf numFmtId="166" fontId="17" fillId="0" borderId="16" xfId="0" applyNumberFormat="1" applyFont="1" applyFill="1" applyBorder="1"/>
    <xf numFmtId="166" fontId="17" fillId="0" borderId="13" xfId="0" applyNumberFormat="1" applyFont="1" applyFill="1" applyBorder="1"/>
    <xf numFmtId="15" fontId="10" fillId="0" borderId="100" xfId="0" applyNumberFormat="1" applyFont="1" applyFill="1" applyBorder="1"/>
    <xf numFmtId="0" fontId="46" fillId="0" borderId="86" xfId="0" applyFont="1" applyFill="1" applyBorder="1" applyAlignment="1">
      <alignment horizontal="right"/>
    </xf>
    <xf numFmtId="0" fontId="46" fillId="0" borderId="108" xfId="0" applyFont="1" applyFill="1" applyBorder="1" applyAlignment="1">
      <alignment horizontal="right"/>
    </xf>
    <xf numFmtId="0" fontId="46" fillId="0" borderId="69" xfId="0" applyFont="1" applyFill="1" applyBorder="1" applyAlignment="1">
      <alignment horizontal="right"/>
    </xf>
    <xf numFmtId="0" fontId="46" fillId="0" borderId="109" xfId="0" applyFont="1" applyFill="1" applyBorder="1" applyAlignment="1">
      <alignment horizontal="right"/>
    </xf>
    <xf numFmtId="0" fontId="46" fillId="0" borderId="101" xfId="0" applyFont="1" applyFill="1" applyBorder="1" applyAlignment="1">
      <alignment horizontal="right"/>
    </xf>
    <xf numFmtId="0" fontId="17" fillId="0" borderId="19" xfId="0" applyFont="1" applyFill="1" applyBorder="1" applyAlignment="1">
      <alignment horizontal="center" vertical="top" wrapText="1"/>
    </xf>
    <xf numFmtId="0" fontId="10" fillId="0" borderId="97" xfId="0" applyFont="1" applyFill="1" applyBorder="1"/>
    <xf numFmtId="0" fontId="46" fillId="0" borderId="90" xfId="0" applyFont="1" applyFill="1" applyBorder="1" applyAlignment="1">
      <alignment horizontal="right"/>
    </xf>
    <xf numFmtId="0" fontId="46" fillId="0" borderId="110" xfId="0" applyFont="1" applyFill="1" applyBorder="1" applyAlignment="1">
      <alignment horizontal="right"/>
    </xf>
    <xf numFmtId="0" fontId="46" fillId="0" borderId="71" xfId="0" applyFont="1" applyFill="1" applyBorder="1" applyAlignment="1">
      <alignment horizontal="right"/>
    </xf>
    <xf numFmtId="0" fontId="46" fillId="0" borderId="111" xfId="0" applyFont="1" applyFill="1" applyBorder="1" applyAlignment="1">
      <alignment horizontal="right"/>
    </xf>
    <xf numFmtId="0" fontId="46" fillId="0" borderId="77" xfId="0" applyFont="1" applyFill="1" applyBorder="1" applyAlignment="1">
      <alignment horizontal="right"/>
    </xf>
    <xf numFmtId="0" fontId="17" fillId="0" borderId="23" xfId="0" applyFont="1" applyFill="1" applyBorder="1" applyAlignment="1">
      <alignment horizontal="center" vertical="top" wrapText="1"/>
    </xf>
    <xf numFmtId="0" fontId="46" fillId="0" borderId="73" xfId="0" applyFont="1" applyFill="1" applyBorder="1" applyAlignment="1">
      <alignment horizontal="right"/>
    </xf>
    <xf numFmtId="0" fontId="17" fillId="0" borderId="22" xfId="0" applyFont="1" applyFill="1" applyBorder="1" applyAlignment="1">
      <alignment horizontal="center" vertical="top" wrapText="1"/>
    </xf>
    <xf numFmtId="15" fontId="10" fillId="0" borderId="98" xfId="0" applyNumberFormat="1" applyFont="1" applyFill="1" applyBorder="1"/>
    <xf numFmtId="0" fontId="46" fillId="0" borderId="88" xfId="0" applyFont="1" applyFill="1" applyBorder="1" applyAlignment="1">
      <alignment horizontal="right"/>
    </xf>
    <xf numFmtId="0" fontId="46" fillId="0" borderId="112" xfId="0" applyFont="1" applyFill="1" applyBorder="1" applyAlignment="1">
      <alignment horizontal="right"/>
    </xf>
    <xf numFmtId="0" fontId="46" fillId="0" borderId="63" xfId="0" applyFont="1" applyFill="1" applyBorder="1" applyAlignment="1">
      <alignment horizontal="right"/>
    </xf>
    <xf numFmtId="0" fontId="46" fillId="0" borderId="113" xfId="0" applyFont="1" applyFill="1" applyBorder="1" applyAlignment="1">
      <alignment horizontal="right"/>
    </xf>
    <xf numFmtId="0" fontId="46" fillId="0" borderId="75" xfId="0" applyFont="1" applyFill="1" applyBorder="1" applyAlignment="1">
      <alignment horizontal="right"/>
    </xf>
    <xf numFmtId="0" fontId="17" fillId="0" borderId="24" xfId="0" applyFont="1" applyFill="1" applyBorder="1" applyAlignment="1">
      <alignment horizontal="center" vertical="top" wrapText="1"/>
    </xf>
    <xf numFmtId="166" fontId="17" fillId="0" borderId="18" xfId="0" applyNumberFormat="1" applyFont="1" applyFill="1" applyBorder="1"/>
    <xf numFmtId="0" fontId="10" fillId="0" borderId="100" xfId="0" applyFont="1" applyFill="1" applyBorder="1"/>
    <xf numFmtId="0" fontId="46" fillId="0" borderId="107" xfId="0" applyFont="1" applyFill="1" applyBorder="1" applyAlignment="1">
      <alignment horizontal="right"/>
    </xf>
    <xf numFmtId="0" fontId="46" fillId="0" borderId="87" xfId="0" applyFont="1" applyFill="1" applyBorder="1" applyAlignment="1">
      <alignment horizontal="right"/>
    </xf>
    <xf numFmtId="0" fontId="46" fillId="0" borderId="114" xfId="0" applyFont="1" applyFill="1" applyBorder="1" applyAlignment="1">
      <alignment horizontal="right"/>
    </xf>
    <xf numFmtId="0" fontId="46" fillId="0" borderId="65" xfId="0" applyFont="1" applyFill="1" applyBorder="1" applyAlignment="1">
      <alignment horizontal="right"/>
    </xf>
    <xf numFmtId="0" fontId="46" fillId="0" borderId="115" xfId="0" applyFont="1" applyFill="1" applyBorder="1" applyAlignment="1">
      <alignment horizontal="right"/>
    </xf>
    <xf numFmtId="0" fontId="46" fillId="0" borderId="74" xfId="0" applyFont="1" applyFill="1" applyBorder="1" applyAlignment="1">
      <alignment horizontal="right"/>
    </xf>
    <xf numFmtId="0" fontId="46" fillId="0" borderId="89" xfId="0" applyFont="1" applyFill="1" applyBorder="1" applyAlignment="1">
      <alignment horizontal="right"/>
    </xf>
    <xf numFmtId="0" fontId="46" fillId="0" borderId="116" xfId="0" applyFont="1" applyFill="1" applyBorder="1" applyAlignment="1">
      <alignment horizontal="right"/>
    </xf>
    <xf numFmtId="0" fontId="46" fillId="0" borderId="67" xfId="0" applyFont="1" applyFill="1" applyBorder="1" applyAlignment="1">
      <alignment horizontal="right"/>
    </xf>
    <xf numFmtId="0" fontId="46" fillId="0" borderId="117" xfId="0" applyFont="1" applyFill="1" applyBorder="1" applyAlignment="1">
      <alignment horizontal="right"/>
    </xf>
    <xf numFmtId="0" fontId="46" fillId="0" borderId="105" xfId="0" applyFont="1" applyFill="1" applyBorder="1" applyAlignment="1">
      <alignment horizontal="right"/>
    </xf>
    <xf numFmtId="0" fontId="48" fillId="0" borderId="106" xfId="0" applyFont="1" applyFill="1" applyBorder="1" applyAlignment="1">
      <alignment horizontal="right"/>
    </xf>
    <xf numFmtId="0" fontId="46" fillId="0" borderId="102" xfId="0" applyFont="1" applyFill="1" applyBorder="1" applyAlignment="1">
      <alignment horizontal="right"/>
    </xf>
    <xf numFmtId="0" fontId="10" fillId="0" borderId="112" xfId="0" applyFont="1" applyFill="1" applyBorder="1"/>
    <xf numFmtId="0" fontId="47" fillId="0" borderId="80" xfId="0" applyFont="1" applyFill="1" applyBorder="1" applyAlignment="1">
      <alignment horizontal="right"/>
    </xf>
    <xf numFmtId="0" fontId="10" fillId="0" borderId="98" xfId="0" applyFont="1" applyFill="1" applyBorder="1"/>
    <xf numFmtId="0" fontId="46" fillId="0" borderId="76" xfId="0" applyFont="1" applyFill="1" applyBorder="1" applyAlignment="1">
      <alignment horizontal="right"/>
    </xf>
    <xf numFmtId="0" fontId="17" fillId="0" borderId="24" xfId="0" applyFont="1" applyFill="1" applyBorder="1" applyAlignment="1">
      <alignment horizontal="left" vertical="top" wrapText="1" indent="2"/>
    </xf>
    <xf numFmtId="0" fontId="48" fillId="0" borderId="104" xfId="0" applyFont="1" applyFill="1" applyBorder="1" applyAlignment="1">
      <alignment horizontal="right"/>
    </xf>
    <xf numFmtId="0" fontId="10" fillId="0" borderId="63" xfId="0" applyFont="1" applyFill="1" applyBorder="1"/>
    <xf numFmtId="0" fontId="46" fillId="0" borderId="97" xfId="0" applyFont="1" applyFill="1" applyBorder="1" applyAlignment="1">
      <alignment horizontal="right"/>
    </xf>
    <xf numFmtId="15" fontId="10" fillId="0" borderId="99" xfId="0" applyNumberFormat="1" applyFont="1" applyFill="1" applyBorder="1" applyAlignment="1">
      <alignment horizontal="right"/>
    </xf>
    <xf numFmtId="15" fontId="10" fillId="0" borderId="98" xfId="0" applyNumberFormat="1" applyFont="1" applyFill="1" applyBorder="1" applyAlignment="1">
      <alignment horizontal="right"/>
    </xf>
    <xf numFmtId="0" fontId="47" fillId="0" borderId="63" xfId="0" applyFont="1" applyFill="1" applyBorder="1" applyAlignment="1">
      <alignment horizontal="right"/>
    </xf>
    <xf numFmtId="166" fontId="17" fillId="0" borderId="16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 indent="2"/>
    </xf>
    <xf numFmtId="15" fontId="10" fillId="0" borderId="97" xfId="0" applyNumberFormat="1" applyFont="1" applyFill="1" applyBorder="1"/>
    <xf numFmtId="166" fontId="17" fillId="0" borderId="23" xfId="0" applyNumberFormat="1" applyFont="1" applyFill="1" applyBorder="1"/>
    <xf numFmtId="166" fontId="17" fillId="0" borderId="22" xfId="0" applyNumberFormat="1" applyFont="1" applyFill="1" applyBorder="1"/>
    <xf numFmtId="166" fontId="17" fillId="0" borderId="22" xfId="0" applyNumberFormat="1" applyFont="1" applyFill="1" applyBorder="1" applyAlignment="1">
      <alignment horizontal="left" vertical="top" wrapText="1" indent="2"/>
    </xf>
    <xf numFmtId="166" fontId="17" fillId="0" borderId="0" xfId="0" applyNumberFormat="1" applyFont="1" applyFill="1" applyBorder="1" applyAlignment="1">
      <alignment horizontal="left" vertical="top" wrapText="1" indent="2"/>
    </xf>
    <xf numFmtId="166" fontId="17" fillId="0" borderId="22" xfId="0" applyNumberFormat="1" applyFont="1" applyFill="1" applyBorder="1" applyAlignment="1">
      <alignment horizontal="right" wrapText="1"/>
    </xf>
    <xf numFmtId="166" fontId="17" fillId="0" borderId="16" xfId="0" applyNumberFormat="1" applyFont="1" applyFill="1" applyBorder="1" applyAlignment="1">
      <alignment horizontal="right" wrapText="1"/>
    </xf>
    <xf numFmtId="0" fontId="10" fillId="0" borderId="113" xfId="0" applyFont="1" applyFill="1" applyBorder="1"/>
    <xf numFmtId="166" fontId="17" fillId="0" borderId="22" xfId="0" applyNumberFormat="1" applyFont="1" applyFill="1" applyBorder="1" applyAlignment="1">
      <alignment horizontal="right" vertical="top" wrapText="1"/>
    </xf>
    <xf numFmtId="166" fontId="17" fillId="0" borderId="16" xfId="0" applyNumberFormat="1" applyFont="1" applyFill="1" applyBorder="1" applyAlignment="1">
      <alignment horizontal="right" vertical="top" wrapText="1"/>
    </xf>
    <xf numFmtId="0" fontId="46" fillId="0" borderId="118" xfId="0" applyFont="1" applyFill="1" applyBorder="1" applyAlignment="1">
      <alignment horizontal="right"/>
    </xf>
    <xf numFmtId="0" fontId="48" fillId="0" borderId="120" xfId="0" applyFont="1" applyFill="1" applyBorder="1" applyAlignment="1">
      <alignment horizontal="right"/>
    </xf>
    <xf numFmtId="166" fontId="17" fillId="0" borderId="24" xfId="0" applyNumberFormat="1" applyFont="1" applyFill="1" applyBorder="1"/>
    <xf numFmtId="0" fontId="10" fillId="0" borderId="67" xfId="0" applyFont="1" applyFill="1" applyBorder="1"/>
    <xf numFmtId="0" fontId="48" fillId="0" borderId="113" xfId="0" applyFont="1" applyFill="1" applyBorder="1" applyAlignment="1">
      <alignment horizontal="right"/>
    </xf>
    <xf numFmtId="0" fontId="48" fillId="0" borderId="80" xfId="0" applyFont="1" applyFill="1" applyBorder="1" applyAlignment="1">
      <alignment horizontal="right"/>
    </xf>
    <xf numFmtId="0" fontId="46" fillId="0" borderId="103" xfId="0" applyFont="1" applyFill="1" applyBorder="1" applyAlignment="1">
      <alignment horizontal="right"/>
    </xf>
    <xf numFmtId="15" fontId="49" fillId="0" borderId="100" xfId="0" applyNumberFormat="1" applyFont="1" applyFill="1" applyBorder="1"/>
    <xf numFmtId="15" fontId="49" fillId="0" borderId="98" xfId="0" applyNumberFormat="1" applyFont="1" applyFill="1" applyBorder="1"/>
    <xf numFmtId="15" fontId="49" fillId="0" borderId="97" xfId="0" applyNumberFormat="1" applyFont="1" applyFill="1" applyBorder="1"/>
    <xf numFmtId="17" fontId="46" fillId="22" borderId="41" xfId="0" applyNumberFormat="1" applyFont="1" applyFill="1" applyBorder="1" applyAlignment="1">
      <alignment horizontal="center"/>
    </xf>
    <xf numFmtId="0" fontId="46" fillId="22" borderId="41" xfId="0" applyFont="1" applyFill="1" applyBorder="1" applyAlignment="1">
      <alignment horizontal="center"/>
    </xf>
    <xf numFmtId="17" fontId="46" fillId="21" borderId="40" xfId="0" applyNumberFormat="1" applyFont="1" applyFill="1" applyBorder="1" applyAlignment="1">
      <alignment horizontal="center"/>
    </xf>
    <xf numFmtId="0" fontId="46" fillId="21" borderId="41" xfId="0" applyFont="1" applyFill="1" applyBorder="1" applyAlignment="1">
      <alignment horizontal="center"/>
    </xf>
    <xf numFmtId="17" fontId="46" fillId="22" borderId="40" xfId="0" applyNumberFormat="1" applyFont="1" applyFill="1" applyBorder="1" applyAlignment="1">
      <alignment horizontal="center"/>
    </xf>
    <xf numFmtId="17" fontId="46" fillId="22" borderId="42" xfId="0" applyNumberFormat="1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46" fillId="21" borderId="42" xfId="0" applyFont="1" applyFill="1" applyBorder="1" applyAlignment="1">
      <alignment horizontal="center"/>
    </xf>
    <xf numFmtId="0" fontId="46" fillId="22" borderId="42" xfId="0" applyFont="1" applyFill="1" applyBorder="1" applyAlignment="1">
      <alignment horizontal="center"/>
    </xf>
    <xf numFmtId="17" fontId="46" fillId="21" borderId="41" xfId="0" applyNumberFormat="1" applyFont="1" applyFill="1" applyBorder="1" applyAlignment="1">
      <alignment horizontal="center"/>
    </xf>
    <xf numFmtId="17" fontId="46" fillId="21" borderId="4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16" fillId="5" borderId="25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 vertical="center" textRotation="90" wrapText="1"/>
    </xf>
    <xf numFmtId="0" fontId="16" fillId="5" borderId="23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textRotation="90" wrapText="1"/>
    </xf>
    <xf numFmtId="0" fontId="9" fillId="2" borderId="7" xfId="0" applyFont="1" applyFill="1" applyBorder="1" applyAlignment="1">
      <alignment horizontal="center" textRotation="90" wrapText="1"/>
    </xf>
    <xf numFmtId="0" fontId="9" fillId="3" borderId="8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23" fillId="6" borderId="4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 wrapText="1"/>
    </xf>
    <xf numFmtId="0" fontId="24" fillId="6" borderId="5" xfId="0" applyFont="1" applyFill="1" applyBorder="1" applyAlignment="1">
      <alignment horizontal="center" wrapText="1"/>
    </xf>
    <xf numFmtId="0" fontId="24" fillId="6" borderId="9" xfId="0" applyFont="1" applyFill="1" applyBorder="1" applyAlignment="1">
      <alignment horizontal="center" wrapText="1"/>
    </xf>
    <xf numFmtId="0" fontId="23" fillId="6" borderId="8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wrapText="1"/>
    </xf>
    <xf numFmtId="0" fontId="23" fillId="6" borderId="9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23" fillId="6" borderId="4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4" fillId="0" borderId="2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top"/>
    </xf>
    <xf numFmtId="0" fontId="27" fillId="5" borderId="6" xfId="0" applyFont="1" applyFill="1" applyBorder="1" applyAlignment="1">
      <alignment horizontal="center" vertical="top"/>
    </xf>
    <xf numFmtId="0" fontId="43" fillId="10" borderId="59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0" xfId="0" applyFont="1" applyFill="1" applyBorder="1" applyAlignment="1">
      <alignment horizontal="center" vertical="center"/>
    </xf>
    <xf numFmtId="0" fontId="4" fillId="10" borderId="61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62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33" fillId="11" borderId="5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4" fillId="17" borderId="49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50" xfId="0" applyFont="1" applyFill="1" applyBorder="1" applyAlignment="1">
      <alignment horizontal="center" vertical="center"/>
    </xf>
    <xf numFmtId="0" fontId="4" fillId="17" borderId="51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52" xfId="0" applyFont="1" applyFill="1" applyBorder="1" applyAlignment="1">
      <alignment horizontal="center" vertical="center"/>
    </xf>
    <xf numFmtId="0" fontId="43" fillId="8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4" xfId="0" applyFont="1" applyFill="1" applyBorder="1" applyAlignment="1">
      <alignment horizontal="center" vertical="center"/>
    </xf>
    <xf numFmtId="16" fontId="43" fillId="9" borderId="55" xfId="0" applyNumberFormat="1" applyFont="1" applyFill="1" applyBorder="1" applyAlignment="1">
      <alignment horizontal="center" vertical="center"/>
    </xf>
    <xf numFmtId="16" fontId="4" fillId="9" borderId="5" xfId="0" applyNumberFormat="1" applyFont="1" applyFill="1" applyBorder="1" applyAlignment="1">
      <alignment horizontal="center" vertical="center"/>
    </xf>
    <xf numFmtId="16" fontId="4" fillId="9" borderId="56" xfId="0" applyNumberFormat="1" applyFont="1" applyFill="1" applyBorder="1" applyAlignment="1">
      <alignment horizontal="center" vertical="center"/>
    </xf>
    <xf numFmtId="16" fontId="4" fillId="9" borderId="57" xfId="0" applyNumberFormat="1" applyFont="1" applyFill="1" applyBorder="1" applyAlignment="1">
      <alignment horizontal="center" vertical="center"/>
    </xf>
    <xf numFmtId="16" fontId="4" fillId="9" borderId="7" xfId="0" applyNumberFormat="1" applyFont="1" applyFill="1" applyBorder="1" applyAlignment="1">
      <alignment horizontal="center" vertical="center"/>
    </xf>
    <xf numFmtId="16" fontId="4" fillId="9" borderId="58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14" borderId="5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4" fillId="13" borderId="45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43" fillId="16" borderId="47" xfId="0" applyFont="1" applyFill="1" applyBorder="1" applyAlignment="1">
      <alignment horizontal="center" vertical="center"/>
    </xf>
    <xf numFmtId="0" fontId="43" fillId="16" borderId="5" xfId="0" applyFont="1" applyFill="1" applyBorder="1" applyAlignment="1">
      <alignment horizontal="center" vertical="center"/>
    </xf>
    <xf numFmtId="0" fontId="43" fillId="16" borderId="48" xfId="0" applyFont="1" applyFill="1" applyBorder="1" applyAlignment="1">
      <alignment horizontal="center" vertical="center"/>
    </xf>
    <xf numFmtId="0" fontId="43" fillId="16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1323975</xdr:colOff>
          <xdr:row>3</xdr:row>
          <xdr:rowOff>47625</xdr:rowOff>
        </xdr:from>
        <xdr:to>
          <xdr:col>2</xdr:col>
          <xdr:colOff>638175</xdr:colOff>
          <xdr:row>7</xdr:row>
          <xdr:rowOff>28575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152400</xdr:colOff>
          <xdr:row>0</xdr:row>
          <xdr:rowOff>0</xdr:rowOff>
        </xdr:from>
        <xdr:to>
          <xdr:col>8</xdr:col>
          <xdr:colOff>1752600</xdr:colOff>
          <xdr:row>3</xdr:row>
          <xdr:rowOff>142875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0</xdr:row>
          <xdr:rowOff>85725</xdr:rowOff>
        </xdr:from>
        <xdr:to>
          <xdr:col>9</xdr:col>
          <xdr:colOff>161925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2581275</xdr:colOff>
          <xdr:row>0</xdr:row>
          <xdr:rowOff>28575</xdr:rowOff>
        </xdr:from>
        <xdr:to>
          <xdr:col>12</xdr:col>
          <xdr:colOff>0</xdr:colOff>
          <xdr:row>2</xdr:row>
          <xdr:rowOff>219075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4667250</xdr:colOff>
          <xdr:row>0</xdr:row>
          <xdr:rowOff>9525</xdr:rowOff>
        </xdr:from>
        <xdr:to>
          <xdr:col>5</xdr:col>
          <xdr:colOff>0</xdr:colOff>
          <xdr:row>2</xdr:row>
          <xdr:rowOff>133350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19050</xdr:rowOff>
        </xdr:from>
        <xdr:to>
          <xdr:col>6</xdr:col>
          <xdr:colOff>0</xdr:colOff>
          <xdr:row>2</xdr:row>
          <xdr:rowOff>142875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4848225</xdr:colOff>
          <xdr:row>0</xdr:row>
          <xdr:rowOff>38100</xdr:rowOff>
        </xdr:from>
        <xdr:to>
          <xdr:col>3</xdr:col>
          <xdr:colOff>6753225</xdr:colOff>
          <xdr:row>2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4848225</xdr:colOff>
          <xdr:row>0</xdr:row>
          <xdr:rowOff>38100</xdr:rowOff>
        </xdr:from>
        <xdr:to>
          <xdr:col>3</xdr:col>
          <xdr:colOff>6753225</xdr:colOff>
          <xdr:row>2</xdr:row>
          <xdr:rowOff>142875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opLeftCell="A4" workbookViewId="0">
      <selection activeCell="A24" sqref="A24"/>
    </sheetView>
  </sheetViews>
  <sheetFormatPr defaultRowHeight="12.75" x14ac:dyDescent="0.2"/>
  <cols>
    <col min="1" max="1" width="25.7109375" customWidth="1"/>
    <col min="2" max="2" width="40.7109375" customWidth="1"/>
    <col min="3" max="3" width="25.7109375" customWidth="1"/>
  </cols>
  <sheetData>
    <row r="1" spans="1:8" x14ac:dyDescent="0.2">
      <c r="A1" s="121"/>
      <c r="B1" s="122"/>
      <c r="C1" s="123"/>
      <c r="D1" s="17"/>
      <c r="E1" s="17"/>
      <c r="F1" s="17"/>
      <c r="G1" s="17"/>
      <c r="H1" s="17"/>
    </row>
    <row r="2" spans="1:8" x14ac:dyDescent="0.2">
      <c r="A2" s="124"/>
      <c r="B2" s="125"/>
      <c r="C2" s="126"/>
      <c r="D2" s="17"/>
      <c r="E2" s="17"/>
      <c r="F2" s="17"/>
      <c r="G2" s="17"/>
      <c r="H2" s="17"/>
    </row>
    <row r="3" spans="1:8" x14ac:dyDescent="0.2">
      <c r="A3" s="124"/>
      <c r="B3" s="125"/>
      <c r="C3" s="126"/>
      <c r="D3" s="17"/>
      <c r="E3" s="17"/>
      <c r="F3" s="17"/>
      <c r="G3" s="17"/>
      <c r="H3" s="17"/>
    </row>
    <row r="4" spans="1:8" x14ac:dyDescent="0.2">
      <c r="A4" s="124"/>
      <c r="B4" s="125"/>
      <c r="C4" s="126"/>
      <c r="D4" s="17"/>
      <c r="E4" s="17"/>
      <c r="F4" s="17"/>
      <c r="G4" s="17"/>
      <c r="H4" s="17"/>
    </row>
    <row r="5" spans="1:8" x14ac:dyDescent="0.2">
      <c r="A5" s="124"/>
      <c r="B5" s="125"/>
      <c r="C5" s="126"/>
      <c r="D5" s="17"/>
      <c r="E5" s="17"/>
      <c r="F5" s="17"/>
      <c r="G5" s="17"/>
      <c r="H5" s="17"/>
    </row>
    <row r="6" spans="1:8" x14ac:dyDescent="0.2">
      <c r="A6" s="124"/>
      <c r="B6" s="125"/>
      <c r="C6" s="126"/>
      <c r="D6" s="17"/>
      <c r="E6" s="17"/>
      <c r="F6" s="17"/>
      <c r="G6" s="17"/>
      <c r="H6" s="17"/>
    </row>
    <row r="7" spans="1:8" x14ac:dyDescent="0.2">
      <c r="A7" s="124"/>
      <c r="B7" s="125"/>
      <c r="C7" s="126"/>
      <c r="D7" s="17"/>
      <c r="E7" s="17"/>
      <c r="F7" s="17"/>
      <c r="G7" s="17"/>
      <c r="H7" s="17"/>
    </row>
    <row r="8" spans="1:8" x14ac:dyDescent="0.2">
      <c r="A8" s="124"/>
      <c r="B8" s="125"/>
      <c r="C8" s="126"/>
      <c r="D8" s="17"/>
      <c r="E8" s="17"/>
      <c r="F8" s="17"/>
      <c r="G8" s="17"/>
      <c r="H8" s="17"/>
    </row>
    <row r="9" spans="1:8" ht="20.25" x14ac:dyDescent="0.3">
      <c r="A9" s="124"/>
      <c r="B9" s="127" t="s">
        <v>482</v>
      </c>
      <c r="C9" s="126"/>
      <c r="D9" s="17"/>
      <c r="E9" s="17"/>
      <c r="F9" s="17"/>
      <c r="G9" s="17"/>
      <c r="H9" s="17"/>
    </row>
    <row r="10" spans="1:8" ht="20.25" x14ac:dyDescent="0.3">
      <c r="A10" s="124"/>
      <c r="B10" s="127"/>
      <c r="C10" s="126"/>
      <c r="D10" s="17"/>
      <c r="E10" s="17"/>
      <c r="F10" s="17"/>
      <c r="G10" s="17"/>
      <c r="H10" s="17"/>
    </row>
    <row r="11" spans="1:8" ht="20.25" x14ac:dyDescent="0.3">
      <c r="A11" s="124"/>
      <c r="B11" s="127" t="s">
        <v>285</v>
      </c>
      <c r="C11" s="126"/>
      <c r="D11" s="17"/>
      <c r="E11" s="17"/>
      <c r="F11" s="17"/>
      <c r="G11" s="17"/>
      <c r="H11" s="17"/>
    </row>
    <row r="12" spans="1:8" ht="15.75" x14ac:dyDescent="0.25">
      <c r="A12" s="124"/>
      <c r="B12" s="131" t="s">
        <v>284</v>
      </c>
      <c r="C12" s="126"/>
      <c r="D12" s="17"/>
      <c r="E12" s="17"/>
      <c r="F12" s="17"/>
      <c r="G12" s="17"/>
      <c r="H12" s="17"/>
    </row>
    <row r="13" spans="1:8" ht="20.25" x14ac:dyDescent="0.3">
      <c r="A13" s="124"/>
      <c r="B13" s="127"/>
      <c r="C13" s="126"/>
      <c r="D13" s="17"/>
      <c r="E13" s="17"/>
      <c r="F13" s="17"/>
      <c r="G13" s="17"/>
      <c r="H13" s="17"/>
    </row>
    <row r="14" spans="1:8" ht="20.25" x14ac:dyDescent="0.3">
      <c r="A14" s="124"/>
      <c r="B14" s="127"/>
      <c r="C14" s="126"/>
      <c r="D14" s="17"/>
      <c r="E14" s="17"/>
      <c r="F14" s="17"/>
      <c r="G14" s="17"/>
      <c r="H14" s="17"/>
    </row>
    <row r="15" spans="1:8" ht="20.25" x14ac:dyDescent="0.3">
      <c r="A15" s="124"/>
      <c r="B15" s="127"/>
      <c r="C15" s="126"/>
      <c r="D15" s="17"/>
      <c r="E15" s="17"/>
      <c r="F15" s="17"/>
      <c r="G15" s="17"/>
      <c r="H15" s="17"/>
    </row>
    <row r="16" spans="1:8" ht="20.25" x14ac:dyDescent="0.3">
      <c r="A16" s="124"/>
      <c r="B16" s="127" t="s">
        <v>592</v>
      </c>
      <c r="C16" s="126"/>
      <c r="D16" s="17"/>
      <c r="E16" s="17"/>
      <c r="F16" s="17"/>
      <c r="G16" s="17"/>
      <c r="H16" s="17"/>
    </row>
    <row r="17" spans="1:8" ht="20.25" x14ac:dyDescent="0.3">
      <c r="A17" s="124"/>
      <c r="B17" s="127"/>
      <c r="C17" s="126"/>
      <c r="D17" s="17"/>
      <c r="E17" s="17"/>
      <c r="F17" s="17"/>
      <c r="G17" s="17"/>
      <c r="H17" s="17"/>
    </row>
    <row r="18" spans="1:8" ht="20.25" x14ac:dyDescent="0.3">
      <c r="A18" s="124"/>
      <c r="B18" s="127" t="s">
        <v>288</v>
      </c>
      <c r="C18" s="126"/>
      <c r="D18" s="17"/>
      <c r="E18" s="17"/>
      <c r="F18" s="17"/>
      <c r="G18" s="17"/>
      <c r="H18" s="17"/>
    </row>
    <row r="19" spans="1:8" x14ac:dyDescent="0.2">
      <c r="A19" s="124"/>
      <c r="B19" s="125"/>
      <c r="C19" s="126"/>
      <c r="D19" s="17"/>
      <c r="E19" s="17"/>
      <c r="F19" s="17"/>
      <c r="G19" s="17"/>
      <c r="H19" s="17"/>
    </row>
    <row r="20" spans="1:8" x14ac:dyDescent="0.2">
      <c r="A20" s="124"/>
      <c r="B20" s="125"/>
      <c r="C20" s="126"/>
      <c r="D20" s="17"/>
      <c r="E20" s="17"/>
      <c r="F20" s="17"/>
      <c r="G20" s="17"/>
      <c r="H20" s="17"/>
    </row>
    <row r="21" spans="1:8" x14ac:dyDescent="0.2">
      <c r="A21" s="124"/>
      <c r="B21" s="125"/>
      <c r="C21" s="126"/>
      <c r="D21" s="17"/>
      <c r="E21" s="17"/>
      <c r="F21" s="17"/>
      <c r="G21" s="17"/>
      <c r="H21" s="17"/>
    </row>
    <row r="22" spans="1:8" x14ac:dyDescent="0.2">
      <c r="A22" s="124"/>
      <c r="B22" s="125"/>
      <c r="C22" s="126"/>
      <c r="D22" s="17"/>
      <c r="E22" s="17"/>
      <c r="F22" s="17"/>
      <c r="G22" s="17"/>
      <c r="H22" s="17"/>
    </row>
    <row r="23" spans="1:8" x14ac:dyDescent="0.2">
      <c r="A23" s="124"/>
      <c r="B23" s="125"/>
      <c r="C23" s="126"/>
    </row>
    <row r="24" spans="1:8" x14ac:dyDescent="0.2">
      <c r="A24" s="124"/>
      <c r="B24" s="125"/>
      <c r="C24" s="126"/>
    </row>
    <row r="25" spans="1:8" x14ac:dyDescent="0.2">
      <c r="A25" s="124"/>
      <c r="B25" s="125"/>
      <c r="C25" s="126"/>
    </row>
    <row r="26" spans="1:8" x14ac:dyDescent="0.2">
      <c r="A26" s="124"/>
      <c r="B26" s="125"/>
      <c r="C26" s="126"/>
    </row>
    <row r="27" spans="1:8" x14ac:dyDescent="0.2">
      <c r="A27" s="124"/>
      <c r="B27" s="125"/>
      <c r="C27" s="126"/>
    </row>
    <row r="28" spans="1:8" x14ac:dyDescent="0.2">
      <c r="A28" s="124"/>
      <c r="B28" s="125"/>
      <c r="C28" s="126"/>
    </row>
    <row r="29" spans="1:8" x14ac:dyDescent="0.2">
      <c r="A29" s="124"/>
      <c r="B29" s="125"/>
      <c r="C29" s="126"/>
    </row>
    <row r="30" spans="1:8" x14ac:dyDescent="0.2">
      <c r="A30" s="124"/>
      <c r="B30" s="125"/>
      <c r="C30" s="126"/>
    </row>
    <row r="31" spans="1:8" x14ac:dyDescent="0.2">
      <c r="A31" s="124"/>
      <c r="B31" s="125"/>
      <c r="C31" s="126"/>
    </row>
    <row r="32" spans="1:8" x14ac:dyDescent="0.2">
      <c r="A32" s="124"/>
      <c r="B32" s="125"/>
      <c r="C32" s="126"/>
    </row>
    <row r="33" spans="1:3" x14ac:dyDescent="0.2">
      <c r="A33" s="124"/>
      <c r="B33" s="125"/>
      <c r="C33" s="126"/>
    </row>
    <row r="34" spans="1:3" x14ac:dyDescent="0.2">
      <c r="A34" s="124"/>
      <c r="B34" s="125"/>
      <c r="C34" s="126"/>
    </row>
    <row r="35" spans="1:3" x14ac:dyDescent="0.2">
      <c r="A35" s="124"/>
      <c r="B35" s="125"/>
      <c r="C35" s="126"/>
    </row>
    <row r="36" spans="1:3" x14ac:dyDescent="0.2">
      <c r="A36" s="124"/>
      <c r="B36" s="125"/>
      <c r="C36" s="126"/>
    </row>
    <row r="37" spans="1:3" x14ac:dyDescent="0.2">
      <c r="A37" s="124"/>
      <c r="B37" s="125"/>
      <c r="C37" s="126"/>
    </row>
    <row r="38" spans="1:3" x14ac:dyDescent="0.2">
      <c r="A38" s="124"/>
      <c r="B38" s="125"/>
      <c r="C38" s="126"/>
    </row>
    <row r="39" spans="1:3" x14ac:dyDescent="0.2">
      <c r="A39" s="124"/>
      <c r="B39" s="125"/>
      <c r="C39" s="126"/>
    </row>
    <row r="40" spans="1:3" x14ac:dyDescent="0.2">
      <c r="A40" s="124"/>
      <c r="B40" s="125"/>
      <c r="C40" s="126"/>
    </row>
    <row r="41" spans="1:3" x14ac:dyDescent="0.2">
      <c r="A41" s="124"/>
      <c r="B41" s="125"/>
      <c r="C41" s="126"/>
    </row>
    <row r="42" spans="1:3" x14ac:dyDescent="0.2">
      <c r="A42" s="124"/>
      <c r="B42" s="125"/>
      <c r="C42" s="126"/>
    </row>
    <row r="43" spans="1:3" x14ac:dyDescent="0.2">
      <c r="A43" s="124"/>
      <c r="B43" s="125"/>
      <c r="C43" s="126"/>
    </row>
    <row r="44" spans="1:3" x14ac:dyDescent="0.2">
      <c r="A44" s="124"/>
      <c r="B44" s="125"/>
      <c r="C44" s="126"/>
    </row>
    <row r="45" spans="1:3" x14ac:dyDescent="0.2">
      <c r="A45" s="124"/>
      <c r="B45" s="125"/>
      <c r="C45" s="126"/>
    </row>
    <row r="46" spans="1:3" ht="13.5" thickBot="1" x14ac:dyDescent="0.25">
      <c r="A46" s="128"/>
      <c r="B46" s="129"/>
      <c r="C46" s="130"/>
    </row>
  </sheetData>
  <phoneticPr fontId="0" type="noConversion"/>
  <pageMargins left="0.75" right="0.25" top="1" bottom="1" header="0.5" footer="0.25"/>
  <pageSetup orientation="portrait" r:id="rId1"/>
  <headerFooter alignWithMargins="0">
    <oddFooter>&amp;L&amp;"Arial,Bold"Syncrude Canada Ltd. Confidential
&amp;C&amp;D
&amp;RPage &amp;P
&amp;F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9217" r:id="rId4">
          <objectPr defaultSize="0" autoPict="0" r:id="rId5">
            <anchor moveWithCells="1" sizeWithCells="1">
              <from>
                <xdr:col>0</xdr:col>
                <xdr:colOff>1323975</xdr:colOff>
                <xdr:row>3</xdr:row>
                <xdr:rowOff>47625</xdr:rowOff>
              </from>
              <to>
                <xdr:col>2</xdr:col>
                <xdr:colOff>638175</xdr:colOff>
                <xdr:row>7</xdr:row>
                <xdr:rowOff>28575</xdr:rowOff>
              </to>
            </anchor>
          </objectPr>
        </oleObject>
      </mc:Choice>
      <mc:Fallback>
        <oleObject progId="Word.Picture.8" shapeId="921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"/>
  <sheetViews>
    <sheetView topLeftCell="A4" workbookViewId="0">
      <selection activeCell="A2" sqref="A2"/>
    </sheetView>
  </sheetViews>
  <sheetFormatPr defaultRowHeight="12.75" x14ac:dyDescent="0.2"/>
  <cols>
    <col min="1" max="1" width="9.140625" customWidth="1"/>
    <col min="2" max="2" width="34.85546875" bestFit="1" customWidth="1"/>
    <col min="3" max="3" width="6.5703125" customWidth="1"/>
    <col min="4" max="4" width="17.28515625" customWidth="1"/>
    <col min="5" max="5" width="7.140625" customWidth="1"/>
    <col min="6" max="6" width="15.5703125" bestFit="1" customWidth="1"/>
    <col min="7" max="7" width="13.42578125" customWidth="1"/>
  </cols>
  <sheetData>
    <row r="3" ht="13.5" customHeight="1" x14ac:dyDescent="0.2"/>
  </sheetData>
  <phoneticPr fontId="19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45"/>
  <sheetViews>
    <sheetView tabSelected="1" zoomScaleNormal="100" workbookViewId="0">
      <pane xSplit="6" ySplit="3" topLeftCell="G4" activePane="bottomRight" state="frozen"/>
      <selection pane="topRight" activeCell="K1" sqref="K1"/>
      <selection pane="bottomLeft" activeCell="A4" sqref="A4"/>
      <selection pane="bottomRight" activeCell="E7" sqref="E7"/>
    </sheetView>
  </sheetViews>
  <sheetFormatPr defaultRowHeight="12.75" x14ac:dyDescent="0.2"/>
  <cols>
    <col min="1" max="1" width="33.7109375" style="169" customWidth="1"/>
    <col min="2" max="2" width="41.7109375" style="169" customWidth="1"/>
    <col min="3" max="3" width="6.7109375" style="171" customWidth="1"/>
    <col min="4" max="4" width="11.85546875" style="171" customWidth="1"/>
    <col min="5" max="6" width="12.140625" style="171" customWidth="1"/>
    <col min="7" max="16384" width="9.140625" style="20"/>
  </cols>
  <sheetData>
    <row r="1" spans="1:33" ht="13.5" thickBot="1" x14ac:dyDescent="0.25">
      <c r="D1" s="389"/>
      <c r="E1" s="389"/>
      <c r="F1" s="389"/>
    </row>
    <row r="2" spans="1:33" ht="26.25" customHeight="1" x14ac:dyDescent="0.2">
      <c r="A2" s="548" t="s">
        <v>394</v>
      </c>
      <c r="B2" s="548" t="s">
        <v>395</v>
      </c>
      <c r="C2" s="546" t="s">
        <v>280</v>
      </c>
      <c r="D2" s="384" t="s">
        <v>750</v>
      </c>
      <c r="E2" s="384" t="s">
        <v>750</v>
      </c>
      <c r="F2" s="548" t="s">
        <v>759</v>
      </c>
      <c r="G2" s="422"/>
      <c r="H2" s="542">
        <v>41548</v>
      </c>
      <c r="I2" s="552"/>
      <c r="J2" s="552"/>
      <c r="K2" s="553"/>
      <c r="L2" s="544">
        <v>41579</v>
      </c>
      <c r="M2" s="541"/>
      <c r="N2" s="541"/>
      <c r="O2" s="551"/>
      <c r="P2" s="542">
        <v>41609</v>
      </c>
      <c r="Q2" s="543"/>
      <c r="R2" s="543"/>
      <c r="S2" s="543"/>
      <c r="T2" s="550"/>
      <c r="U2" s="540">
        <v>41640</v>
      </c>
      <c r="V2" s="541"/>
      <c r="W2" s="541"/>
      <c r="X2" s="541"/>
      <c r="Y2" s="542">
        <v>41671</v>
      </c>
      <c r="Z2" s="543"/>
      <c r="AA2" s="543"/>
      <c r="AB2" s="543"/>
      <c r="AC2" s="544">
        <v>41699</v>
      </c>
      <c r="AD2" s="540"/>
      <c r="AE2" s="540"/>
      <c r="AF2" s="540"/>
      <c r="AG2" s="545"/>
    </row>
    <row r="3" spans="1:33" ht="13.5" customHeight="1" thickBot="1" x14ac:dyDescent="0.25">
      <c r="A3" s="549"/>
      <c r="B3" s="549"/>
      <c r="C3" s="547"/>
      <c r="D3" s="385" t="s">
        <v>751</v>
      </c>
      <c r="E3" s="385" t="s">
        <v>752</v>
      </c>
      <c r="F3" s="549"/>
      <c r="G3" s="356">
        <v>41547</v>
      </c>
      <c r="H3" s="368">
        <v>41554</v>
      </c>
      <c r="I3" s="352">
        <v>41561</v>
      </c>
      <c r="J3" s="368">
        <v>41568</v>
      </c>
      <c r="K3" s="379">
        <v>41575</v>
      </c>
      <c r="L3" s="380">
        <v>41582</v>
      </c>
      <c r="M3" s="378">
        <v>41589</v>
      </c>
      <c r="N3" s="378">
        <v>41596</v>
      </c>
      <c r="O3" s="377">
        <v>41603</v>
      </c>
      <c r="P3" s="402">
        <v>41610</v>
      </c>
      <c r="Q3" s="403">
        <v>41617</v>
      </c>
      <c r="R3" s="403">
        <v>41624</v>
      </c>
      <c r="S3" s="403">
        <v>41631</v>
      </c>
      <c r="T3" s="403">
        <v>41638</v>
      </c>
      <c r="U3" s="404">
        <v>41645</v>
      </c>
      <c r="V3" s="404">
        <v>41652</v>
      </c>
      <c r="W3" s="404">
        <v>41659</v>
      </c>
      <c r="X3" s="405">
        <v>41666</v>
      </c>
      <c r="Y3" s="399">
        <v>41673</v>
      </c>
      <c r="Z3" s="400">
        <v>41680</v>
      </c>
      <c r="AA3" s="400">
        <v>41687</v>
      </c>
      <c r="AB3" s="401">
        <v>41694</v>
      </c>
      <c r="AC3" s="399">
        <v>41701</v>
      </c>
      <c r="AD3" s="400">
        <v>41708</v>
      </c>
      <c r="AE3" s="400">
        <v>41715</v>
      </c>
      <c r="AF3" s="400">
        <v>41722</v>
      </c>
      <c r="AG3" s="401">
        <v>41729</v>
      </c>
    </row>
    <row r="4" spans="1:33" ht="12.95" customHeight="1" x14ac:dyDescent="0.2">
      <c r="A4" s="387" t="s">
        <v>396</v>
      </c>
      <c r="B4" s="337" t="s">
        <v>734</v>
      </c>
      <c r="C4" s="353" t="s">
        <v>127</v>
      </c>
      <c r="D4" s="467"/>
      <c r="E4" s="468"/>
      <c r="F4" s="469">
        <v>41582</v>
      </c>
      <c r="G4" s="470"/>
      <c r="H4" s="471"/>
      <c r="I4" s="472"/>
      <c r="J4" s="472"/>
      <c r="K4" s="473"/>
      <c r="L4" s="474" t="str">
        <f>B4</f>
        <v>Updated POS</v>
      </c>
      <c r="M4" s="472"/>
      <c r="N4" s="472"/>
      <c r="O4" s="434"/>
      <c r="P4" s="471"/>
      <c r="Q4" s="472"/>
      <c r="R4" s="362"/>
      <c r="S4" s="406"/>
      <c r="T4" s="453"/>
      <c r="U4" s="369"/>
      <c r="V4" s="362"/>
      <c r="W4" s="362"/>
      <c r="X4" s="434"/>
      <c r="Y4" s="440"/>
      <c r="Z4" s="407"/>
      <c r="AA4" s="362"/>
      <c r="AB4" s="441"/>
      <c r="AC4" s="369"/>
      <c r="AD4" s="362"/>
      <c r="AE4" s="362"/>
      <c r="AF4" s="362"/>
      <c r="AG4" s="363"/>
    </row>
    <row r="5" spans="1:33" ht="12.95" customHeight="1" thickBot="1" x14ac:dyDescent="0.25">
      <c r="A5" s="160"/>
      <c r="B5" s="345"/>
      <c r="C5" s="475"/>
      <c r="D5" s="467"/>
      <c r="E5" s="467"/>
      <c r="F5" s="476"/>
      <c r="G5" s="477"/>
      <c r="H5" s="478"/>
      <c r="I5" s="479"/>
      <c r="J5" s="479"/>
      <c r="K5" s="480"/>
      <c r="L5" s="481"/>
      <c r="M5" s="479"/>
      <c r="N5" s="479"/>
      <c r="O5" s="435"/>
      <c r="P5" s="478"/>
      <c r="Q5" s="479"/>
      <c r="R5" s="365"/>
      <c r="S5" s="415"/>
      <c r="T5" s="454"/>
      <c r="U5" s="373"/>
      <c r="V5" s="365"/>
      <c r="W5" s="365"/>
      <c r="X5" s="435"/>
      <c r="Y5" s="442"/>
      <c r="Z5" s="416"/>
      <c r="AA5" s="365"/>
      <c r="AB5" s="443"/>
      <c r="AC5" s="373"/>
      <c r="AD5" s="365"/>
      <c r="AE5" s="365"/>
      <c r="AF5" s="365"/>
      <c r="AG5" s="366"/>
    </row>
    <row r="6" spans="1:33" ht="12.95" customHeight="1" x14ac:dyDescent="0.2">
      <c r="A6" s="387" t="s">
        <v>397</v>
      </c>
      <c r="B6" s="337" t="s">
        <v>638</v>
      </c>
      <c r="C6" s="482" t="s">
        <v>595</v>
      </c>
      <c r="D6" s="468">
        <v>41487.333333333336</v>
      </c>
      <c r="E6" s="468">
        <v>41487.666666666664</v>
      </c>
      <c r="F6" s="537">
        <v>41624</v>
      </c>
      <c r="G6" s="470"/>
      <c r="H6" s="471"/>
      <c r="I6" s="472"/>
      <c r="J6" s="472"/>
      <c r="K6" s="473"/>
      <c r="L6" s="483"/>
      <c r="M6" s="472"/>
      <c r="N6" s="472"/>
      <c r="O6" s="434"/>
      <c r="P6" s="471"/>
      <c r="Q6" s="472"/>
      <c r="R6" s="427" t="str">
        <f>B6</f>
        <v xml:space="preserve"> Initial Public Affairs Plan</v>
      </c>
      <c r="S6" s="406"/>
      <c r="T6" s="453"/>
      <c r="U6" s="369"/>
      <c r="V6" s="369"/>
      <c r="W6" s="369"/>
      <c r="X6" s="434"/>
      <c r="Y6" s="440"/>
      <c r="Z6" s="407"/>
      <c r="AA6" s="362"/>
      <c r="AB6" s="441"/>
      <c r="AC6" s="369"/>
      <c r="AD6" s="362"/>
      <c r="AE6" s="362"/>
      <c r="AF6" s="362"/>
      <c r="AG6" s="363"/>
    </row>
    <row r="7" spans="1:33" ht="12.95" customHeight="1" x14ac:dyDescent="0.2">
      <c r="A7" s="161"/>
      <c r="B7" s="337" t="s">
        <v>636</v>
      </c>
      <c r="C7" s="484" t="s">
        <v>595</v>
      </c>
      <c r="D7" s="467">
        <v>41487.333333333336</v>
      </c>
      <c r="E7" s="467">
        <v>41487.666666666664</v>
      </c>
      <c r="F7" s="538">
        <v>41624</v>
      </c>
      <c r="G7" s="486"/>
      <c r="H7" s="487"/>
      <c r="I7" s="488"/>
      <c r="J7" s="488"/>
      <c r="K7" s="489"/>
      <c r="L7" s="490"/>
      <c r="M7" s="488"/>
      <c r="N7" s="488"/>
      <c r="O7" s="436"/>
      <c r="P7" s="487"/>
      <c r="Q7" s="488"/>
      <c r="R7" s="428" t="str">
        <f>B7</f>
        <v>Early Commercial Agreements</v>
      </c>
      <c r="S7" s="408"/>
      <c r="T7" s="456"/>
      <c r="U7" s="371"/>
      <c r="W7" s="371"/>
      <c r="X7" s="436"/>
      <c r="Y7" s="444"/>
      <c r="Z7" s="409"/>
      <c r="AA7" s="354"/>
      <c r="AB7" s="445"/>
      <c r="AC7" s="371"/>
      <c r="AD7" s="354"/>
      <c r="AE7" s="354"/>
      <c r="AF7" s="354"/>
      <c r="AG7" s="357"/>
    </row>
    <row r="8" spans="1:33" ht="12.95" customHeight="1" x14ac:dyDescent="0.2">
      <c r="A8" s="161"/>
      <c r="B8" s="337" t="s">
        <v>637</v>
      </c>
      <c r="C8" s="484" t="s">
        <v>595</v>
      </c>
      <c r="D8" s="467">
        <v>41487.333333333336</v>
      </c>
      <c r="E8" s="467">
        <v>41487.666666666664</v>
      </c>
      <c r="F8" s="538">
        <v>41624</v>
      </c>
      <c r="G8" s="486"/>
      <c r="H8" s="487"/>
      <c r="I8" s="488"/>
      <c r="J8" s="488"/>
      <c r="K8" s="489"/>
      <c r="L8" s="490"/>
      <c r="M8" s="488"/>
      <c r="N8" s="488"/>
      <c r="O8" s="436"/>
      <c r="P8" s="487"/>
      <c r="Q8" s="488"/>
      <c r="R8" s="428" t="str">
        <f>B8</f>
        <v>Commercial Structure / Responsibilities</v>
      </c>
      <c r="S8" s="408"/>
      <c r="T8" s="456"/>
      <c r="U8" s="371"/>
      <c r="W8" s="371"/>
      <c r="X8" s="436"/>
      <c r="Y8" s="444"/>
      <c r="Z8" s="409"/>
      <c r="AA8" s="354"/>
      <c r="AB8" s="445"/>
      <c r="AC8" s="371"/>
      <c r="AD8" s="354"/>
      <c r="AE8" s="354"/>
      <c r="AF8" s="354"/>
      <c r="AG8" s="357"/>
    </row>
    <row r="9" spans="1:33" ht="12.95" customHeight="1" thickBot="1" x14ac:dyDescent="0.25">
      <c r="A9" s="160"/>
      <c r="B9" s="345"/>
      <c r="C9" s="491"/>
      <c r="D9" s="492"/>
      <c r="E9" s="492"/>
      <c r="F9" s="476"/>
      <c r="G9" s="477"/>
      <c r="H9" s="478"/>
      <c r="I9" s="479"/>
      <c r="J9" s="479"/>
      <c r="K9" s="480"/>
      <c r="L9" s="481"/>
      <c r="M9" s="479"/>
      <c r="N9" s="479"/>
      <c r="O9" s="435"/>
      <c r="P9" s="478"/>
      <c r="Q9" s="479"/>
      <c r="R9" s="365"/>
      <c r="S9" s="415"/>
      <c r="T9" s="454"/>
      <c r="U9" s="373"/>
      <c r="V9" s="365"/>
      <c r="W9" s="365"/>
      <c r="X9" s="435"/>
      <c r="Y9" s="442"/>
      <c r="Z9" s="416"/>
      <c r="AA9" s="365"/>
      <c r="AB9" s="443"/>
      <c r="AC9" s="373"/>
      <c r="AD9" s="365"/>
      <c r="AE9" s="365"/>
      <c r="AF9" s="365"/>
      <c r="AG9" s="366"/>
    </row>
    <row r="10" spans="1:33" ht="12.95" customHeight="1" x14ac:dyDescent="0.2">
      <c r="A10" s="387" t="s">
        <v>398</v>
      </c>
      <c r="B10" s="337" t="s">
        <v>639</v>
      </c>
      <c r="C10" s="484" t="s">
        <v>753</v>
      </c>
      <c r="D10" s="468">
        <v>41487.333333333336</v>
      </c>
      <c r="E10" s="468">
        <v>41487.666666666664</v>
      </c>
      <c r="F10" s="493"/>
      <c r="G10" s="470"/>
      <c r="H10" s="471"/>
      <c r="I10" s="472"/>
      <c r="J10" s="472"/>
      <c r="K10" s="473"/>
      <c r="L10" s="483"/>
      <c r="M10" s="472"/>
      <c r="N10" s="472"/>
      <c r="O10" s="434"/>
      <c r="P10" s="471"/>
      <c r="Q10" s="472"/>
      <c r="R10" s="362"/>
      <c r="S10" s="406"/>
      <c r="T10" s="453"/>
      <c r="U10" s="369"/>
      <c r="V10" s="362"/>
      <c r="W10" s="362"/>
      <c r="X10" s="434"/>
      <c r="Y10" s="440"/>
      <c r="Z10" s="407"/>
      <c r="AA10" s="362"/>
      <c r="AB10" s="441"/>
      <c r="AC10" s="369"/>
      <c r="AD10" s="362"/>
      <c r="AE10" s="362"/>
      <c r="AF10" s="362"/>
      <c r="AG10" s="363"/>
    </row>
    <row r="11" spans="1:33" ht="12.95" customHeight="1" x14ac:dyDescent="0.2">
      <c r="A11" s="161"/>
      <c r="B11" s="337" t="s">
        <v>758</v>
      </c>
      <c r="C11" s="484" t="s">
        <v>127</v>
      </c>
      <c r="D11" s="467">
        <v>41487.333333333336</v>
      </c>
      <c r="E11" s="467">
        <v>41487.666666666664</v>
      </c>
      <c r="F11" s="538">
        <v>41624</v>
      </c>
      <c r="G11" s="486"/>
      <c r="H11" s="487"/>
      <c r="I11" s="488"/>
      <c r="J11" s="488"/>
      <c r="K11" s="489"/>
      <c r="L11" s="490"/>
      <c r="M11" s="488"/>
      <c r="N11" s="488"/>
      <c r="O11" s="436"/>
      <c r="P11" s="487"/>
      <c r="Q11" s="488"/>
      <c r="R11" s="428" t="str">
        <f>B11</f>
        <v xml:space="preserve"> Early Financial Controls Plan Sign Off</v>
      </c>
      <c r="S11" s="408"/>
      <c r="T11" s="456"/>
      <c r="U11" s="371"/>
      <c r="W11" s="354"/>
      <c r="X11" s="436"/>
      <c r="Y11" s="444"/>
      <c r="Z11" s="354"/>
      <c r="AA11" s="354"/>
      <c r="AB11" s="445"/>
      <c r="AC11" s="371"/>
      <c r="AD11" s="354"/>
      <c r="AE11" s="354"/>
      <c r="AF11" s="354"/>
      <c r="AG11" s="357"/>
    </row>
    <row r="12" spans="1:33" ht="12.95" customHeight="1" x14ac:dyDescent="0.2">
      <c r="A12" s="161"/>
      <c r="B12" s="337" t="s">
        <v>640</v>
      </c>
      <c r="C12" s="484" t="s">
        <v>127</v>
      </c>
      <c r="D12" s="467">
        <v>41487.333333333336</v>
      </c>
      <c r="E12" s="467">
        <v>41487.666666666664</v>
      </c>
      <c r="F12" s="485">
        <v>41624</v>
      </c>
      <c r="G12" s="486"/>
      <c r="H12" s="487"/>
      <c r="I12" s="488"/>
      <c r="J12" s="488"/>
      <c r="K12" s="489"/>
      <c r="L12" s="490"/>
      <c r="M12" s="488"/>
      <c r="N12" s="488"/>
      <c r="O12" s="436"/>
      <c r="P12" s="487"/>
      <c r="Q12" s="488"/>
      <c r="R12" s="354" t="str">
        <f>B12</f>
        <v xml:space="preserve"> Appropriation Plan</v>
      </c>
      <c r="S12" s="408"/>
      <c r="T12" s="457"/>
      <c r="U12" s="371"/>
      <c r="V12" s="354"/>
      <c r="W12" s="354"/>
      <c r="X12" s="436"/>
      <c r="Y12" s="444"/>
      <c r="Z12" s="354"/>
      <c r="AA12" s="354"/>
      <c r="AB12" s="445"/>
      <c r="AC12" s="371"/>
      <c r="AD12" s="354"/>
      <c r="AE12" s="354"/>
      <c r="AF12" s="354"/>
      <c r="AG12" s="357"/>
    </row>
    <row r="13" spans="1:33" ht="12.95" customHeight="1" x14ac:dyDescent="0.2">
      <c r="A13" s="161"/>
      <c r="B13" s="337" t="s">
        <v>732</v>
      </c>
      <c r="C13" s="484" t="s">
        <v>127</v>
      </c>
      <c r="D13" s="467"/>
      <c r="E13" s="467"/>
      <c r="F13" s="485">
        <v>41659</v>
      </c>
      <c r="G13" s="486"/>
      <c r="H13" s="487"/>
      <c r="I13" s="488"/>
      <c r="J13" s="488"/>
      <c r="K13" s="489"/>
      <c r="L13" s="490"/>
      <c r="M13" s="488"/>
      <c r="N13" s="488"/>
      <c r="O13" s="436"/>
      <c r="P13" s="487"/>
      <c r="Q13" s="488"/>
      <c r="R13" s="354"/>
      <c r="S13" s="408"/>
      <c r="T13" s="456"/>
      <c r="U13" s="371"/>
      <c r="W13" s="428" t="str">
        <f>B13</f>
        <v>Gate 2 Review Package for IPR</v>
      </c>
      <c r="X13" s="437"/>
      <c r="Y13" s="444"/>
      <c r="Z13" s="354"/>
      <c r="AA13" s="354"/>
      <c r="AB13" s="445"/>
      <c r="AC13" s="371"/>
      <c r="AD13" s="354"/>
      <c r="AE13" s="354"/>
      <c r="AF13" s="354"/>
      <c r="AG13" s="357"/>
    </row>
    <row r="14" spans="1:33" ht="12.95" customHeight="1" x14ac:dyDescent="0.2">
      <c r="A14" s="161"/>
      <c r="B14" s="337" t="s">
        <v>733</v>
      </c>
      <c r="C14" s="484" t="s">
        <v>127</v>
      </c>
      <c r="D14" s="467"/>
      <c r="E14" s="467"/>
      <c r="F14" s="485">
        <v>41687</v>
      </c>
      <c r="G14" s="486"/>
      <c r="H14" s="487"/>
      <c r="I14" s="488"/>
      <c r="J14" s="488"/>
      <c r="K14" s="489"/>
      <c r="L14" s="490"/>
      <c r="M14" s="488"/>
      <c r="N14" s="488"/>
      <c r="O14" s="436"/>
      <c r="P14" s="487"/>
      <c r="Q14" s="488"/>
      <c r="R14" s="354"/>
      <c r="S14" s="408"/>
      <c r="T14" s="456"/>
      <c r="U14" s="371"/>
      <c r="V14" s="354"/>
      <c r="W14" s="354"/>
      <c r="X14" s="436"/>
      <c r="Y14" s="444"/>
      <c r="Z14" s="354"/>
      <c r="AA14" s="428" t="str">
        <f>B14</f>
        <v xml:space="preserve">Gate 2 Review Package </v>
      </c>
      <c r="AB14" s="445"/>
      <c r="AC14" s="431"/>
      <c r="AD14" s="411"/>
      <c r="AE14" s="411"/>
      <c r="AF14" s="411"/>
      <c r="AG14" s="412"/>
    </row>
    <row r="15" spans="1:33" ht="12.95" customHeight="1" x14ac:dyDescent="0.2">
      <c r="A15" s="161"/>
      <c r="B15" s="337" t="s">
        <v>641</v>
      </c>
      <c r="C15" s="484" t="s">
        <v>119</v>
      </c>
      <c r="D15" s="467">
        <v>41487.333333333336</v>
      </c>
      <c r="E15" s="467">
        <v>41487.666666666664</v>
      </c>
      <c r="F15" s="485">
        <v>41610</v>
      </c>
      <c r="G15" s="486"/>
      <c r="H15" s="487"/>
      <c r="I15" s="488"/>
      <c r="J15" s="488"/>
      <c r="K15" s="489"/>
      <c r="L15" s="490"/>
      <c r="M15" s="488"/>
      <c r="N15" s="488"/>
      <c r="O15" s="436"/>
      <c r="P15" s="494" t="str">
        <f>B15</f>
        <v>  Provide projected OPEX costs</v>
      </c>
      <c r="Q15" s="488"/>
      <c r="R15" s="354"/>
      <c r="S15" s="408"/>
      <c r="T15" s="456"/>
      <c r="V15" s="354"/>
      <c r="W15" s="354"/>
      <c r="X15" s="436"/>
      <c r="Y15" s="444"/>
      <c r="Z15" s="354"/>
      <c r="AA15" s="354"/>
      <c r="AB15" s="445"/>
      <c r="AC15" s="371"/>
      <c r="AD15" s="354"/>
      <c r="AE15" s="354"/>
      <c r="AF15" s="354"/>
      <c r="AG15" s="357"/>
    </row>
    <row r="16" spans="1:33" ht="12.95" customHeight="1" thickBot="1" x14ac:dyDescent="0.25">
      <c r="A16" s="160"/>
      <c r="B16" s="345"/>
      <c r="C16" s="491"/>
      <c r="D16" s="492"/>
      <c r="E16" s="492"/>
      <c r="F16" s="476"/>
      <c r="G16" s="495"/>
      <c r="H16" s="496"/>
      <c r="I16" s="497"/>
      <c r="J16" s="497"/>
      <c r="K16" s="498"/>
      <c r="L16" s="499"/>
      <c r="M16" s="497"/>
      <c r="N16" s="497"/>
      <c r="O16" s="438"/>
      <c r="P16" s="496"/>
      <c r="Q16" s="497"/>
      <c r="R16" s="358"/>
      <c r="S16" s="413"/>
      <c r="T16" s="459"/>
      <c r="U16" s="370"/>
      <c r="V16" s="358"/>
      <c r="W16" s="358"/>
      <c r="X16" s="438"/>
      <c r="Y16" s="446"/>
      <c r="Z16" s="358"/>
      <c r="AA16" s="358"/>
      <c r="AB16" s="447"/>
      <c r="AC16" s="370"/>
      <c r="AD16" s="358"/>
      <c r="AE16" s="358"/>
      <c r="AF16" s="358"/>
      <c r="AG16" s="359"/>
    </row>
    <row r="17" spans="1:33" ht="12.95" customHeight="1" x14ac:dyDescent="0.2">
      <c r="A17" s="387" t="s">
        <v>399</v>
      </c>
      <c r="B17" s="337" t="s">
        <v>642</v>
      </c>
      <c r="C17" s="395" t="s">
        <v>127</v>
      </c>
      <c r="D17" s="468"/>
      <c r="E17" s="468"/>
      <c r="F17" s="469">
        <v>41582</v>
      </c>
      <c r="G17" s="500"/>
      <c r="H17" s="501"/>
      <c r="I17" s="502"/>
      <c r="J17" s="502"/>
      <c r="K17" s="503"/>
      <c r="L17" s="504" t="str">
        <f t="shared" ref="L17:L25" si="0">B17</f>
        <v>Updated Organization Plan</v>
      </c>
      <c r="M17" s="502"/>
      <c r="N17" s="502"/>
      <c r="O17" s="439"/>
      <c r="P17" s="501"/>
      <c r="Q17" s="502"/>
      <c r="R17" s="390"/>
      <c r="S17" s="418"/>
      <c r="T17" s="461"/>
      <c r="U17" s="372"/>
      <c r="V17" s="360"/>
      <c r="W17" s="360"/>
      <c r="X17" s="439"/>
      <c r="Y17" s="448"/>
      <c r="Z17" s="360"/>
      <c r="AA17" s="360"/>
      <c r="AB17" s="449"/>
      <c r="AC17" s="372"/>
      <c r="AD17" s="360"/>
      <c r="AE17" s="360"/>
      <c r="AF17" s="360"/>
      <c r="AG17" s="361"/>
    </row>
    <row r="18" spans="1:33" ht="12.95" customHeight="1" x14ac:dyDescent="0.2">
      <c r="A18" s="387"/>
      <c r="B18" s="339" t="s">
        <v>643</v>
      </c>
      <c r="C18" s="391" t="s">
        <v>127</v>
      </c>
      <c r="D18" s="467"/>
      <c r="E18" s="467"/>
      <c r="F18" s="485">
        <v>41582</v>
      </c>
      <c r="G18" s="486"/>
      <c r="H18" s="487"/>
      <c r="I18" s="488"/>
      <c r="J18" s="488"/>
      <c r="K18" s="489"/>
      <c r="L18" s="505" t="str">
        <f t="shared" si="0"/>
        <v>Develop SCL Org Chart</v>
      </c>
      <c r="M18" s="488"/>
      <c r="N18" s="488"/>
      <c r="O18" s="436"/>
      <c r="P18" s="487"/>
      <c r="Q18" s="488"/>
      <c r="R18" s="354"/>
      <c r="S18" s="408"/>
      <c r="T18" s="456"/>
      <c r="U18" s="371"/>
      <c r="V18" s="354"/>
      <c r="W18" s="354"/>
      <c r="X18" s="436"/>
      <c r="Y18" s="444"/>
      <c r="Z18" s="354"/>
      <c r="AA18" s="354"/>
      <c r="AB18" s="445"/>
      <c r="AC18" s="371"/>
      <c r="AD18" s="354"/>
      <c r="AE18" s="354"/>
      <c r="AF18" s="354"/>
      <c r="AG18" s="357"/>
    </row>
    <row r="19" spans="1:33" ht="12.95" customHeight="1" x14ac:dyDescent="0.2">
      <c r="A19" s="387"/>
      <c r="B19" s="339" t="s">
        <v>644</v>
      </c>
      <c r="C19" s="391" t="s">
        <v>127</v>
      </c>
      <c r="D19" s="467"/>
      <c r="E19" s="467"/>
      <c r="F19" s="485">
        <v>41582</v>
      </c>
      <c r="G19" s="486"/>
      <c r="H19" s="487"/>
      <c r="I19" s="488"/>
      <c r="J19" s="488"/>
      <c r="K19" s="489"/>
      <c r="L19" s="505" t="str">
        <f t="shared" si="0"/>
        <v>Obtain AMEC Org Chart</v>
      </c>
      <c r="M19" s="488"/>
      <c r="N19" s="488"/>
      <c r="O19" s="436"/>
      <c r="P19" s="487"/>
      <c r="Q19" s="488"/>
      <c r="R19" s="354"/>
      <c r="S19" s="408"/>
      <c r="T19" s="456"/>
      <c r="U19" s="371"/>
      <c r="V19" s="354"/>
      <c r="W19" s="354"/>
      <c r="X19" s="436"/>
      <c r="Y19" s="444"/>
      <c r="Z19" s="354"/>
      <c r="AA19" s="354"/>
      <c r="AB19" s="445"/>
      <c r="AC19" s="371"/>
      <c r="AD19" s="354"/>
      <c r="AE19" s="354"/>
      <c r="AF19" s="354"/>
      <c r="AG19" s="357"/>
    </row>
    <row r="20" spans="1:33" ht="12.95" customHeight="1" x14ac:dyDescent="0.2">
      <c r="A20" s="161"/>
      <c r="B20" s="337" t="s">
        <v>645</v>
      </c>
      <c r="C20" s="391" t="s">
        <v>127</v>
      </c>
      <c r="D20" s="467">
        <v>41487.333333333336</v>
      </c>
      <c r="E20" s="467">
        <v>41487.666666666664</v>
      </c>
      <c r="F20" s="485">
        <v>41582</v>
      </c>
      <c r="G20" s="486"/>
      <c r="H20" s="487"/>
      <c r="I20" s="488"/>
      <c r="J20" s="488"/>
      <c r="K20" s="489"/>
      <c r="L20" s="505" t="str">
        <f t="shared" si="0"/>
        <v>Staffed Team</v>
      </c>
      <c r="M20" s="488"/>
      <c r="N20" s="488"/>
      <c r="O20" s="436"/>
      <c r="P20" s="487"/>
      <c r="Q20" s="488"/>
      <c r="R20" s="354"/>
      <c r="S20" s="408"/>
      <c r="T20" s="456"/>
      <c r="U20" s="371"/>
      <c r="V20" s="354"/>
      <c r="W20" s="354"/>
      <c r="X20" s="436"/>
      <c r="Y20" s="444"/>
      <c r="Z20" s="354"/>
      <c r="AA20" s="354"/>
      <c r="AB20" s="445"/>
      <c r="AC20" s="371"/>
      <c r="AD20" s="354"/>
      <c r="AE20" s="354"/>
      <c r="AF20" s="354"/>
      <c r="AG20" s="357"/>
    </row>
    <row r="21" spans="1:33" ht="12.95" customHeight="1" x14ac:dyDescent="0.2">
      <c r="A21" s="161"/>
      <c r="B21" s="339" t="s">
        <v>646</v>
      </c>
      <c r="C21" s="391" t="s">
        <v>127</v>
      </c>
      <c r="D21" s="467"/>
      <c r="E21" s="467"/>
      <c r="F21" s="485">
        <v>41582</v>
      </c>
      <c r="G21" s="486"/>
      <c r="H21" s="487"/>
      <c r="I21" s="488"/>
      <c r="J21" s="488"/>
      <c r="K21" s="489"/>
      <c r="L21" s="505" t="str">
        <f t="shared" si="0"/>
        <v xml:space="preserve"> Develop SCL Team List</v>
      </c>
      <c r="M21" s="488"/>
      <c r="N21" s="488"/>
      <c r="O21" s="436"/>
      <c r="P21" s="487"/>
      <c r="Q21" s="488"/>
      <c r="R21" s="354"/>
      <c r="S21" s="408"/>
      <c r="T21" s="456"/>
      <c r="U21" s="371"/>
      <c r="V21" s="354"/>
      <c r="W21" s="354"/>
      <c r="X21" s="436"/>
      <c r="Y21" s="444"/>
      <c r="Z21" s="354"/>
      <c r="AA21" s="354"/>
      <c r="AB21" s="445"/>
      <c r="AC21" s="371"/>
      <c r="AD21" s="354"/>
      <c r="AE21" s="354"/>
      <c r="AF21" s="354"/>
      <c r="AG21" s="357"/>
    </row>
    <row r="22" spans="1:33" ht="12.95" customHeight="1" x14ac:dyDescent="0.2">
      <c r="A22" s="161"/>
      <c r="B22" s="339" t="s">
        <v>647</v>
      </c>
      <c r="C22" s="391" t="s">
        <v>127</v>
      </c>
      <c r="D22" s="467"/>
      <c r="E22" s="467"/>
      <c r="F22" s="485">
        <v>41582</v>
      </c>
      <c r="G22" s="486"/>
      <c r="H22" s="487"/>
      <c r="I22" s="488"/>
      <c r="J22" s="488"/>
      <c r="K22" s="489"/>
      <c r="L22" s="505" t="str">
        <f t="shared" si="0"/>
        <v xml:space="preserve"> Obtain AMEC Team List</v>
      </c>
      <c r="M22" s="488"/>
      <c r="N22" s="488"/>
      <c r="O22" s="436"/>
      <c r="P22" s="487"/>
      <c r="Q22" s="488"/>
      <c r="R22" s="354"/>
      <c r="S22" s="408"/>
      <c r="T22" s="456"/>
      <c r="U22" s="371"/>
      <c r="V22" s="354"/>
      <c r="W22" s="354"/>
      <c r="X22" s="436"/>
      <c r="Y22" s="444"/>
      <c r="Z22" s="354"/>
      <c r="AA22" s="354"/>
      <c r="AB22" s="445"/>
      <c r="AC22" s="371"/>
      <c r="AD22" s="354"/>
      <c r="AE22" s="354"/>
      <c r="AF22" s="354"/>
      <c r="AG22" s="357"/>
    </row>
    <row r="23" spans="1:33" ht="12.95" customHeight="1" x14ac:dyDescent="0.2">
      <c r="A23" s="161"/>
      <c r="B23" s="337" t="s">
        <v>730</v>
      </c>
      <c r="C23" s="391" t="s">
        <v>127</v>
      </c>
      <c r="D23" s="467"/>
      <c r="E23" s="467"/>
      <c r="F23" s="485">
        <v>41582</v>
      </c>
      <c r="G23" s="486"/>
      <c r="H23" s="487"/>
      <c r="I23" s="488"/>
      <c r="J23" s="488"/>
      <c r="K23" s="489"/>
      <c r="L23" s="506" t="str">
        <f t="shared" si="0"/>
        <v> Stakeholder/ Team Alignment Plan 1st Draft</v>
      </c>
      <c r="M23" s="488"/>
      <c r="N23" s="488"/>
      <c r="O23" s="436"/>
      <c r="P23" s="507"/>
      <c r="Q23" s="488"/>
      <c r="R23" s="354"/>
      <c r="S23" s="408"/>
      <c r="T23" s="456"/>
      <c r="U23" s="371"/>
      <c r="V23" s="354"/>
      <c r="W23" s="354"/>
      <c r="X23" s="436"/>
      <c r="Y23" s="444"/>
      <c r="Z23" s="354"/>
      <c r="AA23" s="354"/>
      <c r="AB23" s="445"/>
      <c r="AC23" s="371"/>
      <c r="AD23" s="354"/>
      <c r="AE23" s="354"/>
      <c r="AF23" s="354"/>
      <c r="AG23" s="357"/>
    </row>
    <row r="24" spans="1:33" ht="12.95" customHeight="1" x14ac:dyDescent="0.2">
      <c r="A24" s="161"/>
      <c r="B24" s="339" t="s">
        <v>648</v>
      </c>
      <c r="C24" s="391" t="s">
        <v>127</v>
      </c>
      <c r="D24" s="467"/>
      <c r="E24" s="467"/>
      <c r="F24" s="485">
        <v>41582</v>
      </c>
      <c r="G24" s="486"/>
      <c r="H24" s="487"/>
      <c r="I24" s="488"/>
      <c r="J24" s="488"/>
      <c r="K24" s="489"/>
      <c r="L24" s="505" t="str">
        <f t="shared" si="0"/>
        <v>Complete Team Alignment Session</v>
      </c>
      <c r="M24" s="488"/>
      <c r="N24" s="488"/>
      <c r="O24" s="436"/>
      <c r="P24" s="507"/>
      <c r="Q24" s="488"/>
      <c r="R24" s="354"/>
      <c r="S24" s="408"/>
      <c r="T24" s="456"/>
      <c r="U24" s="371"/>
      <c r="V24" s="354"/>
      <c r="W24" s="354"/>
      <c r="X24" s="436"/>
      <c r="Y24" s="444"/>
      <c r="Z24" s="354"/>
      <c r="AA24" s="354"/>
      <c r="AB24" s="445"/>
      <c r="AC24" s="371"/>
      <c r="AD24" s="354"/>
      <c r="AE24" s="354"/>
      <c r="AF24" s="354"/>
      <c r="AG24" s="357"/>
    </row>
    <row r="25" spans="1:33" ht="12.95" customHeight="1" x14ac:dyDescent="0.2">
      <c r="A25" s="161"/>
      <c r="B25" s="339" t="s">
        <v>649</v>
      </c>
      <c r="C25" s="391" t="s">
        <v>127</v>
      </c>
      <c r="D25" s="467"/>
      <c r="E25" s="467"/>
      <c r="F25" s="485">
        <v>41582</v>
      </c>
      <c r="G25" s="486"/>
      <c r="H25" s="487"/>
      <c r="I25" s="488"/>
      <c r="J25" s="488"/>
      <c r="K25" s="489"/>
      <c r="L25" s="505" t="str">
        <f t="shared" si="0"/>
        <v>Develop a Stage 2/3 decision Road Map</v>
      </c>
      <c r="M25" s="488"/>
      <c r="N25" s="488"/>
      <c r="O25" s="436"/>
      <c r="P25" s="507"/>
      <c r="Q25" s="488"/>
      <c r="R25" s="354"/>
      <c r="S25" s="408"/>
      <c r="T25" s="456"/>
      <c r="U25" s="371"/>
      <c r="V25" s="354"/>
      <c r="W25" s="354"/>
      <c r="X25" s="436"/>
      <c r="Y25" s="444"/>
      <c r="Z25" s="354"/>
      <c r="AA25" s="354"/>
      <c r="AB25" s="445"/>
      <c r="AC25" s="371"/>
      <c r="AD25" s="354"/>
      <c r="AE25" s="354"/>
      <c r="AF25" s="354"/>
      <c r="AG25" s="357"/>
    </row>
    <row r="26" spans="1:33" ht="12.95" customHeight="1" x14ac:dyDescent="0.2">
      <c r="A26" s="161"/>
      <c r="B26" s="337" t="s">
        <v>731</v>
      </c>
      <c r="C26" s="391" t="s">
        <v>127</v>
      </c>
      <c r="D26" s="467"/>
      <c r="E26" s="467"/>
      <c r="F26" s="485">
        <v>41617</v>
      </c>
      <c r="G26" s="486"/>
      <c r="H26" s="487"/>
      <c r="I26" s="488"/>
      <c r="J26" s="488"/>
      <c r="K26" s="489"/>
      <c r="L26" s="490"/>
      <c r="M26" s="488"/>
      <c r="N26" s="488"/>
      <c r="O26" s="508"/>
      <c r="P26" s="507"/>
      <c r="Q26" s="506" t="str">
        <f>B26</f>
        <v> Stakeholder/ Team Alignment Plan - Sign Off</v>
      </c>
      <c r="R26" s="390"/>
      <c r="S26" s="408"/>
      <c r="T26" s="456"/>
      <c r="U26" s="371"/>
      <c r="V26" s="354"/>
      <c r="W26" s="354"/>
      <c r="X26" s="436"/>
      <c r="Y26" s="444"/>
      <c r="Z26" s="354"/>
      <c r="AA26" s="354"/>
      <c r="AB26" s="445"/>
      <c r="AC26" s="371"/>
      <c r="AD26" s="354"/>
      <c r="AE26" s="354"/>
      <c r="AF26" s="354"/>
      <c r="AG26" s="357"/>
    </row>
    <row r="27" spans="1:33" ht="12.95" customHeight="1" x14ac:dyDescent="0.2">
      <c r="A27" s="161"/>
      <c r="B27" s="337" t="s">
        <v>650</v>
      </c>
      <c r="C27" s="391" t="s">
        <v>594</v>
      </c>
      <c r="D27" s="467">
        <v>41487.333333333336</v>
      </c>
      <c r="E27" s="467">
        <v>41487.666666666664</v>
      </c>
      <c r="F27" s="485">
        <v>41575</v>
      </c>
      <c r="G27" s="486"/>
      <c r="H27" s="487"/>
      <c r="I27" s="488"/>
      <c r="J27" s="488"/>
      <c r="K27" s="506" t="str">
        <f>B27</f>
        <v>Early Interface Agreements</v>
      </c>
      <c r="L27" s="490"/>
      <c r="M27" s="488"/>
      <c r="N27" s="488"/>
      <c r="O27" s="436"/>
      <c r="P27" s="487"/>
      <c r="Q27" s="488"/>
      <c r="R27" s="354"/>
      <c r="S27" s="408"/>
      <c r="T27" s="456"/>
      <c r="U27" s="371"/>
      <c r="V27" s="354"/>
      <c r="W27" s="354"/>
      <c r="X27" s="436"/>
      <c r="Y27" s="444"/>
      <c r="Z27" s="354"/>
      <c r="AA27" s="354"/>
      <c r="AB27" s="445"/>
      <c r="AC27" s="371"/>
      <c r="AD27" s="354"/>
      <c r="AE27" s="354"/>
      <c r="AF27" s="354"/>
      <c r="AG27" s="357"/>
    </row>
    <row r="28" spans="1:33" ht="12.95" customHeight="1" x14ac:dyDescent="0.2">
      <c r="A28" s="161"/>
      <c r="B28" s="339" t="s">
        <v>651</v>
      </c>
      <c r="C28" s="391" t="s">
        <v>594</v>
      </c>
      <c r="D28" s="467"/>
      <c r="E28" s="467"/>
      <c r="F28" s="485">
        <v>41575</v>
      </c>
      <c r="G28" s="486"/>
      <c r="H28" s="487"/>
      <c r="I28" s="488"/>
      <c r="J28" s="488"/>
      <c r="K28" s="505" t="str">
        <f>B28</f>
        <v>Develop Interface Agreement Log</v>
      </c>
      <c r="L28" s="490"/>
      <c r="M28" s="488"/>
      <c r="N28" s="488"/>
      <c r="O28" s="436"/>
      <c r="P28" s="487"/>
      <c r="Q28" s="488"/>
      <c r="R28" s="354"/>
      <c r="S28" s="408"/>
      <c r="T28" s="456"/>
      <c r="U28" s="371"/>
      <c r="V28" s="354"/>
      <c r="W28" s="354"/>
      <c r="X28" s="436"/>
      <c r="Y28" s="444"/>
      <c r="Z28" s="354"/>
      <c r="AA28" s="354"/>
      <c r="AB28" s="445"/>
      <c r="AC28" s="371"/>
      <c r="AD28" s="354"/>
      <c r="AE28" s="354"/>
      <c r="AF28" s="354"/>
      <c r="AG28" s="357"/>
    </row>
    <row r="29" spans="1:33" ht="12.95" customHeight="1" x14ac:dyDescent="0.2">
      <c r="A29" s="161"/>
      <c r="B29" s="339" t="s">
        <v>652</v>
      </c>
      <c r="C29" s="391" t="s">
        <v>594</v>
      </c>
      <c r="D29" s="467"/>
      <c r="E29" s="467"/>
      <c r="F29" s="485">
        <v>41575</v>
      </c>
      <c r="G29" s="486"/>
      <c r="H29" s="487"/>
      <c r="I29" s="488"/>
      <c r="J29" s="488"/>
      <c r="K29" s="505" t="str">
        <f>B29</f>
        <v>Develop initial Interface Agreements</v>
      </c>
      <c r="L29" s="490"/>
      <c r="M29" s="488"/>
      <c r="N29" s="488"/>
      <c r="O29" s="436"/>
      <c r="P29" s="487"/>
      <c r="Q29" s="488"/>
      <c r="R29" s="354"/>
      <c r="S29" s="408"/>
      <c r="T29" s="456"/>
      <c r="U29" s="371"/>
      <c r="V29" s="354"/>
      <c r="W29" s="354"/>
      <c r="X29" s="436"/>
      <c r="Y29" s="444"/>
      <c r="Z29" s="354"/>
      <c r="AA29" s="354"/>
      <c r="AB29" s="445"/>
      <c r="AC29" s="371"/>
      <c r="AD29" s="354"/>
      <c r="AE29" s="354"/>
      <c r="AF29" s="354"/>
      <c r="AG29" s="357"/>
    </row>
    <row r="30" spans="1:33" ht="12.95" customHeight="1" thickBot="1" x14ac:dyDescent="0.25">
      <c r="A30" s="160"/>
      <c r="B30" s="345"/>
      <c r="C30" s="367"/>
      <c r="D30" s="492"/>
      <c r="E30" s="492"/>
      <c r="F30" s="476"/>
      <c r="G30" s="477"/>
      <c r="H30" s="478"/>
      <c r="I30" s="479"/>
      <c r="J30" s="479"/>
      <c r="K30" s="480"/>
      <c r="L30" s="481"/>
      <c r="M30" s="479"/>
      <c r="N30" s="479"/>
      <c r="O30" s="435"/>
      <c r="P30" s="478"/>
      <c r="Q30" s="479"/>
      <c r="R30" s="365"/>
      <c r="S30" s="415"/>
      <c r="T30" s="454"/>
      <c r="U30" s="373"/>
      <c r="V30" s="365"/>
      <c r="W30" s="365"/>
      <c r="X30" s="435"/>
      <c r="Y30" s="442"/>
      <c r="Z30" s="365"/>
      <c r="AA30" s="365"/>
      <c r="AB30" s="443"/>
      <c r="AC30" s="373"/>
      <c r="AD30" s="365"/>
      <c r="AE30" s="365"/>
      <c r="AF30" s="365"/>
      <c r="AG30" s="366"/>
    </row>
    <row r="31" spans="1:33" ht="12.95" customHeight="1" x14ac:dyDescent="0.2">
      <c r="A31" s="387" t="s">
        <v>400</v>
      </c>
      <c r="B31" s="337" t="s">
        <v>653</v>
      </c>
      <c r="C31" s="353" t="s">
        <v>127</v>
      </c>
      <c r="D31" s="468"/>
      <c r="E31" s="468"/>
      <c r="F31" s="493"/>
      <c r="G31" s="470"/>
      <c r="H31" s="471"/>
      <c r="I31" s="472"/>
      <c r="J31" s="472"/>
      <c r="K31" s="473"/>
      <c r="L31" s="483"/>
      <c r="M31" s="472"/>
      <c r="N31" s="472"/>
      <c r="O31" s="434"/>
      <c r="P31" s="471"/>
      <c r="Q31" s="472"/>
      <c r="R31" s="362"/>
      <c r="S31" s="406"/>
      <c r="T31" s="453"/>
      <c r="U31" s="369"/>
      <c r="V31" s="362"/>
      <c r="W31" s="362"/>
      <c r="X31" s="434"/>
      <c r="Y31" s="440"/>
      <c r="Z31" s="407"/>
      <c r="AA31" s="362"/>
      <c r="AB31" s="441"/>
      <c r="AC31" s="369"/>
      <c r="AD31" s="362"/>
      <c r="AE31" s="362"/>
      <c r="AF31" s="362"/>
      <c r="AG31" s="363"/>
    </row>
    <row r="32" spans="1:33" ht="12.95" customHeight="1" x14ac:dyDescent="0.2">
      <c r="A32" s="161"/>
      <c r="B32" s="337" t="s">
        <v>705</v>
      </c>
      <c r="C32" s="353" t="s">
        <v>769</v>
      </c>
      <c r="D32" s="467">
        <v>41431.333333333336</v>
      </c>
      <c r="E32" s="467"/>
      <c r="F32" s="485">
        <v>41596</v>
      </c>
      <c r="G32" s="486"/>
      <c r="H32" s="487"/>
      <c r="I32" s="488"/>
      <c r="J32" s="488"/>
      <c r="K32" s="489"/>
      <c r="L32" s="490"/>
      <c r="M32" s="488"/>
      <c r="N32" s="506" t="str">
        <f>B32</f>
        <v>Early Project Plan for Estimating Group</v>
      </c>
      <c r="O32" s="426"/>
      <c r="P32" s="487"/>
      <c r="Q32" s="488"/>
      <c r="R32" s="411"/>
      <c r="S32" s="408"/>
      <c r="T32" s="456"/>
      <c r="U32" s="371"/>
      <c r="V32" s="354"/>
      <c r="W32" s="354"/>
      <c r="X32" s="436"/>
      <c r="Y32" s="444"/>
      <c r="Z32" s="409"/>
      <c r="AA32" s="354"/>
      <c r="AB32" s="445"/>
      <c r="AC32" s="371"/>
      <c r="AD32" s="354"/>
      <c r="AE32" s="354"/>
      <c r="AF32" s="354"/>
      <c r="AG32" s="357"/>
    </row>
    <row r="33" spans="1:33" ht="12.95" customHeight="1" x14ac:dyDescent="0.2">
      <c r="A33" s="161"/>
      <c r="B33" s="337" t="s">
        <v>706</v>
      </c>
      <c r="C33" s="353" t="s">
        <v>769</v>
      </c>
      <c r="D33" s="467"/>
      <c r="E33" s="467"/>
      <c r="F33" s="485">
        <v>41596</v>
      </c>
      <c r="G33" s="486"/>
      <c r="H33" s="487"/>
      <c r="I33" s="488"/>
      <c r="J33" s="488"/>
      <c r="K33" s="489"/>
      <c r="L33" s="490"/>
      <c r="M33" s="488"/>
      <c r="N33" s="506" t="str">
        <f>B33</f>
        <v>Early Project Plan 1st draft for Review</v>
      </c>
      <c r="O33" s="436"/>
      <c r="P33" s="487"/>
      <c r="Q33"/>
      <c r="R33" s="354"/>
      <c r="S33" s="408"/>
      <c r="T33" s="457"/>
      <c r="U33" s="371"/>
      <c r="V33" s="354"/>
      <c r="W33" s="354"/>
      <c r="X33" s="436"/>
      <c r="Y33" s="444"/>
      <c r="Z33" s="409"/>
      <c r="AA33" s="354"/>
      <c r="AB33" s="445"/>
      <c r="AC33" s="371"/>
      <c r="AD33" s="354"/>
      <c r="AE33" s="354"/>
      <c r="AF33" s="354"/>
      <c r="AG33" s="357"/>
    </row>
    <row r="34" spans="1:33" ht="12.95" customHeight="1" x14ac:dyDescent="0.2">
      <c r="A34" s="161"/>
      <c r="B34" s="337" t="s">
        <v>708</v>
      </c>
      <c r="C34" s="353" t="s">
        <v>769</v>
      </c>
      <c r="D34" s="467"/>
      <c r="E34" s="467"/>
      <c r="F34" s="485">
        <v>41617</v>
      </c>
      <c r="G34" s="486"/>
      <c r="H34" s="487"/>
      <c r="I34" s="488"/>
      <c r="J34" s="488"/>
      <c r="K34" s="489"/>
      <c r="L34" s="490"/>
      <c r="M34" s="488"/>
      <c r="N34" s="488"/>
      <c r="O34" s="436"/>
      <c r="P34" s="487"/>
      <c r="Q34" s="506" t="str">
        <f>B34</f>
        <v>Early Project Plan - Sign Off</v>
      </c>
      <c r="R34" s="354"/>
      <c r="S34" s="408"/>
      <c r="T34" s="456"/>
      <c r="U34" s="371"/>
      <c r="W34" s="354"/>
      <c r="X34" s="436"/>
      <c r="Y34" s="444"/>
      <c r="Z34" s="409"/>
      <c r="AA34" s="354"/>
      <c r="AB34" s="445"/>
      <c r="AC34" s="371"/>
      <c r="AD34" s="354"/>
      <c r="AE34" s="354"/>
      <c r="AF34" s="354"/>
      <c r="AG34" s="357"/>
    </row>
    <row r="35" spans="1:33" ht="12.95" customHeight="1" x14ac:dyDescent="0.2">
      <c r="A35" s="159"/>
      <c r="B35" s="337" t="s">
        <v>654</v>
      </c>
      <c r="C35" s="353" t="s">
        <v>127</v>
      </c>
      <c r="D35" s="467">
        <v>41487.333333333336</v>
      </c>
      <c r="E35" s="467">
        <v>41487.666666666664</v>
      </c>
      <c r="F35" s="485">
        <v>41603</v>
      </c>
      <c r="G35" s="486"/>
      <c r="H35" s="487"/>
      <c r="I35" s="488"/>
      <c r="J35" s="488"/>
      <c r="K35" s="489"/>
      <c r="L35" s="490"/>
      <c r="M35" s="488"/>
      <c r="N35" s="488"/>
      <c r="O35" s="506" t="str">
        <f>B35</f>
        <v xml:space="preserve"> Project Issues Identified</v>
      </c>
      <c r="P35" s="487"/>
      <c r="Q35" s="488"/>
      <c r="R35" s="354"/>
      <c r="S35" s="408"/>
      <c r="T35" s="456"/>
      <c r="U35" s="371"/>
      <c r="V35" s="354"/>
      <c r="W35" s="354"/>
      <c r="X35" s="436"/>
      <c r="Y35" s="444"/>
      <c r="Z35" s="409"/>
      <c r="AA35" s="354"/>
      <c r="AB35" s="445"/>
      <c r="AC35" s="371"/>
      <c r="AD35" s="354"/>
      <c r="AE35" s="354"/>
      <c r="AF35" s="354"/>
      <c r="AG35" s="357"/>
    </row>
    <row r="36" spans="1:33" ht="12.95" customHeight="1" x14ac:dyDescent="0.2">
      <c r="A36" s="159"/>
      <c r="B36" s="339" t="s">
        <v>655</v>
      </c>
      <c r="C36" s="353" t="s">
        <v>127</v>
      </c>
      <c r="D36" s="467"/>
      <c r="E36" s="467"/>
      <c r="F36" s="485">
        <v>41603</v>
      </c>
      <c r="G36" s="486"/>
      <c r="H36" s="487"/>
      <c r="I36" s="488"/>
      <c r="J36" s="488"/>
      <c r="K36" s="489"/>
      <c r="L36" s="490"/>
      <c r="M36" s="488"/>
      <c r="N36" s="488"/>
      <c r="O36" s="505" t="str">
        <f>B36</f>
        <v>Develop&amp; Maintain Key Issue Action Plan</v>
      </c>
      <c r="P36" s="487"/>
      <c r="Q36" s="488"/>
      <c r="R36" s="354"/>
      <c r="S36" s="408"/>
      <c r="T36" s="456"/>
      <c r="U36" s="371"/>
      <c r="V36" s="354"/>
      <c r="W36" s="354"/>
      <c r="X36" s="436"/>
      <c r="Y36" s="444"/>
      <c r="Z36" s="409"/>
      <c r="AA36" s="354"/>
      <c r="AB36" s="445"/>
      <c r="AC36" s="371"/>
      <c r="AD36" s="354"/>
      <c r="AE36" s="354"/>
      <c r="AF36" s="354"/>
      <c r="AG36" s="357"/>
    </row>
    <row r="37" spans="1:33" ht="12.95" customHeight="1" x14ac:dyDescent="0.2">
      <c r="A37" s="159"/>
      <c r="B37" s="337" t="s">
        <v>656</v>
      </c>
      <c r="C37" s="353" t="s">
        <v>595</v>
      </c>
      <c r="D37" s="467"/>
      <c r="E37" s="467"/>
      <c r="F37" s="485">
        <v>41571</v>
      </c>
      <c r="G37" s="486"/>
      <c r="H37" s="487"/>
      <c r="I37" s="488"/>
      <c r="J37" s="488"/>
      <c r="K37" s="505" t="str">
        <f>B37</f>
        <v>Define Studies to be completed in S3</v>
      </c>
      <c r="L37" s="490"/>
      <c r="M37" s="488"/>
      <c r="N37" s="488"/>
      <c r="O37" s="426"/>
      <c r="P37" s="487"/>
      <c r="Q37" s="488"/>
      <c r="R37" s="354"/>
      <c r="S37" s="408"/>
      <c r="T37" s="456"/>
      <c r="U37" s="371"/>
      <c r="V37" s="354"/>
      <c r="W37" s="354"/>
      <c r="X37" s="436"/>
      <c r="Y37" s="444"/>
      <c r="Z37" s="409"/>
      <c r="AA37" s="354"/>
      <c r="AB37" s="445"/>
      <c r="AC37" s="371"/>
      <c r="AD37" s="354"/>
      <c r="AE37" s="354"/>
      <c r="AF37" s="354"/>
      <c r="AG37" s="357"/>
    </row>
    <row r="38" spans="1:33" ht="12.95" customHeight="1" x14ac:dyDescent="0.2">
      <c r="A38" s="159"/>
      <c r="B38" s="339" t="s">
        <v>737</v>
      </c>
      <c r="C38" s="353" t="s">
        <v>754</v>
      </c>
      <c r="D38" s="467">
        <v>41487.333333333336</v>
      </c>
      <c r="E38" s="467">
        <v>41487.666666666664</v>
      </c>
      <c r="F38" s="485">
        <v>41652</v>
      </c>
      <c r="G38" s="486"/>
      <c r="H38" s="487"/>
      <c r="I38" s="488"/>
      <c r="J38" s="488"/>
      <c r="K38" s="489"/>
      <c r="L38" s="490"/>
      <c r="M38" s="488"/>
      <c r="N38" s="488"/>
      <c r="O38" s="508"/>
      <c r="P38" s="487"/>
      <c r="Q38" s="488"/>
      <c r="R38" s="354"/>
      <c r="S38" s="408"/>
      <c r="T38" s="456"/>
      <c r="U38" s="371"/>
      <c r="V38" s="428" t="str">
        <f>B38</f>
        <v>Update IDROP Log</v>
      </c>
      <c r="W38" s="411"/>
      <c r="X38" s="436"/>
      <c r="Y38" s="444"/>
      <c r="Z38" s="409"/>
      <c r="AA38" s="354"/>
      <c r="AB38" s="445"/>
      <c r="AC38" s="371"/>
      <c r="AD38" s="354"/>
      <c r="AE38" s="354"/>
      <c r="AF38" s="354"/>
      <c r="AG38" s="357"/>
    </row>
    <row r="39" spans="1:33" ht="12.95" customHeight="1" x14ac:dyDescent="0.2">
      <c r="A39" s="159"/>
      <c r="B39" s="337" t="s">
        <v>657</v>
      </c>
      <c r="C39" s="353" t="s">
        <v>754</v>
      </c>
      <c r="D39" s="467">
        <v>41640</v>
      </c>
      <c r="E39" s="467">
        <v>41669</v>
      </c>
      <c r="F39" s="509"/>
      <c r="G39" s="486"/>
      <c r="H39" s="487"/>
      <c r="I39" s="488"/>
      <c r="J39" s="488"/>
      <c r="K39" s="489"/>
      <c r="L39" s="490"/>
      <c r="M39" s="488"/>
      <c r="N39" s="488"/>
      <c r="O39" s="436"/>
      <c r="P39" s="487"/>
      <c r="Q39" s="488"/>
      <c r="R39" s="354"/>
      <c r="S39" s="408"/>
      <c r="T39" s="456"/>
      <c r="U39" s="371"/>
      <c r="V39" s="428" t="str">
        <f>B40</f>
        <v xml:space="preserve"> TQA Plan - Manage to closure </v>
      </c>
      <c r="W39" s="354"/>
      <c r="X39" s="436"/>
      <c r="Y39" s="444"/>
      <c r="Z39" s="409"/>
      <c r="AA39" s="354"/>
      <c r="AB39" s="445"/>
      <c r="AC39" s="371"/>
      <c r="AD39" s="354"/>
      <c r="AE39" s="354"/>
      <c r="AF39" s="354"/>
      <c r="AG39" s="357"/>
    </row>
    <row r="40" spans="1:33" ht="12.95" customHeight="1" x14ac:dyDescent="0.2">
      <c r="A40" s="159"/>
      <c r="B40" s="339" t="s">
        <v>736</v>
      </c>
      <c r="C40" s="353" t="s">
        <v>754</v>
      </c>
      <c r="D40" s="467"/>
      <c r="E40" s="467"/>
      <c r="F40" s="485">
        <v>41652</v>
      </c>
      <c r="G40" s="486"/>
      <c r="H40" s="487"/>
      <c r="I40" s="488"/>
      <c r="J40" s="488"/>
      <c r="K40" s="489"/>
      <c r="L40" s="490"/>
      <c r="M40" s="488"/>
      <c r="N40" s="488"/>
      <c r="O40" s="436"/>
      <c r="P40" s="487"/>
      <c r="Q40" s="488"/>
      <c r="R40" s="354"/>
      <c r="S40" s="408"/>
      <c r="T40" s="456"/>
      <c r="U40" s="371"/>
      <c r="V40" s="354"/>
      <c r="W40" s="354"/>
      <c r="X40" s="436"/>
      <c r="Y40" s="444"/>
      <c r="Z40" s="409"/>
      <c r="AA40" s="354"/>
      <c r="AB40" s="445"/>
      <c r="AC40" s="371"/>
      <c r="AD40" s="354"/>
      <c r="AE40" s="354"/>
      <c r="AF40" s="354"/>
      <c r="AG40" s="357"/>
    </row>
    <row r="41" spans="1:33" ht="12.95" customHeight="1" x14ac:dyDescent="0.2">
      <c r="A41" s="159"/>
      <c r="B41" s="337" t="s">
        <v>738</v>
      </c>
      <c r="C41" s="353" t="s">
        <v>594</v>
      </c>
      <c r="D41" s="467">
        <v>41487.333333333336</v>
      </c>
      <c r="E41" s="467">
        <v>41487.666666666664</v>
      </c>
      <c r="F41" s="485">
        <v>41603</v>
      </c>
      <c r="G41" s="486"/>
      <c r="H41" s="487"/>
      <c r="I41" s="488"/>
      <c r="J41" s="488"/>
      <c r="K41" s="489"/>
      <c r="L41" s="490"/>
      <c r="M41" s="488"/>
      <c r="N41" s="488"/>
      <c r="O41" s="506" t="str">
        <f>B41</f>
        <v xml:space="preserve"> Early Real Estate Permits (SCL Lease)</v>
      </c>
      <c r="P41" s="487"/>
      <c r="Q41" s="488"/>
      <c r="R41" s="354"/>
      <c r="S41" s="408"/>
      <c r="T41" s="456"/>
      <c r="U41" s="371"/>
      <c r="V41" s="354"/>
      <c r="W41" s="354"/>
      <c r="X41" s="436"/>
      <c r="Y41" s="444"/>
      <c r="Z41" s="409"/>
      <c r="AA41" s="354"/>
      <c r="AB41" s="445"/>
      <c r="AC41" s="371"/>
      <c r="AD41" s="354"/>
      <c r="AE41" s="354"/>
      <c r="AF41" s="354"/>
      <c r="AG41" s="357"/>
    </row>
    <row r="42" spans="1:33" ht="12.95" customHeight="1" thickBot="1" x14ac:dyDescent="0.25">
      <c r="A42" s="160"/>
      <c r="B42" s="345"/>
      <c r="C42" s="353"/>
      <c r="D42" s="492"/>
      <c r="E42" s="492"/>
      <c r="F42" s="476"/>
      <c r="G42" s="495"/>
      <c r="H42" s="496"/>
      <c r="I42" s="497"/>
      <c r="J42" s="497"/>
      <c r="K42" s="498"/>
      <c r="L42" s="499"/>
      <c r="M42" s="497"/>
      <c r="N42" s="497"/>
      <c r="O42" s="438"/>
      <c r="P42" s="496"/>
      <c r="Q42" s="497"/>
      <c r="R42" s="358"/>
      <c r="S42" s="413"/>
      <c r="T42" s="459"/>
      <c r="U42" s="370"/>
      <c r="V42" s="358"/>
      <c r="W42" s="358"/>
      <c r="X42" s="438"/>
      <c r="Y42" s="446"/>
      <c r="Z42" s="421"/>
      <c r="AA42" s="358"/>
      <c r="AB42" s="447"/>
      <c r="AC42" s="370"/>
      <c r="AD42" s="358"/>
      <c r="AE42" s="358"/>
      <c r="AF42" s="358"/>
      <c r="AG42" s="359"/>
    </row>
    <row r="43" spans="1:33" ht="12.95" customHeight="1" x14ac:dyDescent="0.2">
      <c r="A43" s="386" t="s">
        <v>401</v>
      </c>
      <c r="B43" s="394" t="s">
        <v>761</v>
      </c>
      <c r="C43" s="395" t="s">
        <v>755</v>
      </c>
      <c r="D43" s="468">
        <v>41487.333333333336</v>
      </c>
      <c r="E43" s="468">
        <v>41487.666666666664</v>
      </c>
      <c r="F43" s="469">
        <v>41596</v>
      </c>
      <c r="G43" s="500"/>
      <c r="H43" s="501"/>
      <c r="I43" s="502"/>
      <c r="J43" s="502"/>
      <c r="K43" s="503"/>
      <c r="L43" s="510"/>
      <c r="M43" s="502"/>
      <c r="N43" s="474" t="str">
        <f>B43</f>
        <v>Initial Project Quality Plan 1st draft for Review</v>
      </c>
      <c r="O43" s="439"/>
      <c r="P43" s="501"/>
      <c r="Q43" s="426"/>
      <c r="R43" s="360"/>
      <c r="S43" s="418"/>
      <c r="T43" s="462"/>
      <c r="U43" s="433"/>
      <c r="V43" s="360"/>
      <c r="W43" s="360"/>
      <c r="X43" s="439"/>
      <c r="Y43" s="448"/>
      <c r="Z43" s="419"/>
      <c r="AA43" s="360"/>
      <c r="AB43" s="449"/>
      <c r="AC43" s="372"/>
      <c r="AD43" s="360"/>
      <c r="AE43" s="360"/>
      <c r="AF43" s="360"/>
      <c r="AG43" s="361"/>
    </row>
    <row r="44" spans="1:33" ht="12.95" customHeight="1" x14ac:dyDescent="0.2">
      <c r="A44" s="387"/>
      <c r="B44" s="337" t="s">
        <v>707</v>
      </c>
      <c r="C44" s="391" t="s">
        <v>755</v>
      </c>
      <c r="D44" s="467"/>
      <c r="E44" s="467"/>
      <c r="F44" s="538">
        <v>41624</v>
      </c>
      <c r="G44" s="486"/>
      <c r="H44" s="487"/>
      <c r="I44" s="488"/>
      <c r="J44" s="488"/>
      <c r="K44" s="489"/>
      <c r="L44" s="490"/>
      <c r="M44" s="488"/>
      <c r="N44" s="488"/>
      <c r="O44" s="436"/>
      <c r="P44" s="487"/>
      <c r="Q44" s="428" t="str">
        <f>B44</f>
        <v>Initial Project Quality Plan - Sign Off</v>
      </c>
      <c r="R44" s="354"/>
      <c r="S44" s="408"/>
      <c r="T44" s="456"/>
      <c r="U44" s="371"/>
      <c r="W44" s="354"/>
      <c r="X44" s="436"/>
      <c r="Y44" s="444"/>
      <c r="Z44" s="409"/>
      <c r="AA44" s="354"/>
      <c r="AB44" s="445"/>
      <c r="AC44" s="371"/>
      <c r="AD44" s="354"/>
      <c r="AE44" s="354"/>
      <c r="AF44" s="354"/>
      <c r="AG44" s="357"/>
    </row>
    <row r="45" spans="1:33" ht="12.95" customHeight="1" x14ac:dyDescent="0.2">
      <c r="A45" s="387"/>
      <c r="B45" s="337" t="s">
        <v>658</v>
      </c>
      <c r="C45" s="391" t="s">
        <v>755</v>
      </c>
      <c r="D45" s="467">
        <v>41487.333333333336</v>
      </c>
      <c r="E45" s="467">
        <v>41487.666666666664</v>
      </c>
      <c r="F45" s="485">
        <v>41596</v>
      </c>
      <c r="G45" s="486"/>
      <c r="H45" s="487"/>
      <c r="I45" s="488"/>
      <c r="J45" s="488"/>
      <c r="K45" s="489"/>
      <c r="L45" s="490"/>
      <c r="M45" s="426"/>
      <c r="N45" s="506" t="str">
        <f>B45</f>
        <v>Early ESSS</v>
      </c>
      <c r="O45" s="436"/>
      <c r="P45" s="487"/>
      <c r="Q45" s="426"/>
      <c r="R45" s="354"/>
      <c r="S45" s="408"/>
      <c r="T45" s="456"/>
      <c r="U45" s="371"/>
      <c r="V45" s="354"/>
      <c r="W45" s="354"/>
      <c r="X45" s="436"/>
      <c r="Y45" s="444"/>
      <c r="Z45" s="409"/>
      <c r="AA45" s="354"/>
      <c r="AB45" s="445"/>
      <c r="AC45" s="371"/>
      <c r="AD45" s="354"/>
      <c r="AE45" s="354"/>
      <c r="AF45" s="354"/>
      <c r="AG45" s="357"/>
    </row>
    <row r="46" spans="1:33" ht="12.95" customHeight="1" thickBot="1" x14ac:dyDescent="0.25">
      <c r="A46" s="388"/>
      <c r="B46" s="511"/>
      <c r="C46" s="367"/>
      <c r="D46" s="492"/>
      <c r="E46" s="492"/>
      <c r="F46" s="476"/>
      <c r="G46" s="477"/>
      <c r="H46" s="478"/>
      <c r="I46" s="479"/>
      <c r="J46" s="479"/>
      <c r="K46" s="480"/>
      <c r="L46" s="481"/>
      <c r="M46" s="479"/>
      <c r="N46" s="479"/>
      <c r="O46" s="435"/>
      <c r="P46" s="478"/>
      <c r="Q46" s="479"/>
      <c r="R46" s="365"/>
      <c r="S46" s="415"/>
      <c r="T46" s="454"/>
      <c r="U46" s="373"/>
      <c r="V46" s="365"/>
      <c r="W46" s="365"/>
      <c r="X46" s="435"/>
      <c r="Y46" s="442"/>
      <c r="Z46" s="416"/>
      <c r="AA46" s="365"/>
      <c r="AB46" s="443"/>
      <c r="AC46" s="373"/>
      <c r="AD46" s="365"/>
      <c r="AE46" s="365"/>
      <c r="AF46" s="365"/>
      <c r="AG46" s="366"/>
    </row>
    <row r="47" spans="1:33" ht="12.95" customHeight="1" x14ac:dyDescent="0.2">
      <c r="A47" s="386" t="s">
        <v>402</v>
      </c>
      <c r="B47" s="337" t="s">
        <v>709</v>
      </c>
      <c r="C47" s="353" t="s">
        <v>754</v>
      </c>
      <c r="D47" s="468">
        <v>41339.333333333336</v>
      </c>
      <c r="E47" s="468">
        <v>41425.666666666664</v>
      </c>
      <c r="F47" s="469">
        <v>41603</v>
      </c>
      <c r="G47" s="470"/>
      <c r="H47" s="471"/>
      <c r="I47" s="472"/>
      <c r="J47" s="472"/>
      <c r="K47" s="473"/>
      <c r="L47" s="483"/>
      <c r="M47" s="472"/>
      <c r="N47" s="472"/>
      <c r="O47" s="474" t="str">
        <f>B47</f>
        <v>EPDB 1st Draft for Review</v>
      </c>
      <c r="P47" s="471"/>
      <c r="Q47" s="472"/>
      <c r="R47" s="362"/>
      <c r="S47" s="406"/>
      <c r="T47" s="463"/>
      <c r="U47" s="369"/>
      <c r="V47" s="362"/>
      <c r="W47" s="362"/>
      <c r="X47" s="434"/>
      <c r="Y47" s="440"/>
      <c r="Z47" s="407"/>
      <c r="AA47" s="362"/>
      <c r="AB47" s="441"/>
      <c r="AC47" s="369"/>
      <c r="AD47" s="362"/>
      <c r="AE47" s="362"/>
      <c r="AF47" s="362"/>
      <c r="AG47" s="363"/>
    </row>
    <row r="48" spans="1:33" ht="12.95" customHeight="1" x14ac:dyDescent="0.2">
      <c r="A48" s="387"/>
      <c r="B48" s="339" t="s">
        <v>659</v>
      </c>
      <c r="C48" s="353" t="s">
        <v>594</v>
      </c>
      <c r="D48" s="467"/>
      <c r="E48" s="467"/>
      <c r="F48" s="485">
        <v>41596</v>
      </c>
      <c r="G48" s="486"/>
      <c r="H48" s="487"/>
      <c r="I48" s="488"/>
      <c r="J48" s="488"/>
      <c r="K48" s="489"/>
      <c r="L48" s="490"/>
      <c r="M48" s="488"/>
      <c r="N48" s="512" t="str">
        <f>B48</f>
        <v>Approved Engineering Plan for Stage 3 (SPI 6)</v>
      </c>
      <c r="O48" s="486"/>
      <c r="P48" s="487"/>
      <c r="Q48" s="488"/>
      <c r="R48" s="354"/>
      <c r="S48" s="408"/>
      <c r="T48" s="457"/>
      <c r="U48" s="371"/>
      <c r="V48" s="354"/>
      <c r="W48" s="354"/>
      <c r="X48" s="436"/>
      <c r="Y48" s="444"/>
      <c r="Z48" s="409"/>
      <c r="AA48" s="354"/>
      <c r="AB48" s="445"/>
      <c r="AC48" s="371"/>
      <c r="AD48" s="354"/>
      <c r="AE48" s="354"/>
      <c r="AF48" s="354"/>
      <c r="AG48" s="357"/>
    </row>
    <row r="49" spans="1:33" ht="12.95" customHeight="1" x14ac:dyDescent="0.2">
      <c r="A49" s="387"/>
      <c r="B49" s="339" t="s">
        <v>660</v>
      </c>
      <c r="C49" s="353" t="s">
        <v>594</v>
      </c>
      <c r="D49" s="467"/>
      <c r="E49" s="467"/>
      <c r="F49" s="485">
        <v>41596</v>
      </c>
      <c r="G49" s="486"/>
      <c r="H49" s="487"/>
      <c r="I49" s="488"/>
      <c r="J49" s="488"/>
      <c r="K49" s="489"/>
      <c r="L49" s="490"/>
      <c r="M49" s="488"/>
      <c r="N49" s="512" t="str">
        <f>B49</f>
        <v>Preliminary Engineering Plan for Stage 4</v>
      </c>
      <c r="O49" s="486"/>
      <c r="P49" s="487"/>
      <c r="Q49" s="488"/>
      <c r="R49" s="354"/>
      <c r="S49" s="408"/>
      <c r="T49" s="457"/>
      <c r="U49" s="371"/>
      <c r="V49" s="354"/>
      <c r="W49" s="354"/>
      <c r="X49" s="436"/>
      <c r="Y49" s="444"/>
      <c r="Z49" s="409"/>
      <c r="AA49" s="354"/>
      <c r="AB49" s="445"/>
      <c r="AC49" s="371"/>
      <c r="AD49" s="354"/>
      <c r="AE49" s="354"/>
      <c r="AF49" s="354"/>
      <c r="AG49" s="357"/>
    </row>
    <row r="50" spans="1:33" ht="12.95" customHeight="1" x14ac:dyDescent="0.2">
      <c r="A50" s="387"/>
      <c r="B50" s="339" t="s">
        <v>711</v>
      </c>
      <c r="C50" s="353" t="s">
        <v>754</v>
      </c>
      <c r="D50" s="467"/>
      <c r="E50" s="467"/>
      <c r="F50" s="485">
        <v>41561</v>
      </c>
      <c r="G50" s="486"/>
      <c r="H50" s="487"/>
      <c r="I50" s="506" t="str">
        <f>B50</f>
        <v>Early Risk Assessment Plan</v>
      </c>
      <c r="J50" s="488"/>
      <c r="K50" s="489"/>
      <c r="L50" s="490"/>
      <c r="M50" s="488"/>
      <c r="N50" s="513"/>
      <c r="O50" s="436"/>
      <c r="P50" s="487"/>
      <c r="Q50" s="488"/>
      <c r="R50" s="354"/>
      <c r="S50" s="408"/>
      <c r="T50" s="457"/>
      <c r="U50" s="371"/>
      <c r="V50" s="354"/>
      <c r="W50" s="354"/>
      <c r="X50" s="436"/>
      <c r="Y50" s="444"/>
      <c r="Z50" s="409"/>
      <c r="AA50" s="354"/>
      <c r="AB50" s="445"/>
      <c r="AC50" s="371"/>
      <c r="AD50" s="354"/>
      <c r="AE50" s="354"/>
      <c r="AF50" s="354"/>
      <c r="AG50" s="357"/>
    </row>
    <row r="51" spans="1:33" ht="12.95" customHeight="1" x14ac:dyDescent="0.2">
      <c r="A51" s="387"/>
      <c r="B51" s="339" t="s">
        <v>661</v>
      </c>
      <c r="C51" s="353" t="s">
        <v>754</v>
      </c>
      <c r="D51" s="467"/>
      <c r="E51" s="467"/>
      <c r="F51" s="485">
        <v>41561</v>
      </c>
      <c r="G51" s="486"/>
      <c r="H51" s="487"/>
      <c r="I51" s="506" t="str">
        <f>B51</f>
        <v>Early Risk Assessments</v>
      </c>
      <c r="J51" s="488"/>
      <c r="K51" s="489"/>
      <c r="L51" s="490"/>
      <c r="M51" s="488"/>
      <c r="N51" s="513"/>
      <c r="O51" s="436"/>
      <c r="P51" s="487"/>
      <c r="Q51" s="488"/>
      <c r="R51" s="354"/>
      <c r="S51" s="408"/>
      <c r="T51" s="457"/>
      <c r="U51" s="371"/>
      <c r="V51" s="354"/>
      <c r="W51" s="354"/>
      <c r="X51" s="436"/>
      <c r="Y51" s="444"/>
      <c r="Z51" s="409"/>
      <c r="AA51" s="354"/>
      <c r="AB51" s="445"/>
      <c r="AC51" s="371"/>
      <c r="AD51" s="354"/>
      <c r="AE51" s="354"/>
      <c r="AF51" s="354"/>
      <c r="AG51" s="357"/>
    </row>
    <row r="52" spans="1:33" ht="12.95" customHeight="1" x14ac:dyDescent="0.2">
      <c r="A52" s="387"/>
      <c r="B52" s="337" t="s">
        <v>710</v>
      </c>
      <c r="C52" s="353" t="s">
        <v>754</v>
      </c>
      <c r="D52" s="467">
        <v>41470</v>
      </c>
      <c r="E52" s="467">
        <v>41472</v>
      </c>
      <c r="F52" s="538">
        <v>41659</v>
      </c>
      <c r="G52" s="486"/>
      <c r="H52" s="487"/>
      <c r="I52" s="488"/>
      <c r="J52" s="488"/>
      <c r="K52" s="489"/>
      <c r="L52" s="490"/>
      <c r="M52" s="488"/>
      <c r="N52" s="488"/>
      <c r="O52" s="436"/>
      <c r="P52" s="487"/>
      <c r="Q52" s="488"/>
      <c r="R52" s="354"/>
      <c r="S52" s="408"/>
      <c r="T52" s="464"/>
      <c r="U52" s="371"/>
      <c r="V52" s="354"/>
      <c r="W52" s="428" t="str">
        <f>B52</f>
        <v>EPDB - Sign Off</v>
      </c>
      <c r="X52" s="436"/>
      <c r="Y52" s="444"/>
      <c r="Z52" s="409"/>
      <c r="AA52" s="354"/>
      <c r="AB52" s="445"/>
      <c r="AC52" s="371"/>
      <c r="AD52" s="354"/>
      <c r="AE52" s="354"/>
      <c r="AF52" s="354"/>
      <c r="AG52" s="357"/>
    </row>
    <row r="53" spans="1:33" ht="12.95" customHeight="1" x14ac:dyDescent="0.2">
      <c r="A53" s="387"/>
      <c r="B53" s="337" t="s">
        <v>662</v>
      </c>
      <c r="C53" s="353" t="s">
        <v>119</v>
      </c>
      <c r="D53" s="467"/>
      <c r="E53" s="467"/>
      <c r="F53" s="509"/>
      <c r="G53" s="486"/>
      <c r="H53" s="487"/>
      <c r="I53" s="488"/>
      <c r="J53" s="488"/>
      <c r="K53" s="489"/>
      <c r="L53" s="490"/>
      <c r="M53" s="488"/>
      <c r="N53" s="488"/>
      <c r="O53" s="436"/>
      <c r="P53" s="487"/>
      <c r="Q53" s="488"/>
      <c r="R53" s="354"/>
      <c r="S53" s="408"/>
      <c r="T53" s="456"/>
      <c r="U53" s="371"/>
      <c r="V53" s="354"/>
      <c r="W53" s="354"/>
      <c r="X53" s="436"/>
      <c r="Y53" s="444"/>
      <c r="Z53" s="409"/>
      <c r="AA53" s="354"/>
      <c r="AB53" s="445"/>
      <c r="AC53" s="371"/>
      <c r="AD53" s="354"/>
      <c r="AE53" s="354"/>
      <c r="AF53" s="354"/>
      <c r="AG53" s="357"/>
    </row>
    <row r="54" spans="1:33" ht="12.95" customHeight="1" x14ac:dyDescent="0.2">
      <c r="A54" s="387"/>
      <c r="B54" s="339" t="s">
        <v>663</v>
      </c>
      <c r="C54" s="353" t="s">
        <v>119</v>
      </c>
      <c r="D54" s="467">
        <v>41487.333333333336</v>
      </c>
      <c r="E54" s="467">
        <v>41487.666666666664</v>
      </c>
      <c r="F54" s="485">
        <v>41568</v>
      </c>
      <c r="G54" s="486"/>
      <c r="H54" s="487"/>
      <c r="I54" s="488"/>
      <c r="J54" s="506" t="str">
        <f>B54</f>
        <v>Develop Service Level Agreement</v>
      </c>
      <c r="K54" s="489"/>
      <c r="L54" s="490"/>
      <c r="M54" s="488"/>
      <c r="N54" s="488"/>
      <c r="O54" s="426"/>
      <c r="P54" s="487"/>
      <c r="Q54" s="488"/>
      <c r="R54" s="354"/>
      <c r="S54" s="408"/>
      <c r="T54" s="456"/>
      <c r="U54" s="371"/>
      <c r="V54" s="354"/>
      <c r="W54" s="354"/>
      <c r="X54" s="436"/>
      <c r="Y54" s="444"/>
      <c r="Z54" s="409"/>
      <c r="AA54" s="354"/>
      <c r="AB54" s="445"/>
      <c r="AC54" s="371"/>
      <c r="AD54" s="354"/>
      <c r="AE54" s="354"/>
      <c r="AF54" s="354"/>
      <c r="AG54" s="357"/>
    </row>
    <row r="55" spans="1:33" ht="12.95" customHeight="1" x14ac:dyDescent="0.2">
      <c r="A55" s="387"/>
      <c r="B55" s="337" t="s">
        <v>664</v>
      </c>
      <c r="C55" s="353" t="s">
        <v>754</v>
      </c>
      <c r="D55" s="467">
        <v>41487.333333333336</v>
      </c>
      <c r="E55" s="467">
        <v>41487.666666666664</v>
      </c>
      <c r="F55" s="485">
        <v>41575</v>
      </c>
      <c r="G55" s="486"/>
      <c r="H55" s="487"/>
      <c r="J55" s="488"/>
      <c r="K55" s="506" t="str">
        <f>B55</f>
        <v xml:space="preserve"> Initial GRS</v>
      </c>
      <c r="L55" s="490"/>
      <c r="M55" s="488"/>
      <c r="N55" s="488"/>
      <c r="O55" s="436"/>
      <c r="P55" s="507"/>
      <c r="Q55" s="488"/>
      <c r="R55" s="354"/>
      <c r="S55" s="408"/>
      <c r="T55" s="456"/>
      <c r="U55" s="371"/>
      <c r="V55" s="354"/>
      <c r="W55" s="354"/>
      <c r="X55" s="436"/>
      <c r="Y55" s="444"/>
      <c r="Z55" s="409"/>
      <c r="AA55" s="354"/>
      <c r="AB55" s="445"/>
      <c r="AC55" s="371"/>
      <c r="AD55" s="354"/>
      <c r="AE55" s="354"/>
      <c r="AF55" s="354"/>
      <c r="AG55" s="357"/>
    </row>
    <row r="56" spans="1:33" ht="12.95" customHeight="1" x14ac:dyDescent="0.2">
      <c r="A56" s="387"/>
      <c r="B56" s="337" t="s">
        <v>665</v>
      </c>
      <c r="C56" s="353" t="s">
        <v>607</v>
      </c>
      <c r="D56" s="467">
        <v>41487.333333333336</v>
      </c>
      <c r="E56" s="467">
        <v>41487.666666666664</v>
      </c>
      <c r="F56" s="485">
        <v>41561</v>
      </c>
      <c r="G56" s="486"/>
      <c r="H56" s="487"/>
      <c r="I56" s="512" t="str">
        <f>B56</f>
        <v xml:space="preserve"> Early Constructability reviews</v>
      </c>
      <c r="J56" s="488"/>
      <c r="K56" s="489"/>
      <c r="L56" s="490"/>
      <c r="M56" s="488"/>
      <c r="N56" s="488"/>
      <c r="O56" s="436"/>
      <c r="P56" s="507"/>
      <c r="Q56" s="488"/>
      <c r="R56" s="354"/>
      <c r="S56" s="408"/>
      <c r="T56" s="456"/>
      <c r="U56" s="371"/>
      <c r="V56" s="354"/>
      <c r="W56" s="354"/>
      <c r="X56" s="436"/>
      <c r="Y56" s="444"/>
      <c r="Z56" s="409"/>
      <c r="AA56" s="354"/>
      <c r="AB56" s="445"/>
      <c r="AC56" s="371"/>
      <c r="AD56" s="354"/>
      <c r="AE56" s="354"/>
      <c r="AF56" s="354"/>
      <c r="AG56" s="357"/>
    </row>
    <row r="57" spans="1:33" ht="12.95" customHeight="1" x14ac:dyDescent="0.2">
      <c r="A57" s="387"/>
      <c r="B57" s="339" t="s">
        <v>666</v>
      </c>
      <c r="C57" s="353" t="s">
        <v>594</v>
      </c>
      <c r="D57" s="467">
        <v>41487</v>
      </c>
      <c r="E57" s="467">
        <v>41487</v>
      </c>
      <c r="F57" s="485">
        <v>41582</v>
      </c>
      <c r="G57" s="486"/>
      <c r="H57" s="487"/>
      <c r="I57" s="488"/>
      <c r="J57" s="488"/>
      <c r="K57" s="489"/>
      <c r="L57" s="505" t="str">
        <f>B57</f>
        <v>Identify critical lifts and if Lift Studies are Required</v>
      </c>
      <c r="M57" s="488"/>
      <c r="N57" s="488"/>
      <c r="O57" s="426"/>
      <c r="P57" s="487"/>
      <c r="Q57" s="488"/>
      <c r="R57" s="354"/>
      <c r="S57" s="408"/>
      <c r="T57" s="456"/>
      <c r="U57" s="371"/>
      <c r="V57" s="354"/>
      <c r="W57" s="354"/>
      <c r="X57" s="436"/>
      <c r="Y57" s="444"/>
      <c r="Z57" s="409"/>
      <c r="AA57" s="354"/>
      <c r="AB57" s="445"/>
      <c r="AC57" s="371"/>
      <c r="AD57" s="354"/>
      <c r="AE57" s="354"/>
      <c r="AF57" s="354"/>
      <c r="AG57" s="357"/>
    </row>
    <row r="58" spans="1:33" ht="12.95" customHeight="1" x14ac:dyDescent="0.2">
      <c r="A58" s="387"/>
      <c r="B58" s="337" t="s">
        <v>667</v>
      </c>
      <c r="C58" s="353" t="s">
        <v>754</v>
      </c>
      <c r="D58" s="467">
        <v>41487.333333333336</v>
      </c>
      <c r="E58" s="467">
        <v>41487.666666666664</v>
      </c>
      <c r="F58" s="485">
        <v>41568</v>
      </c>
      <c r="G58" s="436"/>
      <c r="H58" s="487"/>
      <c r="I58" s="488"/>
      <c r="J58" s="506" t="str">
        <f t="shared" ref="J58:J64" si="1">B58</f>
        <v xml:space="preserve"> Value Improving Practices Plan</v>
      </c>
      <c r="K58" s="489"/>
      <c r="L58" s="490"/>
      <c r="M58" s="488"/>
      <c r="N58" s="488"/>
      <c r="O58" s="436"/>
      <c r="P58" s="487"/>
      <c r="Q58" s="488"/>
      <c r="R58" s="354"/>
      <c r="S58" s="408"/>
      <c r="T58" s="456"/>
      <c r="U58" s="371"/>
      <c r="V58" s="354"/>
      <c r="W58" s="354"/>
      <c r="X58" s="436"/>
      <c r="Y58" s="444"/>
      <c r="Z58" s="409"/>
      <c r="AA58" s="354"/>
      <c r="AB58" s="445"/>
      <c r="AC58" s="371"/>
      <c r="AD58" s="354"/>
      <c r="AE58" s="354"/>
      <c r="AF58" s="354"/>
      <c r="AG58" s="357"/>
    </row>
    <row r="59" spans="1:33" ht="12.95" customHeight="1" x14ac:dyDescent="0.2">
      <c r="A59" s="387"/>
      <c r="B59" s="339" t="s">
        <v>768</v>
      </c>
      <c r="C59" s="393" t="s">
        <v>754</v>
      </c>
      <c r="D59" s="467"/>
      <c r="E59" s="467"/>
      <c r="F59" s="485">
        <v>41568</v>
      </c>
      <c r="G59" s="436"/>
      <c r="H59" s="487"/>
      <c r="I59" s="488"/>
      <c r="J59" s="512" t="str">
        <f t="shared" si="1"/>
        <v>Identify Stage 3 VIPs</v>
      </c>
      <c r="K59" s="489"/>
      <c r="L59" s="490"/>
      <c r="M59" s="488"/>
      <c r="N59" s="488"/>
      <c r="O59" s="436"/>
      <c r="P59" s="487"/>
      <c r="Q59" s="488"/>
      <c r="R59" s="354"/>
      <c r="S59" s="408"/>
      <c r="T59" s="456"/>
      <c r="U59" s="371"/>
      <c r="V59" s="354"/>
      <c r="W59" s="354"/>
      <c r="X59" s="436"/>
      <c r="Y59" s="444"/>
      <c r="Z59" s="409"/>
      <c r="AA59" s="354"/>
      <c r="AB59" s="445"/>
      <c r="AC59" s="371"/>
      <c r="AD59" s="354"/>
      <c r="AE59" s="354"/>
      <c r="AF59" s="354"/>
      <c r="AG59" s="357"/>
    </row>
    <row r="60" spans="1:33" ht="12.95" customHeight="1" x14ac:dyDescent="0.2">
      <c r="A60" s="387"/>
      <c r="B60" s="337" t="s">
        <v>735</v>
      </c>
      <c r="C60" s="353" t="s">
        <v>595</v>
      </c>
      <c r="D60" s="467">
        <v>41439</v>
      </c>
      <c r="E60" s="467">
        <v>41439</v>
      </c>
      <c r="F60" s="485">
        <v>41568</v>
      </c>
      <c r="G60" s="436"/>
      <c r="H60" s="487"/>
      <c r="I60" s="488"/>
      <c r="J60" s="512" t="str">
        <f t="shared" si="1"/>
        <v>IER - Review</v>
      </c>
      <c r="K60" s="489"/>
      <c r="L60" s="490"/>
      <c r="M60" s="488"/>
      <c r="N60" s="488"/>
      <c r="O60" s="436"/>
      <c r="P60" s="487"/>
      <c r="Q60" s="488"/>
      <c r="R60" s="354"/>
      <c r="S60" s="408"/>
      <c r="T60" s="456"/>
      <c r="U60" s="371"/>
      <c r="V60" s="354"/>
      <c r="W60" s="354"/>
      <c r="X60" s="436"/>
      <c r="Y60" s="444"/>
      <c r="Z60" s="409"/>
      <c r="AA60" s="354"/>
      <c r="AB60" s="445"/>
      <c r="AC60" s="371"/>
      <c r="AD60" s="354"/>
      <c r="AE60" s="354"/>
      <c r="AF60" s="354"/>
      <c r="AG60" s="357"/>
    </row>
    <row r="61" spans="1:33" ht="12.95" customHeight="1" x14ac:dyDescent="0.2">
      <c r="A61" s="387"/>
      <c r="B61" s="337" t="s">
        <v>765</v>
      </c>
      <c r="C61" s="353" t="s">
        <v>595</v>
      </c>
      <c r="D61" s="467">
        <v>41495</v>
      </c>
      <c r="E61" s="467">
        <v>41498</v>
      </c>
      <c r="F61" s="485">
        <v>41568</v>
      </c>
      <c r="G61" s="436"/>
      <c r="H61" s="487"/>
      <c r="I61" s="488"/>
      <c r="J61" s="512" t="str">
        <f t="shared" si="1"/>
        <v>Early CRTF - Review</v>
      </c>
      <c r="K61" s="489"/>
      <c r="L61" s="490"/>
      <c r="M61" s="488"/>
      <c r="N61" s="488"/>
      <c r="O61" s="436"/>
      <c r="P61" s="487"/>
      <c r="Q61" s="488"/>
      <c r="R61" s="354"/>
      <c r="S61" s="408"/>
      <c r="T61" s="456"/>
      <c r="U61" s="371"/>
      <c r="V61" s="354"/>
      <c r="W61" s="354"/>
      <c r="X61" s="436"/>
      <c r="Y61" s="444"/>
      <c r="Z61" s="409"/>
      <c r="AA61" s="354"/>
      <c r="AB61" s="445"/>
      <c r="AC61" s="371"/>
      <c r="AD61" s="354"/>
      <c r="AE61" s="354"/>
      <c r="AF61" s="354"/>
      <c r="AG61" s="357"/>
    </row>
    <row r="62" spans="1:33" ht="12.95" customHeight="1" x14ac:dyDescent="0.2">
      <c r="A62" s="387"/>
      <c r="B62" s="337" t="s">
        <v>766</v>
      </c>
      <c r="C62" s="353" t="s">
        <v>754</v>
      </c>
      <c r="D62" s="467">
        <v>41487</v>
      </c>
      <c r="E62" s="467">
        <v>41487</v>
      </c>
      <c r="F62" s="485">
        <v>41568</v>
      </c>
      <c r="G62" s="436"/>
      <c r="H62" s="487"/>
      <c r="I62" s="488"/>
      <c r="J62" s="506" t="str">
        <f t="shared" si="1"/>
        <v>MCOS</v>
      </c>
      <c r="K62" s="489"/>
      <c r="L62" s="490"/>
      <c r="M62" s="488"/>
      <c r="N62" s="488"/>
      <c r="O62" s="436"/>
      <c r="P62" s="487"/>
      <c r="Q62" s="488"/>
      <c r="R62" s="354"/>
      <c r="S62" s="408"/>
      <c r="T62" s="456"/>
      <c r="U62" s="371"/>
      <c r="V62" s="354"/>
      <c r="W62" s="354"/>
      <c r="X62" s="436"/>
      <c r="Y62" s="444"/>
      <c r="Z62" s="409"/>
      <c r="AA62" s="354"/>
      <c r="AB62" s="445"/>
      <c r="AC62" s="371"/>
      <c r="AD62" s="354"/>
      <c r="AE62" s="354"/>
      <c r="AF62" s="354"/>
      <c r="AG62" s="357"/>
    </row>
    <row r="63" spans="1:33" ht="12.95" customHeight="1" x14ac:dyDescent="0.2">
      <c r="A63" s="387"/>
      <c r="B63" s="339" t="s">
        <v>767</v>
      </c>
      <c r="C63" s="353" t="s">
        <v>754</v>
      </c>
      <c r="D63" s="467">
        <v>41487.333333333336</v>
      </c>
      <c r="E63" s="467">
        <v>41487.666666666664</v>
      </c>
      <c r="F63" s="485">
        <v>41568</v>
      </c>
      <c r="G63" s="436"/>
      <c r="H63" s="487"/>
      <c r="I63" s="488"/>
      <c r="J63" s="512" t="str">
        <f t="shared" si="1"/>
        <v>Facility Capacity Summary</v>
      </c>
      <c r="K63" s="489"/>
      <c r="L63" s="490"/>
      <c r="M63" s="488"/>
      <c r="N63" s="488"/>
      <c r="O63" s="436"/>
      <c r="P63" s="487"/>
      <c r="Q63" s="488"/>
      <c r="R63" s="354"/>
      <c r="S63" s="408"/>
      <c r="T63" s="456"/>
      <c r="U63" s="371"/>
      <c r="V63" s="354"/>
      <c r="W63" s="354"/>
      <c r="X63" s="436"/>
      <c r="Y63" s="444"/>
      <c r="Z63" s="409"/>
      <c r="AA63" s="354"/>
      <c r="AB63" s="445"/>
      <c r="AC63" s="371"/>
      <c r="AD63" s="354"/>
      <c r="AE63" s="354"/>
      <c r="AF63" s="354"/>
      <c r="AG63" s="357"/>
    </row>
    <row r="64" spans="1:33" ht="12.95" customHeight="1" x14ac:dyDescent="0.2">
      <c r="A64" s="387"/>
      <c r="B64" s="339" t="s">
        <v>668</v>
      </c>
      <c r="C64" s="353" t="s">
        <v>119</v>
      </c>
      <c r="D64" s="467">
        <v>41487.333333333336</v>
      </c>
      <c r="E64" s="467">
        <v>41487.666666666664</v>
      </c>
      <c r="F64" s="485">
        <v>41568</v>
      </c>
      <c r="G64" s="436"/>
      <c r="H64" s="487"/>
      <c r="I64" s="488"/>
      <c r="J64" s="512" t="str">
        <f t="shared" si="1"/>
        <v>Testing Summary</v>
      </c>
      <c r="K64" s="489"/>
      <c r="L64" s="490"/>
      <c r="M64" s="488"/>
      <c r="N64" s="488"/>
      <c r="O64" s="436"/>
      <c r="P64" s="487"/>
      <c r="Q64" s="488"/>
      <c r="R64" s="354"/>
      <c r="S64" s="408"/>
      <c r="T64" s="456"/>
      <c r="U64" s="371"/>
      <c r="V64" s="354"/>
      <c r="W64" s="354"/>
      <c r="X64" s="436"/>
      <c r="Y64" s="444"/>
      <c r="Z64" s="409"/>
      <c r="AA64" s="354"/>
      <c r="AB64" s="445"/>
      <c r="AC64" s="371"/>
      <c r="AD64" s="354"/>
      <c r="AE64" s="354"/>
      <c r="AF64" s="354"/>
      <c r="AG64" s="357"/>
    </row>
    <row r="65" spans="1:33" ht="12.95" customHeight="1" thickBot="1" x14ac:dyDescent="0.25">
      <c r="A65" s="388"/>
      <c r="B65" s="345"/>
      <c r="C65" s="353"/>
      <c r="D65" s="492"/>
      <c r="E65" s="492"/>
      <c r="F65" s="514"/>
      <c r="G65" s="438"/>
      <c r="H65" s="496"/>
      <c r="I65" s="497"/>
      <c r="J65" s="497"/>
      <c r="K65" s="498"/>
      <c r="L65" s="499"/>
      <c r="M65" s="497"/>
      <c r="N65" s="497"/>
      <c r="O65" s="438"/>
      <c r="P65" s="496"/>
      <c r="Q65" s="497"/>
      <c r="R65" s="358"/>
      <c r="S65" s="413"/>
      <c r="T65" s="459"/>
      <c r="U65" s="370"/>
      <c r="V65" s="358"/>
      <c r="W65" s="358"/>
      <c r="X65" s="438"/>
      <c r="Y65" s="446"/>
      <c r="Z65" s="421"/>
      <c r="AA65" s="358"/>
      <c r="AB65" s="447"/>
      <c r="AC65" s="370"/>
      <c r="AD65" s="358"/>
      <c r="AE65" s="358"/>
      <c r="AF65" s="358"/>
      <c r="AG65" s="359"/>
    </row>
    <row r="66" spans="1:33" ht="12.95" customHeight="1" x14ac:dyDescent="0.2">
      <c r="A66" s="466" t="s">
        <v>11</v>
      </c>
      <c r="B66" s="337" t="s">
        <v>712</v>
      </c>
      <c r="C66" s="395" t="s">
        <v>606</v>
      </c>
      <c r="D66" s="468">
        <v>41495</v>
      </c>
      <c r="E66" s="468">
        <v>41495</v>
      </c>
      <c r="F66" s="515">
        <v>41589</v>
      </c>
      <c r="G66" s="500"/>
      <c r="H66" s="501"/>
      <c r="I66" s="502"/>
      <c r="J66" s="502"/>
      <c r="K66" s="503"/>
      <c r="L66" s="510"/>
      <c r="M66" s="474" t="str">
        <f t="shared" ref="M66:M74" si="2">B66</f>
        <v xml:space="preserve"> Early Construction Plan 1st Draft </v>
      </c>
      <c r="N66" s="502"/>
      <c r="O66" s="439"/>
      <c r="P66" s="501"/>
      <c r="Q66" s="502"/>
      <c r="R66" s="360"/>
      <c r="S66" s="418"/>
      <c r="T66" s="461"/>
      <c r="U66" s="372"/>
      <c r="V66" s="360"/>
      <c r="W66" s="360"/>
      <c r="X66" s="439"/>
      <c r="Y66" s="448"/>
      <c r="Z66" s="419"/>
      <c r="AA66" s="360"/>
      <c r="AB66" s="449"/>
      <c r="AC66" s="372"/>
      <c r="AD66" s="360"/>
      <c r="AE66" s="360"/>
      <c r="AF66" s="360"/>
      <c r="AG66" s="361"/>
    </row>
    <row r="67" spans="1:33" ht="12.95" customHeight="1" x14ac:dyDescent="0.2">
      <c r="A67" s="387"/>
      <c r="B67" s="339" t="s">
        <v>669</v>
      </c>
      <c r="C67" s="391" t="s">
        <v>606</v>
      </c>
      <c r="D67" s="467"/>
      <c r="E67" s="467"/>
      <c r="F67" s="516">
        <v>41589</v>
      </c>
      <c r="G67" s="486"/>
      <c r="H67" s="487"/>
      <c r="I67" s="488"/>
      <c r="J67" s="488"/>
      <c r="K67" s="489"/>
      <c r="L67" s="490"/>
      <c r="M67" s="512" t="str">
        <f t="shared" si="2"/>
        <v>Identify special equipment list</v>
      </c>
      <c r="N67" s="488"/>
      <c r="O67" s="436"/>
      <c r="P67" s="487"/>
      <c r="Q67" s="488"/>
      <c r="R67" s="354"/>
      <c r="S67" s="408"/>
      <c r="T67" s="456"/>
      <c r="U67" s="371"/>
      <c r="V67" s="354"/>
      <c r="W67" s="354"/>
      <c r="X67" s="436"/>
      <c r="Y67" s="444"/>
      <c r="Z67" s="409"/>
      <c r="AA67" s="354"/>
      <c r="AB67" s="445"/>
      <c r="AC67" s="371"/>
      <c r="AD67" s="354"/>
      <c r="AE67" s="354"/>
      <c r="AF67" s="354"/>
      <c r="AG67" s="357"/>
    </row>
    <row r="68" spans="1:33" ht="12.95" customHeight="1" x14ac:dyDescent="0.2">
      <c r="A68" s="387"/>
      <c r="B68" s="339" t="s">
        <v>681</v>
      </c>
      <c r="C68" s="391" t="s">
        <v>606</v>
      </c>
      <c r="D68" s="467"/>
      <c r="E68" s="467"/>
      <c r="F68" s="516">
        <v>41589</v>
      </c>
      <c r="G68" s="486"/>
      <c r="H68" s="487"/>
      <c r="I68" s="488"/>
      <c r="J68" s="488"/>
      <c r="K68" s="489"/>
      <c r="L68" s="490"/>
      <c r="M68" s="512" t="str">
        <f t="shared" si="2"/>
        <v>Develop high-level sequence of construction</v>
      </c>
      <c r="N68" s="488"/>
      <c r="O68" s="436"/>
      <c r="P68" s="487"/>
      <c r="Q68" s="488"/>
      <c r="R68" s="354"/>
      <c r="S68" s="408"/>
      <c r="T68" s="456"/>
      <c r="U68" s="371"/>
      <c r="V68" s="354"/>
      <c r="W68" s="354"/>
      <c r="X68" s="436"/>
      <c r="Y68" s="444"/>
      <c r="Z68" s="409"/>
      <c r="AA68" s="354"/>
      <c r="AB68" s="445"/>
      <c r="AC68" s="371"/>
      <c r="AD68" s="354"/>
      <c r="AE68" s="354"/>
      <c r="AF68" s="354"/>
      <c r="AG68" s="357"/>
    </row>
    <row r="69" spans="1:33" ht="12.95" customHeight="1" x14ac:dyDescent="0.2">
      <c r="A69" s="387"/>
      <c r="B69" s="339" t="s">
        <v>680</v>
      </c>
      <c r="C69" s="391" t="s">
        <v>606</v>
      </c>
      <c r="D69" s="467"/>
      <c r="E69" s="467"/>
      <c r="F69" s="516">
        <v>41589</v>
      </c>
      <c r="G69" s="486"/>
      <c r="H69" s="487"/>
      <c r="I69" s="488"/>
      <c r="J69" s="488"/>
      <c r="K69" s="489"/>
      <c r="L69" s="490"/>
      <c r="M69" s="512" t="str">
        <f t="shared" si="2"/>
        <v>Develop MC and  turnaround strategy</v>
      </c>
      <c r="N69" s="488"/>
      <c r="O69" s="436"/>
      <c r="P69" s="487"/>
      <c r="Q69" s="488"/>
      <c r="R69" s="354"/>
      <c r="S69" s="408"/>
      <c r="T69" s="456"/>
      <c r="U69" s="371"/>
      <c r="V69" s="354"/>
      <c r="W69" s="354"/>
      <c r="X69" s="436"/>
      <c r="Y69" s="444"/>
      <c r="Z69" s="409"/>
      <c r="AA69" s="354"/>
      <c r="AB69" s="445"/>
      <c r="AC69" s="371"/>
      <c r="AD69" s="354"/>
      <c r="AE69" s="354"/>
      <c r="AF69" s="354"/>
      <c r="AG69" s="357"/>
    </row>
    <row r="70" spans="1:33" ht="12.95" customHeight="1" x14ac:dyDescent="0.2">
      <c r="A70" s="387"/>
      <c r="B70" s="339" t="s">
        <v>670</v>
      </c>
      <c r="C70" s="391" t="s">
        <v>606</v>
      </c>
      <c r="D70" s="467"/>
      <c r="E70" s="467"/>
      <c r="F70" s="516">
        <v>41589</v>
      </c>
      <c r="G70" s="486"/>
      <c r="H70" s="487"/>
      <c r="I70" s="488"/>
      <c r="J70" s="488"/>
      <c r="K70" s="489"/>
      <c r="L70" s="490"/>
      <c r="M70" s="512" t="str">
        <f t="shared" si="2"/>
        <v>Develop the tie in strategy</v>
      </c>
      <c r="N70" s="488"/>
      <c r="O70" s="436"/>
      <c r="P70" s="487"/>
      <c r="Q70" s="488"/>
      <c r="R70" s="354"/>
      <c r="S70" s="408"/>
      <c r="T70" s="456"/>
      <c r="U70" s="371"/>
      <c r="V70" s="354"/>
      <c r="W70" s="354"/>
      <c r="X70" s="436"/>
      <c r="Y70" s="444"/>
      <c r="Z70" s="409"/>
      <c r="AA70" s="354"/>
      <c r="AB70" s="445"/>
      <c r="AC70" s="371"/>
      <c r="AD70" s="354"/>
      <c r="AE70" s="354"/>
      <c r="AF70" s="354"/>
      <c r="AG70" s="357"/>
    </row>
    <row r="71" spans="1:33" ht="12.95" customHeight="1" x14ac:dyDescent="0.2">
      <c r="A71" s="387"/>
      <c r="B71" s="339" t="s">
        <v>671</v>
      </c>
      <c r="C71" s="391" t="s">
        <v>606</v>
      </c>
      <c r="D71" s="467"/>
      <c r="E71" s="467"/>
      <c r="F71" s="516">
        <v>41589</v>
      </c>
      <c r="G71" s="486"/>
      <c r="H71" s="487"/>
      <c r="I71" s="488"/>
      <c r="J71" s="488"/>
      <c r="K71" s="489"/>
      <c r="L71" s="490"/>
      <c r="M71" s="512" t="str">
        <f t="shared" si="2"/>
        <v>Develop Work Authorization Strategy</v>
      </c>
      <c r="N71" s="488"/>
      <c r="O71" s="436"/>
      <c r="P71" s="487"/>
      <c r="Q71" s="488"/>
      <c r="R71" s="354"/>
      <c r="S71" s="408"/>
      <c r="T71" s="456"/>
      <c r="U71" s="371"/>
      <c r="V71" s="354"/>
      <c r="W71" s="354"/>
      <c r="X71" s="436"/>
      <c r="Y71" s="444"/>
      <c r="Z71" s="409"/>
      <c r="AA71" s="354"/>
      <c r="AB71" s="445"/>
      <c r="AC71" s="371"/>
      <c r="AD71" s="354"/>
      <c r="AE71" s="354"/>
      <c r="AF71" s="354"/>
      <c r="AG71" s="357"/>
    </row>
    <row r="72" spans="1:33" ht="12.95" customHeight="1" x14ac:dyDescent="0.2">
      <c r="A72" s="387"/>
      <c r="B72" s="339" t="s">
        <v>672</v>
      </c>
      <c r="C72" s="391" t="s">
        <v>606</v>
      </c>
      <c r="D72" s="467"/>
      <c r="E72" s="467"/>
      <c r="F72" s="516">
        <v>41589</v>
      </c>
      <c r="G72" s="486"/>
      <c r="H72" s="487"/>
      <c r="I72" s="488"/>
      <c r="J72" s="488"/>
      <c r="K72" s="489"/>
      <c r="L72" s="490"/>
      <c r="M72" s="512" t="str">
        <f t="shared" si="2"/>
        <v>Develop Modularization Strategy</v>
      </c>
      <c r="N72" s="488"/>
      <c r="O72" s="436"/>
      <c r="P72" s="487"/>
      <c r="Q72" s="488"/>
      <c r="R72" s="354"/>
      <c r="S72" s="408"/>
      <c r="T72" s="456"/>
      <c r="U72" s="371"/>
      <c r="V72" s="354"/>
      <c r="W72" s="354"/>
      <c r="X72" s="436"/>
      <c r="Y72" s="444"/>
      <c r="Z72" s="409"/>
      <c r="AA72" s="354"/>
      <c r="AB72" s="445"/>
      <c r="AC72" s="371"/>
      <c r="AD72" s="354"/>
      <c r="AE72" s="354"/>
      <c r="AF72" s="354"/>
      <c r="AG72" s="357"/>
    </row>
    <row r="73" spans="1:33" ht="12.95" customHeight="1" x14ac:dyDescent="0.2">
      <c r="A73" s="387"/>
      <c r="B73" s="339" t="s">
        <v>673</v>
      </c>
      <c r="C73" s="391" t="s">
        <v>606</v>
      </c>
      <c r="D73" s="467"/>
      <c r="E73" s="467"/>
      <c r="F73" s="516">
        <v>41589</v>
      </c>
      <c r="G73" s="486"/>
      <c r="H73" s="487"/>
      <c r="I73" s="488"/>
      <c r="J73" s="488"/>
      <c r="K73" s="489"/>
      <c r="L73" s="490"/>
      <c r="M73" s="512" t="str">
        <f t="shared" si="2"/>
        <v>Develop Site Transportation Plan</v>
      </c>
      <c r="N73" s="488"/>
      <c r="O73" s="436"/>
      <c r="P73" s="487"/>
      <c r="Q73" s="488"/>
      <c r="R73" s="354"/>
      <c r="S73" s="408"/>
      <c r="T73" s="456"/>
      <c r="U73" s="371"/>
      <c r="V73" s="354"/>
      <c r="W73" s="354"/>
      <c r="X73" s="436"/>
      <c r="Y73" s="444"/>
      <c r="Z73" s="409"/>
      <c r="AA73" s="354"/>
      <c r="AB73" s="445"/>
      <c r="AC73" s="371"/>
      <c r="AD73" s="354"/>
      <c r="AE73" s="354"/>
      <c r="AF73" s="354"/>
      <c r="AG73" s="357"/>
    </row>
    <row r="74" spans="1:33" ht="12.95" customHeight="1" x14ac:dyDescent="0.2">
      <c r="A74" s="387"/>
      <c r="B74" s="339" t="s">
        <v>674</v>
      </c>
      <c r="C74" s="391" t="s">
        <v>606</v>
      </c>
      <c r="D74" s="467"/>
      <c r="E74" s="467"/>
      <c r="F74" s="516">
        <v>41589</v>
      </c>
      <c r="G74" s="486"/>
      <c r="H74" s="487"/>
      <c r="I74" s="488"/>
      <c r="J74" s="488"/>
      <c r="K74" s="489"/>
      <c r="L74" s="490"/>
      <c r="M74" s="512" t="str">
        <f t="shared" si="2"/>
        <v>Develop Camp and Bus Requirement</v>
      </c>
      <c r="N74" s="488"/>
      <c r="O74" s="436"/>
      <c r="P74" s="487"/>
      <c r="Q74" s="488"/>
      <c r="R74" s="354"/>
      <c r="S74" s="408"/>
      <c r="T74" s="456"/>
      <c r="U74" s="371"/>
      <c r="V74" s="354"/>
      <c r="W74" s="354"/>
      <c r="X74" s="436"/>
      <c r="Y74" s="444"/>
      <c r="Z74" s="409"/>
      <c r="AA74" s="354"/>
      <c r="AB74" s="445"/>
      <c r="AC74" s="371"/>
      <c r="AD74" s="354"/>
      <c r="AE74" s="354"/>
      <c r="AF74" s="354"/>
      <c r="AG74" s="357"/>
    </row>
    <row r="75" spans="1:33" ht="12.95" customHeight="1" x14ac:dyDescent="0.2">
      <c r="A75" s="387"/>
      <c r="B75" s="337" t="s">
        <v>713</v>
      </c>
      <c r="C75" s="391" t="s">
        <v>606</v>
      </c>
      <c r="D75" s="467"/>
      <c r="E75" s="467"/>
      <c r="F75" s="516">
        <v>41596</v>
      </c>
      <c r="G75" s="486"/>
      <c r="H75" s="487"/>
      <c r="I75" s="488"/>
      <c r="J75" s="488"/>
      <c r="K75" s="489"/>
      <c r="L75" s="490"/>
      <c r="M75" s="517"/>
      <c r="N75" s="506" t="str">
        <f>B75</f>
        <v>Early Construction Plan for EPP</v>
      </c>
      <c r="O75" s="426"/>
      <c r="P75" s="487"/>
      <c r="Q75" s="488"/>
      <c r="R75" s="354"/>
      <c r="S75" s="408"/>
      <c r="T75" s="457"/>
      <c r="U75" s="371"/>
      <c r="V75" s="354"/>
      <c r="W75" s="354"/>
      <c r="X75" s="436"/>
      <c r="Y75" s="444"/>
      <c r="Z75" s="409"/>
      <c r="AA75" s="354"/>
      <c r="AB75" s="445"/>
      <c r="AC75" s="371"/>
      <c r="AD75" s="354"/>
      <c r="AE75" s="354"/>
      <c r="AF75" s="354"/>
      <c r="AG75" s="357"/>
    </row>
    <row r="76" spans="1:33" ht="12.95" customHeight="1" x14ac:dyDescent="0.2">
      <c r="A76" s="387"/>
      <c r="B76" s="337" t="s">
        <v>714</v>
      </c>
      <c r="C76" s="391" t="s">
        <v>119</v>
      </c>
      <c r="D76" s="467"/>
      <c r="E76" s="467"/>
      <c r="F76" s="516">
        <v>41589</v>
      </c>
      <c r="G76" s="486"/>
      <c r="H76" s="487"/>
      <c r="I76" s="488"/>
      <c r="J76" s="488"/>
      <c r="K76" s="489"/>
      <c r="L76" s="490"/>
      <c r="M76" s="506" t="str">
        <f t="shared" ref="M76:M81" si="3">B76</f>
        <v>Early Project Operations Plan 1st Draft</v>
      </c>
      <c r="N76" s="488"/>
      <c r="O76" s="436"/>
      <c r="P76" s="487"/>
      <c r="Q76" s="488"/>
      <c r="R76" s="354"/>
      <c r="S76" s="408"/>
      <c r="T76" s="456"/>
      <c r="U76" s="371"/>
      <c r="V76" s="354"/>
      <c r="W76" s="354"/>
      <c r="X76" s="436"/>
      <c r="Y76" s="444"/>
      <c r="Z76" s="409"/>
      <c r="AA76" s="354"/>
      <c r="AB76" s="445"/>
      <c r="AC76" s="371"/>
      <c r="AD76" s="354"/>
      <c r="AE76" s="354"/>
      <c r="AF76" s="354"/>
      <c r="AG76" s="357"/>
    </row>
    <row r="77" spans="1:33" ht="12.95" customHeight="1" x14ac:dyDescent="0.2">
      <c r="A77" s="387"/>
      <c r="B77" s="339" t="s">
        <v>675</v>
      </c>
      <c r="C77" s="391" t="s">
        <v>119</v>
      </c>
      <c r="D77" s="518">
        <v>41487</v>
      </c>
      <c r="E77" s="518">
        <v>41487</v>
      </c>
      <c r="F77" s="516">
        <v>41589</v>
      </c>
      <c r="G77" s="486"/>
      <c r="H77" s="487"/>
      <c r="I77" s="488"/>
      <c r="J77" s="488"/>
      <c r="K77" s="489"/>
      <c r="L77" s="490"/>
      <c r="M77" s="512" t="str">
        <f t="shared" si="3"/>
        <v>Identify OPEX Costs</v>
      </c>
      <c r="N77" s="488"/>
      <c r="O77" s="436"/>
      <c r="P77" s="487"/>
      <c r="Q77" s="488"/>
      <c r="R77" s="354"/>
      <c r="S77" s="408"/>
      <c r="T77" s="456"/>
      <c r="U77" s="371"/>
      <c r="V77" s="354"/>
      <c r="W77" s="354"/>
      <c r="X77" s="436"/>
      <c r="Y77" s="444"/>
      <c r="Z77" s="409"/>
      <c r="AA77" s="354"/>
      <c r="AB77" s="445"/>
      <c r="AC77" s="371"/>
      <c r="AD77" s="354"/>
      <c r="AE77" s="354"/>
      <c r="AF77" s="354"/>
      <c r="AG77" s="357"/>
    </row>
    <row r="78" spans="1:33" ht="12.95" customHeight="1" x14ac:dyDescent="0.2">
      <c r="A78" s="387"/>
      <c r="B78" s="339" t="s">
        <v>676</v>
      </c>
      <c r="C78" s="391" t="s">
        <v>119</v>
      </c>
      <c r="D78" s="467"/>
      <c r="E78" s="467"/>
      <c r="F78" s="516">
        <v>41589</v>
      </c>
      <c r="G78" s="486"/>
      <c r="H78" s="487"/>
      <c r="I78" s="488"/>
      <c r="J78" s="488"/>
      <c r="K78" s="489"/>
      <c r="L78" s="490"/>
      <c r="M78" s="512" t="str">
        <f t="shared" si="3"/>
        <v>Preliminary Start up &amp; training costs</v>
      </c>
      <c r="N78" s="488"/>
      <c r="O78" s="436"/>
      <c r="P78" s="487"/>
      <c r="Q78" s="488"/>
      <c r="R78" s="354"/>
      <c r="S78" s="408"/>
      <c r="T78" s="456"/>
      <c r="U78" s="371"/>
      <c r="V78" s="354"/>
      <c r="W78" s="354"/>
      <c r="X78" s="436"/>
      <c r="Y78" s="444"/>
      <c r="Z78" s="409"/>
      <c r="AA78" s="354"/>
      <c r="AB78" s="445"/>
      <c r="AC78" s="371"/>
      <c r="AD78" s="354"/>
      <c r="AE78" s="354"/>
      <c r="AF78" s="354"/>
      <c r="AG78" s="357"/>
    </row>
    <row r="79" spans="1:33" ht="12.95" customHeight="1" x14ac:dyDescent="0.2">
      <c r="A79" s="387"/>
      <c r="B79" s="339" t="s">
        <v>679</v>
      </c>
      <c r="C79" s="391" t="s">
        <v>119</v>
      </c>
      <c r="D79" s="467"/>
      <c r="E79" s="467"/>
      <c r="F79" s="516">
        <v>41589</v>
      </c>
      <c r="G79" s="486"/>
      <c r="H79" s="487"/>
      <c r="I79" s="488"/>
      <c r="J79" s="488"/>
      <c r="K79" s="489"/>
      <c r="L79" s="490"/>
      <c r="M79" s="512" t="str">
        <f t="shared" si="3"/>
        <v>Identify Spares Requirement</v>
      </c>
      <c r="N79" s="488"/>
      <c r="O79" s="436"/>
      <c r="P79" s="487"/>
      <c r="Q79" s="488"/>
      <c r="R79" s="354"/>
      <c r="S79" s="408"/>
      <c r="T79" s="456"/>
      <c r="U79" s="371"/>
      <c r="V79" s="354"/>
      <c r="W79" s="354"/>
      <c r="X79" s="436"/>
      <c r="Y79" s="444"/>
      <c r="Z79" s="409"/>
      <c r="AA79" s="354"/>
      <c r="AB79" s="445"/>
      <c r="AC79" s="371"/>
      <c r="AD79" s="354"/>
      <c r="AE79" s="354"/>
      <c r="AF79" s="354"/>
      <c r="AG79" s="357"/>
    </row>
    <row r="80" spans="1:33" ht="12.95" customHeight="1" x14ac:dyDescent="0.2">
      <c r="A80" s="387"/>
      <c r="B80" s="339" t="s">
        <v>677</v>
      </c>
      <c r="C80" s="391" t="s">
        <v>119</v>
      </c>
      <c r="D80" s="467"/>
      <c r="E80" s="467"/>
      <c r="F80" s="516">
        <v>41589</v>
      </c>
      <c r="G80" s="486"/>
      <c r="H80" s="487"/>
      <c r="I80" s="488"/>
      <c r="J80" s="488"/>
      <c r="K80" s="489"/>
      <c r="L80" s="490"/>
      <c r="M80" s="512" t="str">
        <f t="shared" si="3"/>
        <v>Obtain Ruling for spares</v>
      </c>
      <c r="N80" s="488"/>
      <c r="O80" s="436"/>
      <c r="P80" s="487"/>
      <c r="Q80" s="488"/>
      <c r="R80" s="354"/>
      <c r="S80" s="408"/>
      <c r="T80" s="456"/>
      <c r="U80" s="371"/>
      <c r="V80" s="354"/>
      <c r="W80" s="354"/>
      <c r="X80" s="436"/>
      <c r="Y80" s="444"/>
      <c r="Z80" s="409"/>
      <c r="AA80" s="354"/>
      <c r="AB80" s="445"/>
      <c r="AC80" s="371"/>
      <c r="AD80" s="354"/>
      <c r="AE80" s="354"/>
      <c r="AF80" s="354"/>
      <c r="AG80" s="357"/>
    </row>
    <row r="81" spans="1:33" ht="12.95" customHeight="1" x14ac:dyDescent="0.2">
      <c r="A81" s="387"/>
      <c r="B81" s="339" t="s">
        <v>678</v>
      </c>
      <c r="C81" s="391" t="s">
        <v>119</v>
      </c>
      <c r="D81" s="467"/>
      <c r="E81" s="467"/>
      <c r="F81" s="516">
        <v>41589</v>
      </c>
      <c r="G81" s="486"/>
      <c r="H81" s="487"/>
      <c r="I81" s="488"/>
      <c r="J81" s="488"/>
      <c r="K81" s="489"/>
      <c r="L81" s="490"/>
      <c r="M81" s="512" t="str">
        <f t="shared" si="3"/>
        <v>Preliminary Start Up Plan</v>
      </c>
      <c r="N81" s="488"/>
      <c r="O81" s="436"/>
      <c r="P81" s="487"/>
      <c r="Q81" s="488"/>
      <c r="R81" s="354"/>
      <c r="S81" s="408"/>
      <c r="T81" s="456"/>
      <c r="U81" s="371"/>
      <c r="V81" s="354"/>
      <c r="W81" s="354"/>
      <c r="X81" s="436"/>
      <c r="Y81" s="444"/>
      <c r="Z81" s="409"/>
      <c r="AA81" s="354"/>
      <c r="AB81" s="445"/>
      <c r="AC81" s="371"/>
      <c r="AD81" s="354"/>
      <c r="AE81" s="354"/>
      <c r="AF81" s="354"/>
      <c r="AG81" s="357"/>
    </row>
    <row r="82" spans="1:33" ht="12.95" customHeight="1" thickBot="1" x14ac:dyDescent="0.25">
      <c r="A82" s="388"/>
      <c r="B82" s="519" t="s">
        <v>715</v>
      </c>
      <c r="C82" s="367" t="s">
        <v>119</v>
      </c>
      <c r="D82" s="492"/>
      <c r="E82" s="492"/>
      <c r="F82" s="520">
        <v>41617</v>
      </c>
      <c r="G82" s="477"/>
      <c r="H82" s="478"/>
      <c r="I82" s="479"/>
      <c r="J82" s="479"/>
      <c r="K82" s="480"/>
      <c r="L82" s="481"/>
      <c r="M82" s="479"/>
      <c r="N82" s="479"/>
      <c r="O82" s="435"/>
      <c r="P82" s="478"/>
      <c r="Q82" s="429" t="str">
        <f>B82</f>
        <v>Early Project Operations Plan - Sign Off</v>
      </c>
      <c r="R82" s="365"/>
      <c r="S82" s="415"/>
      <c r="T82" s="454"/>
      <c r="U82" s="373"/>
      <c r="X82" s="435"/>
      <c r="Y82" s="442"/>
      <c r="Z82" s="416"/>
      <c r="AA82" s="365"/>
      <c r="AB82" s="443"/>
      <c r="AC82" s="373"/>
      <c r="AD82" s="365"/>
      <c r="AE82" s="365"/>
      <c r="AF82" s="365"/>
      <c r="AG82" s="366"/>
    </row>
    <row r="83" spans="1:33" ht="12.95" customHeight="1" x14ac:dyDescent="0.2">
      <c r="A83" s="387" t="s">
        <v>12</v>
      </c>
      <c r="B83" s="337" t="s">
        <v>746</v>
      </c>
      <c r="C83" s="353" t="s">
        <v>756</v>
      </c>
      <c r="D83" s="521"/>
      <c r="E83" s="468"/>
      <c r="F83" s="537">
        <v>41301</v>
      </c>
      <c r="G83" s="470"/>
      <c r="H83" s="471"/>
      <c r="I83" s="472"/>
      <c r="J83" s="472"/>
      <c r="K83" s="473"/>
      <c r="L83" s="483"/>
      <c r="M83" s="472"/>
      <c r="N83" s="472"/>
      <c r="O83" s="434"/>
      <c r="P83" s="471"/>
      <c r="Q83" s="472"/>
      <c r="R83" s="362"/>
      <c r="S83" s="406"/>
      <c r="T83" s="453"/>
      <c r="U83" s="369"/>
      <c r="V83" s="362"/>
      <c r="W83" s="362"/>
      <c r="X83" s="427" t="str">
        <f>B83</f>
        <v xml:space="preserve">Gate 2 Cost Estimate </v>
      </c>
      <c r="Y83" s="440"/>
      <c r="Z83" s="407"/>
      <c r="AA83" s="362"/>
      <c r="AB83" s="441"/>
      <c r="AC83" s="369"/>
      <c r="AD83" s="362"/>
      <c r="AE83" s="362"/>
      <c r="AF83" s="362"/>
      <c r="AG83" s="363"/>
    </row>
    <row r="84" spans="1:33" ht="12.95" customHeight="1" x14ac:dyDescent="0.2">
      <c r="A84" s="161"/>
      <c r="B84" s="339" t="s">
        <v>686</v>
      </c>
      <c r="C84" s="353" t="s">
        <v>756</v>
      </c>
      <c r="D84" s="522"/>
      <c r="E84" s="467"/>
      <c r="F84" s="538">
        <v>41301</v>
      </c>
      <c r="G84" s="486"/>
      <c r="H84" s="487"/>
      <c r="I84" s="488"/>
      <c r="J84" s="488"/>
      <c r="K84" s="489"/>
      <c r="L84" s="490"/>
      <c r="M84" s="488"/>
      <c r="N84" s="488"/>
      <c r="O84" s="436"/>
      <c r="P84" s="487"/>
      <c r="Q84" s="488"/>
      <c r="R84" s="354"/>
      <c r="S84" s="408"/>
      <c r="T84" s="456"/>
      <c r="U84" s="371"/>
      <c r="V84" s="354"/>
      <c r="X84" s="430" t="str">
        <f>B84</f>
        <v>Estimate Basis Memorandum</v>
      </c>
      <c r="Y84" s="444"/>
      <c r="Z84" s="409"/>
      <c r="AA84" s="354"/>
      <c r="AB84" s="445"/>
      <c r="AC84" s="371"/>
      <c r="AD84" s="354"/>
      <c r="AE84" s="354"/>
      <c r="AF84" s="354"/>
      <c r="AG84" s="357"/>
    </row>
    <row r="85" spans="1:33" ht="12.95" customHeight="1" x14ac:dyDescent="0.2">
      <c r="A85" s="161"/>
      <c r="B85" s="339" t="s">
        <v>687</v>
      </c>
      <c r="C85" s="353" t="s">
        <v>756</v>
      </c>
      <c r="D85" s="522"/>
      <c r="E85" s="467"/>
      <c r="F85" s="538">
        <v>41301</v>
      </c>
      <c r="G85" s="486"/>
      <c r="H85" s="487"/>
      <c r="I85" s="488"/>
      <c r="J85" s="488"/>
      <c r="K85" s="489"/>
      <c r="L85" s="490"/>
      <c r="M85" s="488"/>
      <c r="N85" s="488"/>
      <c r="O85" s="436"/>
      <c r="P85" s="487"/>
      <c r="Q85" s="488"/>
      <c r="R85" s="354"/>
      <c r="S85" s="408"/>
      <c r="T85" s="456"/>
      <c r="U85" s="371"/>
      <c r="V85" s="354"/>
      <c r="X85" s="430" t="str">
        <f>B85</f>
        <v xml:space="preserve">Estimate Confidence Package </v>
      </c>
      <c r="Y85" s="444"/>
      <c r="Z85" s="409"/>
      <c r="AA85" s="354"/>
      <c r="AB85" s="445"/>
      <c r="AC85" s="371"/>
      <c r="AD85" s="354"/>
      <c r="AE85" s="354"/>
      <c r="AF85" s="354"/>
      <c r="AG85" s="357"/>
    </row>
    <row r="86" spans="1:33" ht="12.95" customHeight="1" x14ac:dyDescent="0.2">
      <c r="A86" s="159"/>
      <c r="B86" s="339" t="s">
        <v>716</v>
      </c>
      <c r="C86" s="353" t="s">
        <v>756</v>
      </c>
      <c r="D86" s="523">
        <v>42062</v>
      </c>
      <c r="E86" s="524">
        <v>42062</v>
      </c>
      <c r="F86" s="485">
        <v>41294</v>
      </c>
      <c r="G86" s="486"/>
      <c r="H86" s="487"/>
      <c r="I86" s="488"/>
      <c r="J86" s="488"/>
      <c r="K86" s="489"/>
      <c r="L86" s="490"/>
      <c r="M86" s="488"/>
      <c r="N86" s="488"/>
      <c r="O86" s="436"/>
      <c r="P86" s="487"/>
      <c r="Q86" s="488"/>
      <c r="R86" s="354"/>
      <c r="S86" s="408"/>
      <c r="T86" s="456"/>
      <c r="U86" s="371"/>
      <c r="V86" s="354"/>
      <c r="X86" s="430" t="str">
        <f>B86</f>
        <v>Validation</v>
      </c>
      <c r="Y86" s="444"/>
      <c r="Z86" s="409"/>
      <c r="AA86" s="354"/>
      <c r="AB86" s="445"/>
      <c r="AC86" s="371"/>
      <c r="AD86" s="354"/>
      <c r="AE86" s="354"/>
      <c r="AF86" s="354"/>
      <c r="AG86" s="357"/>
    </row>
    <row r="87" spans="1:33" ht="12.95" customHeight="1" x14ac:dyDescent="0.2">
      <c r="A87" s="159"/>
      <c r="B87" s="339" t="s">
        <v>688</v>
      </c>
      <c r="C87" s="353" t="s">
        <v>532</v>
      </c>
      <c r="D87" s="522">
        <v>41481</v>
      </c>
      <c r="E87" s="467">
        <v>41481</v>
      </c>
      <c r="F87" s="485">
        <v>41617</v>
      </c>
      <c r="G87" s="486"/>
      <c r="H87" s="487"/>
      <c r="I87" s="488"/>
      <c r="J87" s="488"/>
      <c r="K87" s="489"/>
      <c r="L87" s="490"/>
      <c r="M87" s="488"/>
      <c r="N87" s="488"/>
      <c r="O87" s="436"/>
      <c r="P87" s="487"/>
      <c r="Q87" s="506" t="str">
        <f>B87</f>
        <v>COSE Stage 3</v>
      </c>
      <c r="R87" s="354"/>
      <c r="S87" s="408"/>
      <c r="T87" s="456"/>
      <c r="U87" s="371"/>
      <c r="V87" s="411"/>
      <c r="W87" s="355"/>
      <c r="X87" s="436"/>
      <c r="Y87" s="444"/>
      <c r="Z87" s="409"/>
      <c r="AA87" s="354"/>
      <c r="AB87" s="445"/>
      <c r="AC87" s="371"/>
      <c r="AD87" s="354"/>
      <c r="AE87" s="354"/>
      <c r="AF87" s="354"/>
      <c r="AG87" s="357"/>
    </row>
    <row r="88" spans="1:33" ht="12.95" customHeight="1" x14ac:dyDescent="0.2">
      <c r="A88" s="159"/>
      <c r="B88" s="339" t="s">
        <v>502</v>
      </c>
      <c r="C88" s="353" t="s">
        <v>756</v>
      </c>
      <c r="D88" s="525">
        <v>41662</v>
      </c>
      <c r="E88" s="526">
        <v>41662</v>
      </c>
      <c r="F88" s="485">
        <v>41687</v>
      </c>
      <c r="G88" s="486"/>
      <c r="H88" s="487"/>
      <c r="I88" s="488"/>
      <c r="J88" s="488"/>
      <c r="K88" s="527"/>
      <c r="L88" s="490"/>
      <c r="M88" s="488"/>
      <c r="N88" s="488"/>
      <c r="O88" s="436"/>
      <c r="P88" s="487"/>
      <c r="Q88" s="488"/>
      <c r="R88" s="354"/>
      <c r="S88" s="408"/>
      <c r="T88" s="456"/>
      <c r="U88" s="371"/>
      <c r="V88" s="354"/>
      <c r="W88" s="355"/>
      <c r="X88" s="436"/>
      <c r="Y88" s="444"/>
      <c r="Z88" s="409"/>
      <c r="AB88" s="450"/>
      <c r="AC88" s="428" t="str">
        <f>B88</f>
        <v>PRC</v>
      </c>
      <c r="AD88" s="354"/>
      <c r="AE88" s="354"/>
      <c r="AF88" s="354"/>
      <c r="AG88" s="357"/>
    </row>
    <row r="89" spans="1:33" ht="12.95" customHeight="1" x14ac:dyDescent="0.2">
      <c r="A89" s="159"/>
      <c r="B89" s="337" t="s">
        <v>689</v>
      </c>
      <c r="C89" s="353" t="s">
        <v>590</v>
      </c>
      <c r="D89" s="522"/>
      <c r="E89" s="467"/>
      <c r="F89" s="485">
        <v>41617</v>
      </c>
      <c r="G89" s="486"/>
      <c r="H89" s="487"/>
      <c r="I89" s="488"/>
      <c r="J89" s="488"/>
      <c r="K89" s="489"/>
      <c r="L89" s="490"/>
      <c r="M89" s="488"/>
      <c r="N89" s="488"/>
      <c r="O89" s="436"/>
      <c r="P89" s="487"/>
      <c r="Q89" s="506" t="str">
        <f t="shared" ref="Q89:Q95" si="4">B89</f>
        <v xml:space="preserve">Gate 2 Schedule Estimate </v>
      </c>
      <c r="R89" s="354"/>
      <c r="S89" s="408"/>
      <c r="T89" s="456"/>
      <c r="U89" s="371"/>
      <c r="V89" s="354"/>
      <c r="W89" s="411"/>
      <c r="X89" s="436"/>
      <c r="Y89" s="444"/>
      <c r="Z89" s="409"/>
      <c r="AA89" s="354"/>
      <c r="AB89" s="445"/>
      <c r="AC89" s="371"/>
      <c r="AD89" s="354"/>
      <c r="AE89" s="354"/>
      <c r="AF89" s="354"/>
      <c r="AG89" s="357"/>
    </row>
    <row r="90" spans="1:33" ht="12.95" customHeight="1" x14ac:dyDescent="0.2">
      <c r="A90" s="159"/>
      <c r="B90" s="339" t="s">
        <v>729</v>
      </c>
      <c r="C90" s="353" t="s">
        <v>594</v>
      </c>
      <c r="D90" s="522"/>
      <c r="E90" s="467"/>
      <c r="F90" s="538">
        <v>41617</v>
      </c>
      <c r="G90" s="486"/>
      <c r="H90" s="487"/>
      <c r="I90" s="488"/>
      <c r="J90" s="488"/>
      <c r="K90" s="489"/>
      <c r="L90" s="490"/>
      <c r="M90" s="488"/>
      <c r="N90" s="488"/>
      <c r="O90" s="436"/>
      <c r="P90" s="487"/>
      <c r="Q90" s="512" t="str">
        <f t="shared" si="4"/>
        <v>AMEC Detailed Schedule for Stage 3</v>
      </c>
      <c r="R90" s="354"/>
      <c r="S90" s="408"/>
      <c r="T90" s="456"/>
      <c r="U90" s="371"/>
      <c r="V90" s="354"/>
      <c r="W90" s="411"/>
      <c r="X90" s="436"/>
      <c r="Y90" s="444"/>
      <c r="Z90" s="409"/>
      <c r="AA90" s="354"/>
      <c r="AB90" s="445"/>
      <c r="AC90" s="371"/>
      <c r="AD90" s="354"/>
      <c r="AE90" s="354"/>
      <c r="AF90" s="354"/>
      <c r="AG90" s="357"/>
    </row>
    <row r="91" spans="1:33" ht="12.95" customHeight="1" x14ac:dyDescent="0.2">
      <c r="A91" s="159"/>
      <c r="B91" s="339" t="s">
        <v>690</v>
      </c>
      <c r="C91" s="353" t="s">
        <v>590</v>
      </c>
      <c r="D91" s="522"/>
      <c r="E91" s="467"/>
      <c r="F91" s="485">
        <v>41617</v>
      </c>
      <c r="G91" s="486"/>
      <c r="H91" s="487"/>
      <c r="I91" s="488"/>
      <c r="J91" s="488"/>
      <c r="K91" s="489"/>
      <c r="L91" s="490"/>
      <c r="M91" s="488"/>
      <c r="N91" s="488"/>
      <c r="O91" s="436"/>
      <c r="P91" s="487"/>
      <c r="Q91" s="512" t="str">
        <f t="shared" si="4"/>
        <v>Critical Path Schedule (E&amp;P)</v>
      </c>
      <c r="R91" s="354"/>
      <c r="S91" s="408"/>
      <c r="T91" s="456"/>
      <c r="U91" s="371"/>
      <c r="V91" s="354"/>
      <c r="W91" s="411"/>
      <c r="X91" s="436"/>
      <c r="Y91" s="444"/>
      <c r="Z91" s="409"/>
      <c r="AA91" s="354"/>
      <c r="AB91" s="445"/>
      <c r="AC91" s="371"/>
      <c r="AD91" s="354"/>
      <c r="AE91" s="354"/>
      <c r="AF91" s="354"/>
      <c r="AG91" s="357"/>
    </row>
    <row r="92" spans="1:33" ht="12.95" customHeight="1" x14ac:dyDescent="0.2">
      <c r="A92" s="159"/>
      <c r="B92" s="339" t="s">
        <v>760</v>
      </c>
      <c r="C92" s="353" t="s">
        <v>590</v>
      </c>
      <c r="D92" s="522"/>
      <c r="E92" s="467"/>
      <c r="F92" s="485">
        <v>41617</v>
      </c>
      <c r="G92" s="486"/>
      <c r="H92" s="487"/>
      <c r="I92" s="488"/>
      <c r="J92" s="488"/>
      <c r="K92" s="489"/>
      <c r="L92" s="490"/>
      <c r="M92" s="488"/>
      <c r="N92" s="488"/>
      <c r="O92" s="436"/>
      <c r="P92" s="487"/>
      <c r="Q92" s="512" t="str">
        <f t="shared" si="4"/>
        <v>Critical Path Schedule EPC</v>
      </c>
      <c r="R92" s="354"/>
      <c r="S92" s="408"/>
      <c r="T92" s="456"/>
      <c r="U92" s="371"/>
      <c r="V92" s="354"/>
      <c r="W92" s="411"/>
      <c r="X92" s="436"/>
      <c r="Y92" s="444"/>
      <c r="Z92" s="409"/>
      <c r="AA92" s="354"/>
      <c r="AB92" s="445"/>
      <c r="AC92" s="371"/>
      <c r="AD92" s="354"/>
      <c r="AE92" s="354"/>
      <c r="AF92" s="354"/>
      <c r="AG92" s="357"/>
    </row>
    <row r="93" spans="1:33" ht="12.95" customHeight="1" x14ac:dyDescent="0.2">
      <c r="A93" s="159"/>
      <c r="B93" s="339" t="s">
        <v>393</v>
      </c>
      <c r="C93" s="353" t="s">
        <v>590</v>
      </c>
      <c r="D93" s="522"/>
      <c r="E93" s="467"/>
      <c r="F93" s="485">
        <v>41617</v>
      </c>
      <c r="G93" s="486"/>
      <c r="H93" s="487"/>
      <c r="I93" s="488"/>
      <c r="J93" s="488"/>
      <c r="K93" s="489"/>
      <c r="L93" s="490"/>
      <c r="M93" s="488"/>
      <c r="N93" s="488"/>
      <c r="O93" s="436"/>
      <c r="P93" s="487"/>
      <c r="Q93" s="512" t="str">
        <f t="shared" si="4"/>
        <v>Schedule Risk</v>
      </c>
      <c r="R93" s="354"/>
      <c r="S93" s="408"/>
      <c r="T93" s="456"/>
      <c r="U93" s="371"/>
      <c r="V93" s="354"/>
      <c r="W93" s="411"/>
      <c r="X93" s="436"/>
      <c r="Y93" s="444"/>
      <c r="Z93" s="409"/>
      <c r="AA93" s="354"/>
      <c r="AB93" s="445"/>
      <c r="AC93" s="371"/>
      <c r="AD93" s="354"/>
      <c r="AE93" s="354"/>
      <c r="AF93" s="354"/>
      <c r="AG93" s="357"/>
    </row>
    <row r="94" spans="1:33" ht="12.95" customHeight="1" x14ac:dyDescent="0.2">
      <c r="A94" s="159"/>
      <c r="B94" s="339" t="s">
        <v>691</v>
      </c>
      <c r="C94" s="353" t="s">
        <v>590</v>
      </c>
      <c r="D94" s="528">
        <v>41407</v>
      </c>
      <c r="E94" s="529">
        <v>41407</v>
      </c>
      <c r="F94" s="485">
        <v>41617</v>
      </c>
      <c r="G94" s="486"/>
      <c r="H94" s="487"/>
      <c r="I94" s="488"/>
      <c r="J94" s="488"/>
      <c r="K94" s="489"/>
      <c r="L94" s="490"/>
      <c r="M94" s="488"/>
      <c r="N94" s="488"/>
      <c r="O94" s="436"/>
      <c r="P94" s="487"/>
      <c r="Q94" s="512" t="str">
        <f t="shared" si="4"/>
        <v>Develop SGMS Schedule</v>
      </c>
      <c r="R94" s="354"/>
      <c r="S94" s="408"/>
      <c r="T94" s="456"/>
      <c r="U94" s="371"/>
      <c r="V94" s="354"/>
      <c r="W94" s="411"/>
      <c r="X94" s="436"/>
      <c r="Y94" s="444"/>
      <c r="Z94" s="409"/>
      <c r="AA94" s="354"/>
      <c r="AB94" s="445"/>
      <c r="AC94" s="371"/>
      <c r="AD94" s="354"/>
      <c r="AE94" s="354"/>
      <c r="AF94" s="354"/>
      <c r="AG94" s="357"/>
    </row>
    <row r="95" spans="1:33" ht="12.95" customHeight="1" x14ac:dyDescent="0.2">
      <c r="A95" s="159"/>
      <c r="B95" s="337" t="s">
        <v>692</v>
      </c>
      <c r="C95" s="353" t="s">
        <v>590</v>
      </c>
      <c r="D95" s="522"/>
      <c r="E95" s="467"/>
      <c r="F95" s="485">
        <v>41617</v>
      </c>
      <c r="G95" s="486"/>
      <c r="H95" s="487"/>
      <c r="I95" s="488"/>
      <c r="J95" s="488"/>
      <c r="K95" s="489"/>
      <c r="L95" s="490"/>
      <c r="M95" s="488"/>
      <c r="N95" s="488"/>
      <c r="O95" s="436"/>
      <c r="P95" s="487"/>
      <c r="Q95" s="512" t="str">
        <f t="shared" si="4"/>
        <v xml:space="preserve">Scope Tracking and Management Plan </v>
      </c>
      <c r="R95" s="354"/>
      <c r="S95" s="408"/>
      <c r="T95" s="456"/>
      <c r="U95" s="371"/>
      <c r="V95" s="354"/>
      <c r="W95" s="411"/>
      <c r="X95" s="436"/>
      <c r="Y95" s="444"/>
      <c r="Z95" s="409"/>
      <c r="AA95" s="354"/>
      <c r="AB95" s="445"/>
      <c r="AC95" s="371"/>
      <c r="AD95" s="354"/>
      <c r="AE95" s="354"/>
      <c r="AF95" s="354"/>
      <c r="AG95" s="357"/>
    </row>
    <row r="96" spans="1:33" ht="12.95" customHeight="1" x14ac:dyDescent="0.2">
      <c r="A96" s="159"/>
      <c r="B96" s="337" t="s">
        <v>717</v>
      </c>
      <c r="C96" s="353" t="s">
        <v>590</v>
      </c>
      <c r="D96" s="522"/>
      <c r="E96" s="467"/>
      <c r="F96" s="485">
        <v>41610</v>
      </c>
      <c r="G96" s="486"/>
      <c r="H96" s="487"/>
      <c r="I96" s="488"/>
      <c r="J96" s="488"/>
      <c r="K96" s="489"/>
      <c r="L96" s="490"/>
      <c r="M96" s="488"/>
      <c r="N96" s="488"/>
      <c r="O96" s="436"/>
      <c r="P96" s="530" t="str">
        <f>B96</f>
        <v>Early Project Controls Plan for Estimating</v>
      </c>
      <c r="Q96" s="488"/>
      <c r="R96" s="354"/>
      <c r="S96" s="408"/>
      <c r="T96" s="456"/>
      <c r="U96" s="371"/>
      <c r="V96" s="411"/>
      <c r="W96" s="354"/>
      <c r="X96" s="436"/>
      <c r="Y96" s="444"/>
      <c r="Z96" s="409"/>
      <c r="AA96" s="354"/>
      <c r="AB96" s="445"/>
      <c r="AC96" s="371"/>
      <c r="AD96" s="354"/>
      <c r="AE96" s="354"/>
      <c r="AF96" s="354"/>
      <c r="AG96" s="357"/>
    </row>
    <row r="97" spans="1:33" ht="12.95" customHeight="1" x14ac:dyDescent="0.2">
      <c r="A97" s="159"/>
      <c r="B97" s="339" t="s">
        <v>693</v>
      </c>
      <c r="C97" s="353" t="s">
        <v>590</v>
      </c>
      <c r="D97" s="522"/>
      <c r="E97" s="467"/>
      <c r="F97" s="485">
        <v>41610</v>
      </c>
      <c r="G97" s="486"/>
      <c r="H97" s="487"/>
      <c r="I97" s="488"/>
      <c r="J97" s="488"/>
      <c r="K97" s="489"/>
      <c r="L97" s="490"/>
      <c r="M97" s="488"/>
      <c r="N97" s="488"/>
      <c r="O97" s="436"/>
      <c r="P97" s="531" t="str">
        <f>B97</f>
        <v xml:space="preserve"> Preliminary MOC Process and Authorities </v>
      </c>
      <c r="Q97" s="488"/>
      <c r="R97" s="354"/>
      <c r="S97" s="408"/>
      <c r="T97" s="456"/>
      <c r="U97" s="371"/>
      <c r="V97" s="411"/>
      <c r="W97" s="354"/>
      <c r="X97" s="436"/>
      <c r="Y97" s="444"/>
      <c r="Z97" s="409"/>
      <c r="AA97" s="354"/>
      <c r="AB97" s="445"/>
      <c r="AC97" s="371"/>
      <c r="AD97" s="354"/>
      <c r="AE97" s="354"/>
      <c r="AF97" s="354"/>
      <c r="AG97" s="357"/>
    </row>
    <row r="98" spans="1:33" ht="12.95" customHeight="1" x14ac:dyDescent="0.2">
      <c r="A98" s="159"/>
      <c r="B98" s="337" t="s">
        <v>718</v>
      </c>
      <c r="C98" s="353" t="s">
        <v>590</v>
      </c>
      <c r="D98" s="528">
        <v>41473</v>
      </c>
      <c r="E98" s="529">
        <v>41473</v>
      </c>
      <c r="F98" s="485">
        <v>41617</v>
      </c>
      <c r="G98" s="486"/>
      <c r="H98" s="487"/>
      <c r="I98" s="488"/>
      <c r="J98" s="488"/>
      <c r="K98" s="489"/>
      <c r="L98" s="490"/>
      <c r="M98" s="488"/>
      <c r="N98" s="488"/>
      <c r="O98" s="436"/>
      <c r="P98" s="487"/>
      <c r="Q98" s="506" t="str">
        <f>B98</f>
        <v>Early Project Controls Plan - Sign Off</v>
      </c>
      <c r="R98" s="354"/>
      <c r="S98" s="408"/>
      <c r="T98" s="456"/>
      <c r="U98" s="371"/>
      <c r="W98" s="354"/>
      <c r="X98" s="436"/>
      <c r="Y98" s="444"/>
      <c r="Z98" s="409"/>
      <c r="AA98" s="354"/>
      <c r="AB98" s="445"/>
      <c r="AC98" s="371"/>
      <c r="AD98" s="354"/>
      <c r="AE98" s="354"/>
      <c r="AF98" s="354"/>
      <c r="AG98" s="357"/>
    </row>
    <row r="99" spans="1:33" ht="12.95" customHeight="1" thickBot="1" x14ac:dyDescent="0.25">
      <c r="A99" s="160"/>
      <c r="B99" s="345"/>
      <c r="C99" s="353"/>
      <c r="D99" s="532"/>
      <c r="E99" s="492"/>
      <c r="F99" s="476"/>
      <c r="G99" s="495"/>
      <c r="H99" s="496"/>
      <c r="I99" s="497"/>
      <c r="J99" s="497"/>
      <c r="K99" s="498"/>
      <c r="L99" s="499"/>
      <c r="M99" s="497"/>
      <c r="N99" s="497"/>
      <c r="O99" s="438"/>
      <c r="P99" s="496"/>
      <c r="Q99" s="497"/>
      <c r="R99" s="358"/>
      <c r="S99" s="413"/>
      <c r="T99" s="459"/>
      <c r="U99" s="370"/>
      <c r="V99" s="358"/>
      <c r="W99" s="358"/>
      <c r="X99" s="438"/>
      <c r="Y99" s="446"/>
      <c r="Z99" s="421"/>
      <c r="AA99" s="358"/>
      <c r="AB99" s="447"/>
      <c r="AC99" s="370"/>
      <c r="AD99" s="358"/>
      <c r="AE99" s="358"/>
      <c r="AF99" s="358"/>
      <c r="AG99" s="359"/>
    </row>
    <row r="100" spans="1:33" ht="12.95" customHeight="1" x14ac:dyDescent="0.2">
      <c r="A100" s="387" t="s">
        <v>702</v>
      </c>
      <c r="B100" s="337" t="s">
        <v>694</v>
      </c>
      <c r="C100" s="395" t="s">
        <v>590</v>
      </c>
      <c r="D100" s="528">
        <v>41481.429861111108</v>
      </c>
      <c r="E100" s="529">
        <v>41484.429861111108</v>
      </c>
      <c r="F100" s="469">
        <v>41575</v>
      </c>
      <c r="G100" s="500"/>
      <c r="H100" s="501"/>
      <c r="I100" s="502"/>
      <c r="J100" s="502"/>
      <c r="K100" s="473" t="str">
        <f>B100</f>
        <v xml:space="preserve"> Work Breakdown Structure</v>
      </c>
      <c r="L100" s="510"/>
      <c r="M100" s="533"/>
      <c r="N100" s="533"/>
      <c r="O100" s="439"/>
      <c r="P100" s="501"/>
      <c r="Q100" s="502"/>
      <c r="R100" s="360"/>
      <c r="S100" s="418"/>
      <c r="T100" s="461"/>
      <c r="U100" s="372"/>
      <c r="V100" s="360"/>
      <c r="W100" s="360"/>
      <c r="X100" s="439"/>
      <c r="Y100" s="448"/>
      <c r="Z100" s="419"/>
      <c r="AA100" s="360"/>
      <c r="AB100" s="449"/>
      <c r="AC100" s="372"/>
      <c r="AD100" s="360"/>
      <c r="AE100" s="360"/>
      <c r="AF100" s="360"/>
      <c r="AG100" s="361"/>
    </row>
    <row r="101" spans="1:33" ht="12.95" customHeight="1" x14ac:dyDescent="0.2">
      <c r="A101" s="387"/>
      <c r="B101" s="337" t="s">
        <v>695</v>
      </c>
      <c r="C101" s="391" t="s">
        <v>607</v>
      </c>
      <c r="D101" s="467"/>
      <c r="E101" s="467"/>
      <c r="F101" s="485">
        <v>41568</v>
      </c>
      <c r="G101" s="486"/>
      <c r="H101" s="487"/>
      <c r="I101" s="488"/>
      <c r="J101" s="489" t="str">
        <f>B101</f>
        <v xml:space="preserve"> Initial Contracting Strategy</v>
      </c>
      <c r="K101" s="426"/>
      <c r="L101" s="490"/>
      <c r="M101" s="488"/>
      <c r="N101" s="488"/>
      <c r="O101" s="436"/>
      <c r="P101" s="487"/>
      <c r="Q101" s="488"/>
      <c r="R101" s="354"/>
      <c r="S101" s="408"/>
      <c r="T101" s="456"/>
      <c r="U101" s="371"/>
      <c r="V101" s="354"/>
      <c r="W101" s="354"/>
      <c r="X101" s="436"/>
      <c r="Y101" s="444"/>
      <c r="Z101" s="409"/>
      <c r="AA101" s="354"/>
      <c r="AB101" s="445"/>
      <c r="AC101" s="371"/>
      <c r="AD101" s="354"/>
      <c r="AE101" s="354"/>
      <c r="AF101" s="354"/>
      <c r="AG101" s="357"/>
    </row>
    <row r="102" spans="1:33" ht="12.95" customHeight="1" x14ac:dyDescent="0.2">
      <c r="A102" s="387"/>
      <c r="B102" s="339" t="s">
        <v>696</v>
      </c>
      <c r="C102" s="391" t="s">
        <v>607</v>
      </c>
      <c r="D102" s="467"/>
      <c r="E102" s="467"/>
      <c r="F102" s="485">
        <v>41568</v>
      </c>
      <c r="G102" s="486"/>
      <c r="H102" s="487"/>
      <c r="I102" s="488"/>
      <c r="J102" s="534" t="str">
        <f>B102</f>
        <v>Contracting Strategy Engineering</v>
      </c>
      <c r="K102" s="426"/>
      <c r="L102" s="490"/>
      <c r="M102" s="488"/>
      <c r="N102" s="488"/>
      <c r="O102" s="436"/>
      <c r="P102" s="487"/>
      <c r="Q102" s="488"/>
      <c r="R102" s="354"/>
      <c r="S102" s="408"/>
      <c r="T102" s="456"/>
      <c r="U102" s="371"/>
      <c r="V102" s="354"/>
      <c r="W102" s="354"/>
      <c r="X102" s="436"/>
      <c r="Y102" s="444"/>
      <c r="Z102" s="409"/>
      <c r="AA102" s="354"/>
      <c r="AB102" s="445"/>
      <c r="AC102" s="371"/>
      <c r="AD102" s="354"/>
      <c r="AE102" s="354"/>
      <c r="AF102" s="354"/>
      <c r="AG102" s="357"/>
    </row>
    <row r="103" spans="1:33" ht="12.95" customHeight="1" x14ac:dyDescent="0.2">
      <c r="A103" s="387"/>
      <c r="B103" s="339" t="s">
        <v>697</v>
      </c>
      <c r="C103" s="391" t="s">
        <v>607</v>
      </c>
      <c r="D103" s="467"/>
      <c r="E103" s="467"/>
      <c r="F103" s="485">
        <v>41568</v>
      </c>
      <c r="G103" s="486"/>
      <c r="H103" s="487"/>
      <c r="I103" s="488"/>
      <c r="J103" s="534" t="str">
        <f>B103</f>
        <v>Contracting Strategy Construction Management</v>
      </c>
      <c r="K103" s="426"/>
      <c r="L103" s="490"/>
      <c r="M103" s="488"/>
      <c r="N103" s="488"/>
      <c r="O103" s="436"/>
      <c r="P103" s="487"/>
      <c r="Q103" s="488"/>
      <c r="R103" s="354"/>
      <c r="S103" s="408"/>
      <c r="T103" s="456"/>
      <c r="U103" s="371"/>
      <c r="V103" s="354"/>
      <c r="W103" s="354"/>
      <c r="X103" s="436"/>
      <c r="Y103" s="444"/>
      <c r="Z103" s="409"/>
      <c r="AA103" s="354"/>
      <c r="AB103" s="445"/>
      <c r="AC103" s="371"/>
      <c r="AD103" s="354"/>
      <c r="AE103" s="354"/>
      <c r="AF103" s="354"/>
      <c r="AG103" s="357"/>
    </row>
    <row r="104" spans="1:33" ht="12.95" customHeight="1" x14ac:dyDescent="0.2">
      <c r="A104" s="387"/>
      <c r="B104" s="337" t="s">
        <v>719</v>
      </c>
      <c r="C104" s="391" t="s">
        <v>607</v>
      </c>
      <c r="D104" s="467"/>
      <c r="E104" s="467"/>
      <c r="F104" s="485">
        <v>41596</v>
      </c>
      <c r="G104" s="486"/>
      <c r="H104" s="487"/>
      <c r="I104" s="488"/>
      <c r="J104" s="488"/>
      <c r="K104" s="489"/>
      <c r="L104" s="490"/>
      <c r="M104" s="488"/>
      <c r="N104" s="506" t="str">
        <f t="shared" ref="N104:N109" si="5">B104</f>
        <v>Initial Purchasing Strategy /Plan 1st Draft for Review</v>
      </c>
      <c r="O104" s="436"/>
      <c r="P104" s="487"/>
      <c r="Q104" s="488"/>
      <c r="R104" s="354"/>
      <c r="S104" s="408"/>
      <c r="T104" s="456"/>
      <c r="U104" s="371"/>
      <c r="V104" s="354"/>
      <c r="W104" s="354"/>
      <c r="X104" s="436"/>
      <c r="Y104" s="444"/>
      <c r="Z104" s="409"/>
      <c r="AA104" s="354"/>
      <c r="AB104" s="445"/>
      <c r="AC104" s="371"/>
      <c r="AD104" s="354"/>
      <c r="AE104" s="354"/>
      <c r="AF104" s="354"/>
      <c r="AG104" s="357"/>
    </row>
    <row r="105" spans="1:33" ht="12.95" customHeight="1" x14ac:dyDescent="0.2">
      <c r="A105" s="387"/>
      <c r="B105" s="339" t="s">
        <v>682</v>
      </c>
      <c r="C105" s="391" t="s">
        <v>607</v>
      </c>
      <c r="D105" s="467"/>
      <c r="E105" s="467"/>
      <c r="F105" s="485">
        <v>41596</v>
      </c>
      <c r="G105" s="486"/>
      <c r="H105" s="487"/>
      <c r="I105" s="488"/>
      <c r="J105" s="488"/>
      <c r="K105" s="489"/>
      <c r="L105" s="490"/>
      <c r="M105" s="488"/>
      <c r="N105" s="512" t="str">
        <f t="shared" si="5"/>
        <v>Preliminary Long Lead Equipment List</v>
      </c>
      <c r="O105" s="436"/>
      <c r="P105" s="487"/>
      <c r="Q105" s="488"/>
      <c r="R105" s="354"/>
      <c r="S105" s="408"/>
      <c r="T105" s="456"/>
      <c r="U105" s="371"/>
      <c r="V105" s="354"/>
      <c r="W105" s="354"/>
      <c r="X105" s="436"/>
      <c r="Y105" s="444"/>
      <c r="Z105" s="409"/>
      <c r="AA105" s="354"/>
      <c r="AB105" s="445"/>
      <c r="AC105" s="371"/>
      <c r="AD105" s="354"/>
      <c r="AE105" s="354"/>
      <c r="AF105" s="354"/>
      <c r="AG105" s="357"/>
    </row>
    <row r="106" spans="1:33" ht="12.95" customHeight="1" x14ac:dyDescent="0.2">
      <c r="A106" s="387"/>
      <c r="B106" s="339" t="s">
        <v>683</v>
      </c>
      <c r="C106" s="391" t="s">
        <v>607</v>
      </c>
      <c r="D106" s="467"/>
      <c r="E106" s="467"/>
      <c r="F106" s="485">
        <v>41596</v>
      </c>
      <c r="G106" s="486"/>
      <c r="H106" s="487"/>
      <c r="I106" s="488"/>
      <c r="J106" s="488"/>
      <c r="K106" s="489"/>
      <c r="L106" s="490"/>
      <c r="M106" s="488"/>
      <c r="N106" s="512" t="str">
        <f t="shared" si="5"/>
        <v>Long Lead Equipment Duration</v>
      </c>
      <c r="O106" s="436"/>
      <c r="P106" s="487"/>
      <c r="Q106" s="488"/>
      <c r="R106" s="354"/>
      <c r="S106" s="408"/>
      <c r="T106" s="456"/>
      <c r="U106" s="371"/>
      <c r="V106" s="354"/>
      <c r="W106" s="354"/>
      <c r="X106" s="436"/>
      <c r="Y106" s="444"/>
      <c r="Z106" s="409"/>
      <c r="AA106" s="354"/>
      <c r="AB106" s="445"/>
      <c r="AC106" s="371"/>
      <c r="AD106" s="354"/>
      <c r="AE106" s="354"/>
      <c r="AF106" s="354"/>
      <c r="AG106" s="357"/>
    </row>
    <row r="107" spans="1:33" ht="12.95" customHeight="1" x14ac:dyDescent="0.2">
      <c r="A107" s="387"/>
      <c r="B107" s="339" t="s">
        <v>684</v>
      </c>
      <c r="C107" s="391" t="s">
        <v>607</v>
      </c>
      <c r="D107" s="467"/>
      <c r="E107" s="467"/>
      <c r="F107" s="485">
        <v>41596</v>
      </c>
      <c r="G107" s="486"/>
      <c r="H107" s="487"/>
      <c r="I107" s="488"/>
      <c r="J107" s="488"/>
      <c r="K107" s="489"/>
      <c r="L107" s="490"/>
      <c r="M107" s="488"/>
      <c r="N107" s="512" t="str">
        <f t="shared" si="5"/>
        <v>Develop List of Potential Bidders</v>
      </c>
      <c r="O107" s="436"/>
      <c r="P107" s="487"/>
      <c r="Q107" s="488"/>
      <c r="R107" s="354"/>
      <c r="S107" s="408"/>
      <c r="T107" s="456"/>
      <c r="U107" s="371"/>
      <c r="V107" s="354"/>
      <c r="W107" s="354"/>
      <c r="X107" s="436"/>
      <c r="Y107" s="444"/>
      <c r="Z107" s="409"/>
      <c r="AA107" s="354"/>
      <c r="AB107" s="445"/>
      <c r="AC107" s="371"/>
      <c r="AD107" s="354"/>
      <c r="AE107" s="354"/>
      <c r="AF107" s="354"/>
      <c r="AG107" s="357"/>
    </row>
    <row r="108" spans="1:33" ht="12.95" customHeight="1" x14ac:dyDescent="0.2">
      <c r="A108" s="387"/>
      <c r="B108" s="339" t="s">
        <v>764</v>
      </c>
      <c r="C108" s="391" t="s">
        <v>607</v>
      </c>
      <c r="D108" s="467"/>
      <c r="E108" s="467"/>
      <c r="F108" s="485">
        <v>41596</v>
      </c>
      <c r="G108" s="486"/>
      <c r="H108" s="487"/>
      <c r="I108" s="488"/>
      <c r="J108" s="488"/>
      <c r="K108" s="489"/>
      <c r="L108" s="490"/>
      <c r="M108" s="488"/>
      <c r="N108" s="512" t="str">
        <f t="shared" si="5"/>
        <v>Early Purchasing Projections</v>
      </c>
      <c r="O108" s="436"/>
      <c r="P108" s="487"/>
      <c r="Q108" s="488"/>
      <c r="R108" s="354"/>
      <c r="S108" s="408"/>
      <c r="T108" s="456"/>
      <c r="U108" s="371"/>
      <c r="V108" s="354"/>
      <c r="W108" s="354"/>
      <c r="X108" s="436"/>
      <c r="Y108" s="444"/>
      <c r="Z108" s="409"/>
      <c r="AA108" s="354"/>
      <c r="AB108" s="445"/>
      <c r="AC108" s="371"/>
      <c r="AD108" s="354"/>
      <c r="AE108" s="354"/>
      <c r="AF108" s="354"/>
      <c r="AG108" s="357"/>
    </row>
    <row r="109" spans="1:33" ht="12.95" customHeight="1" x14ac:dyDescent="0.2">
      <c r="A109" s="387"/>
      <c r="B109" s="339" t="s">
        <v>685</v>
      </c>
      <c r="C109" s="391" t="s">
        <v>607</v>
      </c>
      <c r="D109" s="467"/>
      <c r="E109" s="467"/>
      <c r="F109" s="485">
        <v>41596</v>
      </c>
      <c r="G109" s="486"/>
      <c r="H109" s="487"/>
      <c r="I109" s="488"/>
      <c r="J109" s="488"/>
      <c r="K109" s="489"/>
      <c r="L109" s="490"/>
      <c r="M109" s="488"/>
      <c r="N109" s="512" t="str">
        <f t="shared" si="5"/>
        <v>Development of Preliminary List of Special Loads</v>
      </c>
      <c r="O109" s="436"/>
      <c r="P109" s="487"/>
      <c r="Q109" s="488"/>
      <c r="R109" s="354"/>
      <c r="S109" s="408"/>
      <c r="T109" s="456"/>
      <c r="U109" s="371"/>
      <c r="V109" s="488"/>
      <c r="W109" s="354"/>
      <c r="X109" s="436"/>
      <c r="Y109" s="444"/>
      <c r="Z109" s="409"/>
      <c r="AA109" s="354"/>
      <c r="AB109" s="445"/>
      <c r="AC109" s="371"/>
      <c r="AD109" s="354"/>
      <c r="AE109" s="354"/>
      <c r="AF109" s="354"/>
      <c r="AG109" s="357"/>
    </row>
    <row r="110" spans="1:33" ht="12.95" customHeight="1" x14ac:dyDescent="0.2">
      <c r="A110" s="387"/>
      <c r="B110" s="337" t="s">
        <v>720</v>
      </c>
      <c r="C110" s="391" t="s">
        <v>607</v>
      </c>
      <c r="D110" s="467"/>
      <c r="E110" s="467"/>
      <c r="F110" s="538">
        <v>42720</v>
      </c>
      <c r="G110" s="486"/>
      <c r="H110" s="487"/>
      <c r="I110" s="488"/>
      <c r="J110" s="488"/>
      <c r="K110" s="489"/>
      <c r="L110" s="490"/>
      <c r="M110" s="488"/>
      <c r="N110" s="488"/>
      <c r="O110" s="436"/>
      <c r="P110" s="487"/>
      <c r="Q110" s="488"/>
      <c r="R110" s="506" t="str">
        <f>B110</f>
        <v>Initial Purchasing Strategy- Sign Off</v>
      </c>
      <c r="S110" s="408"/>
      <c r="T110" s="456"/>
      <c r="U110" s="371"/>
      <c r="V110" s="354"/>
      <c r="W110" s="354"/>
      <c r="X110" s="436"/>
      <c r="Y110" s="444"/>
      <c r="Z110" s="409"/>
      <c r="AA110" s="354"/>
      <c r="AB110" s="445"/>
      <c r="AC110" s="371"/>
      <c r="AD110" s="354"/>
      <c r="AE110" s="354"/>
      <c r="AF110" s="354"/>
      <c r="AG110" s="357"/>
    </row>
    <row r="111" spans="1:33" ht="12.95" customHeight="1" x14ac:dyDescent="0.2">
      <c r="A111" s="387"/>
      <c r="B111" s="337" t="s">
        <v>721</v>
      </c>
      <c r="C111" s="391" t="s">
        <v>607</v>
      </c>
      <c r="D111" s="467"/>
      <c r="E111" s="467"/>
      <c r="F111" s="485">
        <v>41603</v>
      </c>
      <c r="G111" s="486"/>
      <c r="H111" s="487"/>
      <c r="I111" s="488"/>
      <c r="J111" s="488"/>
      <c r="K111" s="489"/>
      <c r="L111" s="490"/>
      <c r="M111" s="488"/>
      <c r="N111" s="488"/>
      <c r="O111" s="436" t="str">
        <f>B111</f>
        <v>Early Material Management Plan 1st draft for Review</v>
      </c>
      <c r="P111" s="487"/>
      <c r="Q111" s="488"/>
      <c r="R111" s="488"/>
      <c r="S111" s="408"/>
      <c r="T111" s="457"/>
      <c r="U111" s="371"/>
      <c r="V111" s="354"/>
      <c r="W111" s="354"/>
      <c r="X111" s="436"/>
      <c r="Y111" s="444"/>
      <c r="Z111" s="409"/>
      <c r="AA111" s="354"/>
      <c r="AB111" s="445"/>
      <c r="AC111" s="371"/>
      <c r="AD111" s="354"/>
      <c r="AE111" s="354"/>
      <c r="AF111" s="354"/>
      <c r="AG111" s="357"/>
    </row>
    <row r="112" spans="1:33" ht="12.95" customHeight="1" x14ac:dyDescent="0.2">
      <c r="A112" s="387"/>
      <c r="B112" s="339" t="s">
        <v>698</v>
      </c>
      <c r="C112" s="391" t="s">
        <v>607</v>
      </c>
      <c r="D112" s="467"/>
      <c r="E112" s="467"/>
      <c r="F112" s="485">
        <v>41603</v>
      </c>
      <c r="G112" s="486"/>
      <c r="H112" s="487"/>
      <c r="I112" s="488"/>
      <c r="J112" s="488"/>
      <c r="K112" s="489"/>
      <c r="L112" s="490"/>
      <c r="M112" s="488"/>
      <c r="N112" s="488"/>
      <c r="O112" s="535" t="str">
        <f>B112</f>
        <v>Identify Receiving and Storage Locations</v>
      </c>
      <c r="P112" s="487"/>
      <c r="Q112" s="488"/>
      <c r="R112" s="488"/>
      <c r="S112" s="408"/>
      <c r="T112" s="457"/>
      <c r="U112" s="371"/>
      <c r="V112" s="354"/>
      <c r="W112" s="354"/>
      <c r="X112" s="436"/>
      <c r="Y112" s="444"/>
      <c r="Z112" s="409"/>
      <c r="AA112" s="354"/>
      <c r="AB112" s="445"/>
      <c r="AC112" s="371"/>
      <c r="AD112" s="354"/>
      <c r="AE112" s="354"/>
      <c r="AF112" s="354"/>
      <c r="AG112" s="357"/>
    </row>
    <row r="113" spans="1:33" ht="12.95" customHeight="1" thickBot="1" x14ac:dyDescent="0.25">
      <c r="A113" s="388"/>
      <c r="B113" s="519" t="s">
        <v>722</v>
      </c>
      <c r="C113" s="391" t="s">
        <v>607</v>
      </c>
      <c r="D113" s="467"/>
      <c r="E113" s="467"/>
      <c r="F113" s="539">
        <v>41624</v>
      </c>
      <c r="G113" s="477"/>
      <c r="H113" s="478"/>
      <c r="I113" s="479"/>
      <c r="J113" s="479"/>
      <c r="K113" s="480"/>
      <c r="L113" s="481"/>
      <c r="M113" s="479"/>
      <c r="N113" s="479"/>
      <c r="O113" s="435"/>
      <c r="P113" s="478"/>
      <c r="Q113" s="479"/>
      <c r="R113" s="536" t="str">
        <f>B113</f>
        <v>Early Material Management Plan - Sign Off</v>
      </c>
      <c r="S113" s="415"/>
      <c r="T113" s="454"/>
      <c r="U113" s="373"/>
      <c r="V113" s="365"/>
      <c r="W113" s="365"/>
      <c r="X113" s="435"/>
      <c r="Y113" s="442"/>
      <c r="Z113" s="416"/>
      <c r="AA113" s="365"/>
      <c r="AB113" s="443"/>
      <c r="AC113" s="373"/>
      <c r="AD113" s="365"/>
      <c r="AE113" s="365"/>
      <c r="AF113" s="365"/>
      <c r="AG113" s="366"/>
    </row>
    <row r="114" spans="1:33" ht="12.95" customHeight="1" x14ac:dyDescent="0.2">
      <c r="A114" s="386" t="s">
        <v>14</v>
      </c>
      <c r="B114" s="337" t="s">
        <v>723</v>
      </c>
      <c r="C114" s="395" t="s">
        <v>607</v>
      </c>
      <c r="D114" s="468"/>
      <c r="E114" s="468"/>
      <c r="F114" s="469">
        <v>41603</v>
      </c>
      <c r="G114" s="470"/>
      <c r="H114" s="471"/>
      <c r="I114" s="472"/>
      <c r="J114" s="472"/>
      <c r="K114" s="473"/>
      <c r="L114" s="483"/>
      <c r="M114" s="472"/>
      <c r="N114" s="472"/>
      <c r="O114" s="434" t="str">
        <f>B114</f>
        <v>Health RAs/ Preliminary Project Health Plan 1st Draft</v>
      </c>
      <c r="P114" s="471"/>
      <c r="Q114" s="472"/>
      <c r="R114" s="362"/>
      <c r="S114" s="420"/>
      <c r="T114" s="463"/>
      <c r="U114" s="369"/>
      <c r="V114" s="472"/>
      <c r="W114" s="362"/>
      <c r="X114" s="434"/>
      <c r="Y114" s="440"/>
      <c r="Z114" s="407"/>
      <c r="AA114" s="362"/>
      <c r="AB114" s="441"/>
      <c r="AC114" s="369"/>
      <c r="AD114" s="362"/>
      <c r="AE114" s="362"/>
      <c r="AF114" s="362"/>
      <c r="AG114" s="363"/>
    </row>
    <row r="115" spans="1:33" ht="12.95" customHeight="1" x14ac:dyDescent="0.2">
      <c r="A115" s="387"/>
      <c r="B115" s="337" t="s">
        <v>762</v>
      </c>
      <c r="C115" s="391" t="s">
        <v>595</v>
      </c>
      <c r="D115" s="467"/>
      <c r="E115" s="467"/>
      <c r="F115" s="485">
        <v>41603</v>
      </c>
      <c r="G115" s="486"/>
      <c r="H115" s="487"/>
      <c r="I115" s="488"/>
      <c r="J115" s="488"/>
      <c r="K115" s="489"/>
      <c r="L115" s="490"/>
      <c r="M115" s="488"/>
      <c r="N115" s="488"/>
      <c r="O115" s="436" t="str">
        <f>B115</f>
        <v>Preliminary Regulatory Compliance Plan 1st Draft</v>
      </c>
      <c r="P115" s="487"/>
      <c r="Q115" s="488"/>
      <c r="R115" s="354"/>
      <c r="S115" s="410"/>
      <c r="T115" s="457"/>
      <c r="U115" s="371"/>
      <c r="V115" s="488"/>
      <c r="W115" s="354"/>
      <c r="X115" s="436"/>
      <c r="Y115" s="444"/>
      <c r="Z115" s="354"/>
      <c r="AA115" s="354"/>
      <c r="AB115" s="445"/>
      <c r="AC115" s="371"/>
      <c r="AD115" s="354"/>
      <c r="AE115" s="354"/>
      <c r="AF115" s="354"/>
      <c r="AG115" s="357"/>
    </row>
    <row r="116" spans="1:33" ht="12.95" customHeight="1" x14ac:dyDescent="0.2">
      <c r="A116" s="387"/>
      <c r="B116" s="337" t="s">
        <v>724</v>
      </c>
      <c r="C116" s="391" t="s">
        <v>595</v>
      </c>
      <c r="D116" s="467"/>
      <c r="E116" s="467"/>
      <c r="F116" s="485">
        <v>41603</v>
      </c>
      <c r="G116" s="486"/>
      <c r="H116" s="487"/>
      <c r="I116" s="488"/>
      <c r="J116" s="488"/>
      <c r="K116" s="489"/>
      <c r="L116" s="490"/>
      <c r="M116" s="488"/>
      <c r="N116" s="488"/>
      <c r="O116" s="436" t="str">
        <f>B116</f>
        <v>Preliminary Environmental Management Plan 1st Draft</v>
      </c>
      <c r="P116" s="487"/>
      <c r="Q116" s="488"/>
      <c r="R116" s="354"/>
      <c r="S116" s="410"/>
      <c r="T116" s="457"/>
      <c r="U116" s="371"/>
      <c r="V116" s="488"/>
      <c r="W116" s="354"/>
      <c r="X116" s="436"/>
      <c r="Y116" s="444"/>
      <c r="Z116" s="354"/>
      <c r="AA116" s="354"/>
      <c r="AB116" s="445"/>
      <c r="AC116" s="371"/>
      <c r="AD116" s="354"/>
      <c r="AE116" s="354"/>
      <c r="AF116" s="354"/>
      <c r="AG116" s="357"/>
    </row>
    <row r="117" spans="1:33" ht="12.95" customHeight="1" x14ac:dyDescent="0.2">
      <c r="A117" s="387"/>
      <c r="B117" s="337" t="s">
        <v>725</v>
      </c>
      <c r="C117" s="391" t="s">
        <v>607</v>
      </c>
      <c r="D117" s="467"/>
      <c r="E117" s="467"/>
      <c r="F117" s="538">
        <v>41624</v>
      </c>
      <c r="G117" s="486"/>
      <c r="H117" s="487"/>
      <c r="I117" s="488"/>
      <c r="J117" s="488"/>
      <c r="K117" s="489"/>
      <c r="L117" s="490"/>
      <c r="M117" s="488"/>
      <c r="N117" s="488"/>
      <c r="O117" s="436"/>
      <c r="P117" s="487"/>
      <c r="Q117" s="488"/>
      <c r="R117" s="506" t="str">
        <f>B117</f>
        <v>Health RAs/ Preliminary Project Health Plan - Sign Off</v>
      </c>
      <c r="S117" s="408"/>
      <c r="T117" s="456"/>
      <c r="U117" s="371"/>
      <c r="W117" s="354"/>
      <c r="X117" s="436"/>
      <c r="Y117" s="444"/>
      <c r="Z117" s="354"/>
      <c r="AA117" s="354"/>
      <c r="AB117" s="445"/>
      <c r="AC117" s="371"/>
      <c r="AD117" s="354"/>
      <c r="AE117" s="354"/>
      <c r="AF117" s="354"/>
      <c r="AG117" s="357"/>
    </row>
    <row r="118" spans="1:33" ht="12.95" customHeight="1" x14ac:dyDescent="0.2">
      <c r="A118" s="387"/>
      <c r="B118" s="337" t="s">
        <v>763</v>
      </c>
      <c r="C118" s="391" t="s">
        <v>595</v>
      </c>
      <c r="D118" s="467"/>
      <c r="E118" s="467"/>
      <c r="F118" s="538">
        <v>41624</v>
      </c>
      <c r="G118" s="486"/>
      <c r="H118" s="487"/>
      <c r="I118" s="488"/>
      <c r="J118" s="488"/>
      <c r="K118" s="489"/>
      <c r="L118" s="490"/>
      <c r="M118" s="488"/>
      <c r="N118" s="488"/>
      <c r="O118" s="436"/>
      <c r="P118" s="487"/>
      <c r="Q118" s="488"/>
      <c r="R118" s="506" t="str">
        <f>B118</f>
        <v>Preliminary Regulatory Compliance Plan - Sign Off</v>
      </c>
      <c r="S118" s="408"/>
      <c r="T118" s="456"/>
      <c r="U118" s="371"/>
      <c r="W118" s="354"/>
      <c r="X118" s="436"/>
      <c r="Y118" s="444"/>
      <c r="Z118" s="354"/>
      <c r="AA118" s="354"/>
      <c r="AB118" s="445"/>
      <c r="AC118" s="371"/>
      <c r="AD118" s="354"/>
      <c r="AE118" s="354"/>
      <c r="AF118" s="354"/>
      <c r="AG118" s="357"/>
    </row>
    <row r="119" spans="1:33" ht="12.95" customHeight="1" thickBot="1" x14ac:dyDescent="0.25">
      <c r="A119" s="388"/>
      <c r="B119" s="519" t="s">
        <v>726</v>
      </c>
      <c r="C119" s="367" t="s">
        <v>595</v>
      </c>
      <c r="D119" s="492"/>
      <c r="E119" s="492"/>
      <c r="F119" s="539">
        <v>42720</v>
      </c>
      <c r="G119" s="495"/>
      <c r="H119" s="496"/>
      <c r="I119" s="497"/>
      <c r="J119" s="497"/>
      <c r="K119" s="498"/>
      <c r="L119" s="499"/>
      <c r="M119" s="497"/>
      <c r="N119" s="497"/>
      <c r="O119" s="438"/>
      <c r="P119" s="496"/>
      <c r="Q119" s="497"/>
      <c r="R119" s="429" t="str">
        <f>B119</f>
        <v>Preliminary Environmental Management Plan - Sign Off</v>
      </c>
      <c r="S119" s="413"/>
      <c r="T119" s="459"/>
      <c r="U119" s="370"/>
      <c r="V119" s="370"/>
      <c r="W119" s="370"/>
      <c r="X119" s="438"/>
      <c r="Y119" s="446"/>
      <c r="Z119" s="421"/>
      <c r="AA119" s="358"/>
      <c r="AB119" s="447"/>
      <c r="AC119" s="370"/>
      <c r="AD119" s="358"/>
      <c r="AE119" s="358"/>
      <c r="AF119" s="358"/>
      <c r="AG119" s="359"/>
    </row>
    <row r="120" spans="1:33" ht="12.95" customHeight="1" x14ac:dyDescent="0.2">
      <c r="A120" s="386" t="s">
        <v>15</v>
      </c>
      <c r="B120" s="337" t="s">
        <v>727</v>
      </c>
      <c r="C120" s="391" t="s">
        <v>755</v>
      </c>
      <c r="D120" s="467"/>
      <c r="E120" s="467"/>
      <c r="F120" s="469">
        <v>41603</v>
      </c>
      <c r="G120" s="500"/>
      <c r="H120" s="501"/>
      <c r="I120" s="502"/>
      <c r="J120" s="502"/>
      <c r="K120" s="503"/>
      <c r="L120" s="510"/>
      <c r="M120" s="502"/>
      <c r="N120" s="502"/>
      <c r="O120" s="434" t="str">
        <f>B120</f>
        <v>Information Management Plan - 1st Draft</v>
      </c>
      <c r="P120" s="501"/>
      <c r="Q120" s="502"/>
      <c r="R120" s="390"/>
      <c r="S120" s="417"/>
      <c r="T120" s="461"/>
      <c r="U120" s="372"/>
      <c r="V120" s="360"/>
      <c r="W120" s="360"/>
      <c r="X120" s="439"/>
      <c r="Y120" s="448"/>
      <c r="Z120" s="419"/>
      <c r="AA120" s="360"/>
      <c r="AB120" s="449"/>
      <c r="AC120" s="372"/>
      <c r="AD120" s="360"/>
      <c r="AE120" s="360"/>
      <c r="AF120" s="360"/>
      <c r="AG120" s="361"/>
    </row>
    <row r="121" spans="1:33" ht="12.95" customHeight="1" thickBot="1" x14ac:dyDescent="0.25">
      <c r="A121" s="388"/>
      <c r="B121" s="519" t="s">
        <v>728</v>
      </c>
      <c r="C121" s="367" t="s">
        <v>755</v>
      </c>
      <c r="D121" s="492"/>
      <c r="E121" s="492"/>
      <c r="F121" s="539">
        <v>42720</v>
      </c>
      <c r="G121" s="477"/>
      <c r="H121" s="478"/>
      <c r="I121" s="479"/>
      <c r="J121" s="479"/>
      <c r="K121" s="480"/>
      <c r="L121" s="481"/>
      <c r="M121" s="479"/>
      <c r="N121" s="479"/>
      <c r="O121" s="435"/>
      <c r="P121" s="478"/>
      <c r="Q121" s="479"/>
      <c r="R121" s="429" t="str">
        <f>B121</f>
        <v>Information Management Plan - Sign Off</v>
      </c>
      <c r="S121" s="415"/>
      <c r="T121" s="454"/>
      <c r="U121" s="373"/>
      <c r="W121" s="365"/>
      <c r="X121" s="435"/>
      <c r="Y121" s="442"/>
      <c r="Z121" s="416"/>
      <c r="AA121" s="365"/>
      <c r="AB121" s="443"/>
      <c r="AC121" s="373"/>
      <c r="AD121" s="365"/>
      <c r="AE121" s="365"/>
      <c r="AF121" s="365"/>
      <c r="AG121" s="366"/>
    </row>
    <row r="122" spans="1:33" ht="12.95" customHeight="1" x14ac:dyDescent="0.2">
      <c r="A122" s="386" t="s">
        <v>16</v>
      </c>
      <c r="B122" s="337" t="s">
        <v>182</v>
      </c>
      <c r="C122" s="353" t="s">
        <v>127</v>
      </c>
      <c r="D122" s="468">
        <v>42031</v>
      </c>
      <c r="E122" s="468">
        <v>42031</v>
      </c>
      <c r="F122" s="469">
        <v>41617</v>
      </c>
      <c r="G122" s="470"/>
      <c r="H122" s="471"/>
      <c r="I122" s="472"/>
      <c r="J122" s="472"/>
      <c r="K122" s="473"/>
      <c r="L122" s="483"/>
      <c r="M122" s="472"/>
      <c r="N122" s="472"/>
      <c r="O122" s="434"/>
      <c r="P122" s="471"/>
      <c r="Q122" s="434" t="str">
        <f>B122</f>
        <v>Project Review Plan</v>
      </c>
      <c r="R122" s="362"/>
      <c r="S122" s="406"/>
      <c r="T122" s="463"/>
      <c r="U122" s="369"/>
      <c r="V122" s="362"/>
      <c r="W122" s="362"/>
      <c r="X122" s="434"/>
      <c r="Y122" s="440"/>
      <c r="Z122" s="407"/>
      <c r="AA122" s="362"/>
      <c r="AB122" s="441"/>
      <c r="AC122" s="369"/>
      <c r="AD122" s="362"/>
      <c r="AE122" s="362"/>
      <c r="AF122" s="362"/>
      <c r="AG122" s="363"/>
    </row>
    <row r="123" spans="1:33" ht="12.95" customHeight="1" x14ac:dyDescent="0.2">
      <c r="A123" s="387"/>
      <c r="B123" s="339" t="s">
        <v>699</v>
      </c>
      <c r="C123" s="353" t="s">
        <v>595</v>
      </c>
      <c r="D123" s="467"/>
      <c r="E123" s="467"/>
      <c r="F123" s="485">
        <v>41617</v>
      </c>
      <c r="G123" s="486"/>
      <c r="H123" s="487"/>
      <c r="I123" s="488"/>
      <c r="J123" s="488"/>
      <c r="K123" s="489"/>
      <c r="L123" s="490"/>
      <c r="M123" s="488"/>
      <c r="N123" s="488"/>
      <c r="O123" s="436"/>
      <c r="P123" s="426"/>
      <c r="Q123" s="530" t="str">
        <f>B123</f>
        <v>Schedule IPR sessions</v>
      </c>
      <c r="R123" s="354"/>
      <c r="S123" s="408"/>
      <c r="T123" s="456"/>
      <c r="U123" s="371"/>
      <c r="W123" s="354"/>
      <c r="X123" s="436"/>
      <c r="Y123" s="444"/>
      <c r="Z123" s="409"/>
      <c r="AA123" s="354"/>
      <c r="AB123" s="445"/>
      <c r="AC123" s="371"/>
      <c r="AD123" s="354"/>
      <c r="AE123" s="354"/>
      <c r="AF123" s="354"/>
      <c r="AG123" s="357"/>
    </row>
    <row r="124" spans="1:33" ht="12.95" customHeight="1" x14ac:dyDescent="0.2">
      <c r="A124" s="387"/>
      <c r="B124" s="339" t="s">
        <v>757</v>
      </c>
      <c r="C124" s="353" t="s">
        <v>127</v>
      </c>
      <c r="D124" s="467"/>
      <c r="E124" s="467"/>
      <c r="F124" s="485">
        <v>41673</v>
      </c>
      <c r="G124" s="486"/>
      <c r="H124" s="487"/>
      <c r="I124" s="488"/>
      <c r="J124" s="488"/>
      <c r="K124" s="489"/>
      <c r="L124" s="490"/>
      <c r="M124" s="488"/>
      <c r="N124" s="488"/>
      <c r="O124" s="436"/>
      <c r="P124" s="487"/>
      <c r="Q124" s="488"/>
      <c r="R124" s="354"/>
      <c r="S124" s="408"/>
      <c r="T124" s="456"/>
      <c r="U124" s="371"/>
      <c r="W124" s="354"/>
      <c r="X124" s="426"/>
      <c r="Y124" s="451" t="str">
        <f>B124</f>
        <v>IPR Sessions</v>
      </c>
      <c r="Z124" s="409"/>
      <c r="AA124" s="354"/>
      <c r="AB124" s="445"/>
      <c r="AC124" s="371"/>
      <c r="AD124" s="354"/>
      <c r="AE124" s="354"/>
      <c r="AF124" s="354"/>
      <c r="AG124" s="357"/>
    </row>
    <row r="125" spans="1:33" ht="12.95" customHeight="1" x14ac:dyDescent="0.2">
      <c r="A125" s="387"/>
      <c r="B125" s="337" t="s">
        <v>700</v>
      </c>
      <c r="C125" s="353" t="s">
        <v>127</v>
      </c>
      <c r="D125" s="467"/>
      <c r="E125" s="467"/>
      <c r="F125" s="485">
        <v>41701</v>
      </c>
      <c r="G125" s="486"/>
      <c r="H125" s="487"/>
      <c r="I125" s="488"/>
      <c r="J125" s="488"/>
      <c r="K125" s="489"/>
      <c r="L125" s="490"/>
      <c r="M125" s="488"/>
      <c r="N125" s="488"/>
      <c r="O125" s="436"/>
      <c r="P125" s="487"/>
      <c r="Q125" s="488"/>
      <c r="R125" s="354"/>
      <c r="S125" s="408"/>
      <c r="T125" s="456"/>
      <c r="U125" s="371"/>
      <c r="V125" s="354"/>
      <c r="W125" s="354"/>
      <c r="X125" s="426"/>
      <c r="Y125" s="444"/>
      <c r="AA125" s="428" t="str">
        <f>B125</f>
        <v xml:space="preserve">Gate 2 IPR Report </v>
      </c>
      <c r="AB125" s="445"/>
      <c r="AC125" s="371"/>
      <c r="AD125" s="354"/>
      <c r="AE125" s="354"/>
      <c r="AF125" s="354"/>
      <c r="AG125" s="357"/>
    </row>
    <row r="126" spans="1:33" ht="12.95" customHeight="1" x14ac:dyDescent="0.2">
      <c r="A126" s="387"/>
      <c r="B126" s="337" t="s">
        <v>704</v>
      </c>
      <c r="C126" s="353" t="s">
        <v>127</v>
      </c>
      <c r="D126" s="467">
        <v>41656</v>
      </c>
      <c r="E126" s="467">
        <v>41656</v>
      </c>
      <c r="F126" s="538">
        <v>41715</v>
      </c>
      <c r="G126" s="486"/>
      <c r="H126" s="487"/>
      <c r="I126" s="488"/>
      <c r="J126" s="488"/>
      <c r="K126" s="489"/>
      <c r="L126" s="490"/>
      <c r="M126" s="488"/>
      <c r="N126" s="488"/>
      <c r="O126" s="436"/>
      <c r="P126" s="487"/>
      <c r="Q126" s="488"/>
      <c r="R126" s="354"/>
      <c r="S126" s="408"/>
      <c r="T126" s="456"/>
      <c r="U126" s="371"/>
      <c r="V126" s="354"/>
      <c r="W126" s="354"/>
      <c r="X126" s="436"/>
      <c r="Y126" s="444"/>
      <c r="Z126" s="409"/>
      <c r="AA126" s="354"/>
      <c r="AB126" s="452"/>
      <c r="AE126" s="428" t="str">
        <f>B126</f>
        <v>TQA Endorsement</v>
      </c>
      <c r="AF126" s="354"/>
      <c r="AG126" s="357"/>
    </row>
    <row r="127" spans="1:33" ht="12.95" customHeight="1" x14ac:dyDescent="0.2">
      <c r="A127" s="387"/>
      <c r="B127" s="337" t="s">
        <v>703</v>
      </c>
      <c r="C127" s="353" t="s">
        <v>127</v>
      </c>
      <c r="D127" s="467"/>
      <c r="E127" s="467">
        <v>41670.333333333336</v>
      </c>
      <c r="F127" s="538">
        <v>41722</v>
      </c>
      <c r="G127" s="486"/>
      <c r="H127" s="487"/>
      <c r="I127" s="488"/>
      <c r="J127" s="488"/>
      <c r="K127" s="489"/>
      <c r="L127" s="490"/>
      <c r="M127" s="488"/>
      <c r="N127" s="488"/>
      <c r="O127" s="436"/>
      <c r="P127" s="487"/>
      <c r="Q127" s="488"/>
      <c r="R127" s="354"/>
      <c r="S127" s="408"/>
      <c r="T127" s="456"/>
      <c r="U127" s="371"/>
      <c r="V127" s="354"/>
      <c r="W127" s="354"/>
      <c r="X127" s="436"/>
      <c r="Y127" s="444"/>
      <c r="Z127" s="409"/>
      <c r="AA127" s="354"/>
      <c r="AB127" s="450"/>
      <c r="AE127" s="354"/>
      <c r="AF127" s="428" t="str">
        <f>B127</f>
        <v>G2 Approval</v>
      </c>
      <c r="AG127" s="357"/>
    </row>
    <row r="128" spans="1:33" ht="12.95" customHeight="1" thickBot="1" x14ac:dyDescent="0.25">
      <c r="A128" s="388"/>
      <c r="B128" s="151"/>
      <c r="C128" s="351"/>
      <c r="D128" s="381"/>
      <c r="E128" s="381"/>
      <c r="F128" s="425"/>
      <c r="G128" s="396"/>
      <c r="H128" s="458"/>
      <c r="I128" s="358"/>
      <c r="J128" s="358"/>
      <c r="K128" s="447"/>
      <c r="L128" s="370"/>
      <c r="M128" s="358"/>
      <c r="N128" s="358"/>
      <c r="O128" s="374"/>
      <c r="P128" s="458"/>
      <c r="Q128" s="358"/>
      <c r="R128" s="358"/>
      <c r="S128" s="413"/>
      <c r="T128" s="459"/>
      <c r="U128" s="370"/>
      <c r="V128" s="358"/>
      <c r="W128" s="358"/>
      <c r="X128" s="438"/>
      <c r="Y128" s="446"/>
      <c r="Z128" s="421"/>
      <c r="AA128" s="358"/>
      <c r="AB128" s="447"/>
      <c r="AC128" s="370"/>
      <c r="AD128" s="358"/>
      <c r="AE128" s="358"/>
      <c r="AF128" s="358"/>
      <c r="AG128" s="359"/>
    </row>
    <row r="129" spans="1:33" ht="12.95" customHeight="1" x14ac:dyDescent="0.2">
      <c r="A129" s="386" t="s">
        <v>17</v>
      </c>
      <c r="B129" s="394" t="s">
        <v>488</v>
      </c>
      <c r="C129" s="395" t="s">
        <v>755</v>
      </c>
      <c r="D129" s="382">
        <v>41428.333333333336</v>
      </c>
      <c r="E129" s="382">
        <v>41432.666666666664</v>
      </c>
      <c r="F129" s="423"/>
      <c r="G129" s="398"/>
      <c r="I129" s="465" t="str">
        <f>B129</f>
        <v>Application of Lessons Learned</v>
      </c>
      <c r="J129" s="360"/>
      <c r="K129" s="449"/>
      <c r="L129" s="372"/>
      <c r="M129" s="360"/>
      <c r="N129" s="360"/>
      <c r="O129" s="376"/>
      <c r="P129" s="460"/>
      <c r="Q129" s="360"/>
      <c r="R129" s="360"/>
      <c r="S129" s="418"/>
      <c r="T129" s="461"/>
      <c r="U129" s="372"/>
      <c r="V129" s="360"/>
      <c r="W129" s="360"/>
      <c r="X129" s="439"/>
      <c r="Y129" s="448"/>
      <c r="Z129" s="419"/>
      <c r="AA129" s="360"/>
      <c r="AB129" s="449"/>
      <c r="AC129" s="372"/>
      <c r="AD129" s="360"/>
      <c r="AE129" s="360"/>
      <c r="AF129" s="360"/>
      <c r="AG129" s="361"/>
    </row>
    <row r="130" spans="1:33" ht="12.95" customHeight="1" x14ac:dyDescent="0.2">
      <c r="A130" s="387"/>
      <c r="B130" s="339" t="s">
        <v>701</v>
      </c>
      <c r="C130" s="391" t="s">
        <v>755</v>
      </c>
      <c r="D130" s="381"/>
      <c r="E130" s="381"/>
      <c r="F130" s="424"/>
      <c r="G130" s="397"/>
      <c r="I130" s="465" t="str">
        <f>B130</f>
        <v>Identify applicable LL's</v>
      </c>
      <c r="J130" s="354"/>
      <c r="K130" s="445"/>
      <c r="L130" s="371"/>
      <c r="M130" s="354"/>
      <c r="N130" s="354"/>
      <c r="O130" s="432"/>
      <c r="P130" s="455"/>
      <c r="Q130" s="354"/>
      <c r="R130" s="354"/>
      <c r="S130" s="408"/>
      <c r="T130" s="456"/>
      <c r="U130" s="371"/>
      <c r="V130" s="354"/>
      <c r="W130" s="354"/>
      <c r="X130" s="436"/>
      <c r="Y130" s="444"/>
      <c r="Z130" s="409"/>
      <c r="AA130" s="354"/>
      <c r="AB130" s="445"/>
      <c r="AC130" s="371"/>
      <c r="AD130" s="354"/>
      <c r="AE130" s="354"/>
      <c r="AF130" s="354"/>
      <c r="AG130" s="357"/>
    </row>
    <row r="131" spans="1:33" ht="12.95" customHeight="1" x14ac:dyDescent="0.2">
      <c r="A131" s="387"/>
      <c r="B131" s="339"/>
      <c r="C131" s="391"/>
      <c r="D131" s="381"/>
      <c r="E131" s="381"/>
      <c r="F131" s="424"/>
      <c r="G131" s="397"/>
      <c r="I131" s="354"/>
      <c r="J131" s="354"/>
      <c r="K131" s="445"/>
      <c r="L131" s="371"/>
      <c r="M131" s="354"/>
      <c r="N131" s="354"/>
      <c r="O131" s="375"/>
      <c r="P131" s="455"/>
      <c r="Q131" s="354"/>
      <c r="R131" s="354"/>
      <c r="S131" s="408"/>
      <c r="T131" s="456"/>
      <c r="U131" s="371"/>
      <c r="V131" s="354"/>
      <c r="W131" s="354"/>
      <c r="X131" s="436"/>
      <c r="Y131" s="444"/>
      <c r="Z131" s="409"/>
      <c r="AA131" s="354"/>
      <c r="AB131" s="445"/>
      <c r="AC131" s="371"/>
      <c r="AD131" s="354"/>
      <c r="AE131" s="354"/>
      <c r="AF131" s="354"/>
      <c r="AG131" s="357"/>
    </row>
    <row r="132" spans="1:33" ht="12.95" customHeight="1" thickBot="1" x14ac:dyDescent="0.25">
      <c r="A132" s="388"/>
      <c r="B132" s="392"/>
      <c r="C132" s="364"/>
      <c r="D132" s="383"/>
      <c r="E132" s="383"/>
      <c r="F132" s="414"/>
      <c r="G132" s="396"/>
      <c r="H132" s="458"/>
      <c r="I132" s="358"/>
      <c r="J132" s="358"/>
      <c r="K132" s="447"/>
      <c r="L132" s="370"/>
      <c r="M132" s="358"/>
      <c r="N132" s="358"/>
      <c r="O132" s="374"/>
      <c r="P132" s="458"/>
      <c r="Q132" s="358"/>
      <c r="R132" s="358"/>
      <c r="S132" s="413"/>
      <c r="T132" s="459"/>
      <c r="U132" s="370"/>
      <c r="V132" s="358"/>
      <c r="W132" s="358"/>
      <c r="X132" s="438"/>
      <c r="Y132" s="446"/>
      <c r="Z132" s="358"/>
      <c r="AA132" s="358"/>
      <c r="AB132" s="447"/>
      <c r="AC132" s="370"/>
      <c r="AD132" s="358"/>
      <c r="AE132" s="358"/>
      <c r="AF132" s="358"/>
      <c r="AG132" s="359"/>
    </row>
    <row r="134" spans="1:33" x14ac:dyDescent="0.2">
      <c r="B134" s="169" t="s">
        <v>739</v>
      </c>
    </row>
    <row r="135" spans="1:33" x14ac:dyDescent="0.2">
      <c r="B135" s="169" t="s">
        <v>740</v>
      </c>
    </row>
    <row r="136" spans="1:33" x14ac:dyDescent="0.2">
      <c r="B136" s="169" t="s">
        <v>741</v>
      </c>
    </row>
    <row r="137" spans="1:33" x14ac:dyDescent="0.2">
      <c r="B137" s="169" t="s">
        <v>748</v>
      </c>
    </row>
    <row r="138" spans="1:33" x14ac:dyDescent="0.2">
      <c r="B138" s="169" t="s">
        <v>742</v>
      </c>
    </row>
    <row r="139" spans="1:33" x14ac:dyDescent="0.2">
      <c r="B139" s="169" t="s">
        <v>747</v>
      </c>
    </row>
    <row r="140" spans="1:33" x14ac:dyDescent="0.2">
      <c r="B140" s="169" t="s">
        <v>743</v>
      </c>
    </row>
    <row r="141" spans="1:33" x14ac:dyDescent="0.2">
      <c r="B141" s="169" t="s">
        <v>744</v>
      </c>
    </row>
    <row r="142" spans="1:33" x14ac:dyDescent="0.2">
      <c r="B142" s="169" t="s">
        <v>745</v>
      </c>
    </row>
    <row r="143" spans="1:33" x14ac:dyDescent="0.2">
      <c r="B143" s="169" t="s">
        <v>749</v>
      </c>
    </row>
    <row r="144" spans="1:33" x14ac:dyDescent="0.2">
      <c r="B144" s="169" t="s">
        <v>770</v>
      </c>
    </row>
    <row r="145" spans="2:2" x14ac:dyDescent="0.2">
      <c r="B145" s="169" t="s">
        <v>771</v>
      </c>
    </row>
  </sheetData>
  <autoFilter ref="C1:F143"/>
  <mergeCells count="10">
    <mergeCell ref="A2:A3"/>
    <mergeCell ref="B2:B3"/>
    <mergeCell ref="P2:T2"/>
    <mergeCell ref="L2:O2"/>
    <mergeCell ref="H2:K2"/>
    <mergeCell ref="U2:X2"/>
    <mergeCell ref="Y2:AB2"/>
    <mergeCell ref="AC2:AG2"/>
    <mergeCell ref="C2:C3"/>
    <mergeCell ref="F2:F3"/>
  </mergeCells>
  <pageMargins left="0.7" right="0.7" top="0.75" bottom="0.75" header="0.3" footer="0.3"/>
  <pageSetup paperSize="17" scale="5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31"/>
  <sheetViews>
    <sheetView zoomScale="80" zoomScaleNormal="80" workbookViewId="0">
      <selection activeCell="J143" sqref="J143"/>
    </sheetView>
  </sheetViews>
  <sheetFormatPr defaultRowHeight="11.25" x14ac:dyDescent="0.2"/>
  <cols>
    <col min="1" max="1" width="9.140625" style="169"/>
    <col min="2" max="2" width="34.140625" style="169" customWidth="1"/>
    <col min="3" max="3" width="43.28515625" style="169" customWidth="1"/>
    <col min="4" max="4" width="5.7109375" style="171" customWidth="1"/>
    <col min="5" max="7" width="6.7109375" style="171" customWidth="1"/>
    <col min="8" max="8" width="9.5703125" style="171" customWidth="1"/>
    <col min="9" max="9" width="27.7109375" style="169" customWidth="1"/>
    <col min="10" max="16384" width="9.140625" style="169"/>
  </cols>
  <sheetData>
    <row r="1" spans="2:9" x14ac:dyDescent="0.2">
      <c r="B1" s="170" t="s">
        <v>21</v>
      </c>
    </row>
    <row r="3" spans="2:9" x14ac:dyDescent="0.2">
      <c r="B3" s="170" t="s">
        <v>22</v>
      </c>
    </row>
    <row r="4" spans="2:9" ht="12" thickBot="1" x14ac:dyDescent="0.25">
      <c r="B4" s="211" t="s">
        <v>1</v>
      </c>
      <c r="C4" s="210"/>
      <c r="D4" s="210"/>
      <c r="E4" s="210"/>
      <c r="F4" s="210"/>
      <c r="G4" s="210"/>
      <c r="H4" s="210"/>
      <c r="I4" s="210"/>
    </row>
    <row r="5" spans="2:9" ht="12" customHeight="1" thickBot="1" x14ac:dyDescent="0.25">
      <c r="B5" s="557" t="s">
        <v>394</v>
      </c>
      <c r="C5" s="557" t="s">
        <v>395</v>
      </c>
      <c r="D5" s="558" t="s">
        <v>217</v>
      </c>
      <c r="E5" s="557" t="s">
        <v>218</v>
      </c>
      <c r="F5" s="557"/>
      <c r="G5" s="557"/>
      <c r="H5" s="559" t="s">
        <v>128</v>
      </c>
      <c r="I5" s="557" t="s">
        <v>19</v>
      </c>
    </row>
    <row r="6" spans="2:9" ht="62.25" customHeight="1" thickBot="1" x14ac:dyDescent="0.25">
      <c r="B6" s="557"/>
      <c r="C6" s="557"/>
      <c r="D6" s="558"/>
      <c r="E6" s="184" t="s">
        <v>212</v>
      </c>
      <c r="F6" s="185" t="s">
        <v>280</v>
      </c>
      <c r="G6" s="184" t="s">
        <v>204</v>
      </c>
      <c r="H6" s="560"/>
      <c r="I6" s="557"/>
    </row>
    <row r="7" spans="2:9" ht="12.75" customHeight="1" x14ac:dyDescent="0.2">
      <c r="B7" s="148" t="s">
        <v>396</v>
      </c>
      <c r="C7" s="149" t="s">
        <v>27</v>
      </c>
      <c r="D7" s="162" t="s">
        <v>189</v>
      </c>
      <c r="E7" s="162" t="s">
        <v>219</v>
      </c>
      <c r="F7" s="162" t="s">
        <v>127</v>
      </c>
      <c r="G7" s="162"/>
      <c r="H7" s="162" t="s">
        <v>130</v>
      </c>
      <c r="I7" s="149"/>
    </row>
    <row r="8" spans="2:9" x14ac:dyDescent="0.2">
      <c r="B8" s="161"/>
      <c r="C8" s="172" t="s">
        <v>28</v>
      </c>
      <c r="D8" s="173" t="s">
        <v>189</v>
      </c>
      <c r="E8" s="173" t="s">
        <v>219</v>
      </c>
      <c r="F8" s="173" t="s">
        <v>126</v>
      </c>
      <c r="G8" s="173"/>
      <c r="H8" s="173" t="s">
        <v>131</v>
      </c>
      <c r="I8" s="149"/>
    </row>
    <row r="9" spans="2:9" ht="12" thickBot="1" x14ac:dyDescent="0.25">
      <c r="B9" s="160"/>
      <c r="C9" s="151"/>
      <c r="D9" s="163"/>
      <c r="E9" s="163"/>
      <c r="F9" s="163"/>
      <c r="G9" s="163"/>
      <c r="H9" s="163"/>
      <c r="I9" s="151"/>
    </row>
    <row r="10" spans="2:9" ht="12.75" customHeight="1" x14ac:dyDescent="0.2">
      <c r="B10" s="148" t="s">
        <v>397</v>
      </c>
      <c r="C10" s="152" t="s">
        <v>29</v>
      </c>
      <c r="D10" s="164" t="s">
        <v>199</v>
      </c>
      <c r="E10" s="164" t="s">
        <v>219</v>
      </c>
      <c r="F10" s="164" t="s">
        <v>595</v>
      </c>
      <c r="G10" s="164"/>
      <c r="H10" s="164"/>
      <c r="I10" s="152" t="s">
        <v>500</v>
      </c>
    </row>
    <row r="11" spans="2:9" ht="12.75" customHeight="1" x14ac:dyDescent="0.2">
      <c r="B11" s="161"/>
      <c r="C11" s="152" t="s">
        <v>30</v>
      </c>
      <c r="D11" s="164" t="s">
        <v>199</v>
      </c>
      <c r="E11" s="164" t="s">
        <v>219</v>
      </c>
      <c r="F11" s="164" t="s">
        <v>595</v>
      </c>
      <c r="G11" s="164"/>
      <c r="H11" s="164" t="s">
        <v>586</v>
      </c>
      <c r="I11" s="152" t="s">
        <v>619</v>
      </c>
    </row>
    <row r="12" spans="2:9" ht="12.75" customHeight="1" x14ac:dyDescent="0.2">
      <c r="B12" s="161"/>
      <c r="C12" s="152" t="s">
        <v>31</v>
      </c>
      <c r="D12" s="164"/>
      <c r="E12" s="164" t="s">
        <v>219</v>
      </c>
      <c r="F12" s="164" t="s">
        <v>595</v>
      </c>
      <c r="G12" s="164"/>
      <c r="H12" s="164"/>
      <c r="I12" s="152"/>
    </row>
    <row r="13" spans="2:9" ht="12" thickBot="1" x14ac:dyDescent="0.25">
      <c r="B13" s="160"/>
      <c r="C13" s="151"/>
      <c r="D13" s="163"/>
      <c r="E13" s="163"/>
      <c r="F13" s="163"/>
      <c r="G13" s="163"/>
      <c r="H13" s="163"/>
      <c r="I13" s="151"/>
    </row>
    <row r="14" spans="2:9" ht="12.75" customHeight="1" x14ac:dyDescent="0.2">
      <c r="B14" s="148" t="s">
        <v>398</v>
      </c>
      <c r="C14" s="149" t="s">
        <v>32</v>
      </c>
      <c r="D14" s="162" t="s">
        <v>200</v>
      </c>
      <c r="E14" s="162" t="s">
        <v>219</v>
      </c>
      <c r="F14" s="162" t="s">
        <v>0</v>
      </c>
      <c r="G14" s="162"/>
      <c r="H14" s="162"/>
      <c r="I14" s="149"/>
    </row>
    <row r="15" spans="2:9" ht="12.75" customHeight="1" x14ac:dyDescent="0.2">
      <c r="B15" s="161"/>
      <c r="C15" s="152" t="s">
        <v>33</v>
      </c>
      <c r="D15" s="164" t="s">
        <v>199</v>
      </c>
      <c r="E15" s="164" t="s">
        <v>219</v>
      </c>
      <c r="F15" s="164" t="s">
        <v>478</v>
      </c>
      <c r="G15" s="164"/>
      <c r="H15" s="164"/>
      <c r="I15" s="152" t="s">
        <v>587</v>
      </c>
    </row>
    <row r="16" spans="2:9" ht="12.75" customHeight="1" x14ac:dyDescent="0.2">
      <c r="B16" s="161"/>
      <c r="C16" s="152" t="s">
        <v>34</v>
      </c>
      <c r="D16" s="164" t="s">
        <v>200</v>
      </c>
      <c r="E16" s="164" t="s">
        <v>219</v>
      </c>
      <c r="F16" s="162" t="s">
        <v>607</v>
      </c>
      <c r="G16" s="164"/>
      <c r="H16" s="164"/>
      <c r="I16" s="152"/>
    </row>
    <row r="17" spans="2:9" ht="12.75" customHeight="1" x14ac:dyDescent="0.2">
      <c r="B17" s="161"/>
      <c r="C17" s="152" t="s">
        <v>35</v>
      </c>
      <c r="D17" s="164" t="s">
        <v>189</v>
      </c>
      <c r="E17" s="164" t="s">
        <v>219</v>
      </c>
      <c r="F17" s="164" t="s">
        <v>127</v>
      </c>
      <c r="G17" s="164"/>
      <c r="H17" s="164"/>
      <c r="I17" s="152"/>
    </row>
    <row r="18" spans="2:9" ht="12.75" customHeight="1" x14ac:dyDescent="0.2">
      <c r="B18" s="161"/>
      <c r="C18" s="152" t="s">
        <v>36</v>
      </c>
      <c r="D18" s="164" t="s">
        <v>200</v>
      </c>
      <c r="E18" s="164" t="s">
        <v>219</v>
      </c>
      <c r="F18" s="164" t="s">
        <v>119</v>
      </c>
      <c r="G18" s="164"/>
      <c r="H18" s="164"/>
      <c r="I18" s="152"/>
    </row>
    <row r="19" spans="2:9" ht="12" thickBot="1" x14ac:dyDescent="0.25">
      <c r="B19" s="160"/>
      <c r="C19" s="151"/>
      <c r="D19" s="163"/>
      <c r="E19" s="163"/>
      <c r="F19" s="163"/>
      <c r="G19" s="163"/>
      <c r="H19" s="163"/>
      <c r="I19" s="151"/>
    </row>
    <row r="20" spans="2:9" x14ac:dyDescent="0.2">
      <c r="B20" s="148" t="s">
        <v>399</v>
      </c>
      <c r="C20" s="149" t="s">
        <v>37</v>
      </c>
      <c r="D20" s="162" t="s">
        <v>200</v>
      </c>
      <c r="E20" s="162" t="s">
        <v>219</v>
      </c>
      <c r="F20" s="162"/>
      <c r="G20" s="162"/>
      <c r="H20" s="162"/>
      <c r="I20" s="158"/>
    </row>
    <row r="21" spans="2:9" x14ac:dyDescent="0.2">
      <c r="B21" s="148"/>
      <c r="C21" s="168" t="s">
        <v>38</v>
      </c>
      <c r="D21" s="164"/>
      <c r="E21" s="164" t="s">
        <v>219</v>
      </c>
      <c r="F21" s="164" t="s">
        <v>127</v>
      </c>
      <c r="G21" s="164"/>
      <c r="H21" s="164"/>
      <c r="I21" s="157"/>
    </row>
    <row r="22" spans="2:9" ht="22.5" x14ac:dyDescent="0.2">
      <c r="B22" s="148"/>
      <c r="C22" s="168" t="s">
        <v>112</v>
      </c>
      <c r="D22" s="164"/>
      <c r="E22" s="164" t="s">
        <v>219</v>
      </c>
      <c r="F22" s="162" t="s">
        <v>607</v>
      </c>
      <c r="G22" s="164"/>
      <c r="H22" s="164"/>
      <c r="I22" s="157"/>
    </row>
    <row r="23" spans="2:9" x14ac:dyDescent="0.2">
      <c r="B23" s="148"/>
      <c r="C23" s="342" t="s">
        <v>620</v>
      </c>
      <c r="D23" s="343"/>
      <c r="E23" s="343"/>
      <c r="F23" s="343" t="s">
        <v>127</v>
      </c>
      <c r="G23" s="343" t="s">
        <v>219</v>
      </c>
      <c r="H23" s="343"/>
      <c r="I23" s="157"/>
    </row>
    <row r="24" spans="2:9" ht="12.75" customHeight="1" x14ac:dyDescent="0.2">
      <c r="B24" s="161"/>
      <c r="C24" s="344" t="s">
        <v>39</v>
      </c>
      <c r="D24" s="343" t="s">
        <v>200</v>
      </c>
      <c r="E24" s="343" t="s">
        <v>219</v>
      </c>
      <c r="F24" s="343"/>
      <c r="G24" s="343"/>
      <c r="H24" s="343"/>
      <c r="I24" s="152"/>
    </row>
    <row r="25" spans="2:9" ht="12.75" customHeight="1" x14ac:dyDescent="0.2">
      <c r="B25" s="161"/>
      <c r="C25" s="342" t="s">
        <v>23</v>
      </c>
      <c r="D25" s="343"/>
      <c r="E25" s="343" t="s">
        <v>219</v>
      </c>
      <c r="F25" s="343" t="s">
        <v>127</v>
      </c>
      <c r="G25" s="343"/>
      <c r="H25" s="343"/>
      <c r="I25" s="157"/>
    </row>
    <row r="26" spans="2:9" ht="12.75" customHeight="1" x14ac:dyDescent="0.2">
      <c r="B26" s="161"/>
      <c r="C26" s="342" t="s">
        <v>597</v>
      </c>
      <c r="D26" s="343"/>
      <c r="E26" s="343"/>
      <c r="F26" s="343" t="s">
        <v>127</v>
      </c>
      <c r="G26" s="343" t="s">
        <v>219</v>
      </c>
      <c r="H26" s="343"/>
      <c r="I26" s="157"/>
    </row>
    <row r="27" spans="2:9" ht="12.75" customHeight="1" x14ac:dyDescent="0.2">
      <c r="B27" s="161"/>
      <c r="C27" s="344" t="s">
        <v>24</v>
      </c>
      <c r="D27" s="343" t="s">
        <v>199</v>
      </c>
      <c r="E27" s="343" t="s">
        <v>219</v>
      </c>
      <c r="F27" s="343" t="s">
        <v>127</v>
      </c>
      <c r="G27" s="343"/>
      <c r="H27" s="343"/>
      <c r="I27" s="152"/>
    </row>
    <row r="28" spans="2:9" ht="12.75" customHeight="1" x14ac:dyDescent="0.2">
      <c r="B28" s="161"/>
      <c r="C28" s="342" t="s">
        <v>596</v>
      </c>
      <c r="D28" s="343"/>
      <c r="E28" s="343" t="s">
        <v>220</v>
      </c>
      <c r="F28" s="343" t="s">
        <v>594</v>
      </c>
      <c r="G28" s="343" t="s">
        <v>219</v>
      </c>
      <c r="H28" s="343"/>
      <c r="I28" s="152"/>
    </row>
    <row r="29" spans="2:9" ht="12.75" customHeight="1" x14ac:dyDescent="0.2">
      <c r="B29" s="161"/>
      <c r="C29" s="342" t="s">
        <v>621</v>
      </c>
      <c r="D29" s="343"/>
      <c r="E29" s="343" t="s">
        <v>219</v>
      </c>
      <c r="F29" s="343" t="s">
        <v>127</v>
      </c>
      <c r="G29" s="343"/>
      <c r="H29" s="343"/>
      <c r="I29" s="152"/>
    </row>
    <row r="30" spans="2:9" ht="12.75" customHeight="1" x14ac:dyDescent="0.2">
      <c r="B30" s="161"/>
      <c r="C30" s="342" t="s">
        <v>25</v>
      </c>
      <c r="D30" s="343"/>
      <c r="E30" s="343" t="s">
        <v>219</v>
      </c>
      <c r="F30" s="343" t="s">
        <v>127</v>
      </c>
      <c r="G30" s="343"/>
      <c r="H30" s="343"/>
      <c r="I30" s="157"/>
    </row>
    <row r="31" spans="2:9" ht="12.75" customHeight="1" x14ac:dyDescent="0.2">
      <c r="B31" s="161"/>
      <c r="C31" s="342" t="s">
        <v>111</v>
      </c>
      <c r="D31" s="343"/>
      <c r="E31" s="343" t="s">
        <v>219</v>
      </c>
      <c r="F31" s="343" t="s">
        <v>127</v>
      </c>
      <c r="G31" s="343"/>
      <c r="H31" s="343"/>
      <c r="I31" s="157"/>
    </row>
    <row r="32" spans="2:9" ht="12.75" customHeight="1" x14ac:dyDescent="0.2">
      <c r="B32" s="161"/>
      <c r="C32" s="342" t="s">
        <v>588</v>
      </c>
      <c r="D32" s="343"/>
      <c r="E32" s="343" t="s">
        <v>219</v>
      </c>
      <c r="F32" s="343" t="s">
        <v>127</v>
      </c>
      <c r="G32" s="343"/>
      <c r="H32" s="343"/>
      <c r="I32" s="157"/>
    </row>
    <row r="33" spans="2:9" ht="12.75" customHeight="1" x14ac:dyDescent="0.2">
      <c r="B33" s="161"/>
      <c r="C33" s="344" t="s">
        <v>26</v>
      </c>
      <c r="D33" s="343"/>
      <c r="E33" s="343" t="s">
        <v>219</v>
      </c>
      <c r="F33" s="343"/>
      <c r="G33" s="343"/>
      <c r="H33" s="343"/>
      <c r="I33" s="157"/>
    </row>
    <row r="34" spans="2:9" ht="12.75" customHeight="1" x14ac:dyDescent="0.2">
      <c r="B34" s="161"/>
      <c r="C34" s="342" t="s">
        <v>622</v>
      </c>
      <c r="D34" s="343"/>
      <c r="E34" s="343" t="s">
        <v>219</v>
      </c>
      <c r="F34" s="343" t="s">
        <v>594</v>
      </c>
      <c r="G34" s="343"/>
      <c r="H34" s="343"/>
      <c r="I34" s="157"/>
    </row>
    <row r="35" spans="2:9" ht="12.75" customHeight="1" x14ac:dyDescent="0.2">
      <c r="B35" s="161"/>
      <c r="C35" s="342" t="s">
        <v>129</v>
      </c>
      <c r="D35" s="343"/>
      <c r="E35" s="343" t="s">
        <v>219</v>
      </c>
      <c r="F35" s="343" t="s">
        <v>594</v>
      </c>
      <c r="G35" s="343"/>
      <c r="H35" s="343"/>
      <c r="I35" s="157"/>
    </row>
    <row r="36" spans="2:9" ht="12.75" customHeight="1" thickBot="1" x14ac:dyDescent="0.25">
      <c r="B36" s="160"/>
      <c r="C36" s="345"/>
      <c r="D36" s="346" t="s">
        <v>199</v>
      </c>
      <c r="E36" s="346"/>
      <c r="F36" s="346"/>
      <c r="G36" s="346"/>
      <c r="H36" s="346"/>
      <c r="I36" s="151"/>
    </row>
    <row r="37" spans="2:9" ht="12.75" customHeight="1" x14ac:dyDescent="0.2">
      <c r="B37" s="148" t="s">
        <v>400</v>
      </c>
      <c r="C37" s="337" t="s">
        <v>40</v>
      </c>
      <c r="D37" s="338" t="s">
        <v>189</v>
      </c>
      <c r="E37" s="338" t="s">
        <v>219</v>
      </c>
      <c r="F37" s="338" t="s">
        <v>127</v>
      </c>
      <c r="G37" s="338"/>
      <c r="H37" s="338"/>
      <c r="I37" s="149"/>
    </row>
    <row r="38" spans="2:9" ht="12.75" customHeight="1" x14ac:dyDescent="0.2">
      <c r="B38" s="161"/>
      <c r="C38" s="337" t="s">
        <v>41</v>
      </c>
      <c r="D38" s="338" t="s">
        <v>199</v>
      </c>
      <c r="E38" s="338" t="s">
        <v>219</v>
      </c>
      <c r="F38" s="162" t="s">
        <v>607</v>
      </c>
      <c r="G38" s="338"/>
      <c r="H38" s="338"/>
      <c r="I38" s="209"/>
    </row>
    <row r="39" spans="2:9" ht="12.75" customHeight="1" x14ac:dyDescent="0.2">
      <c r="B39" s="159"/>
      <c r="C39" s="337" t="s">
        <v>42</v>
      </c>
      <c r="D39" s="338" t="s">
        <v>200</v>
      </c>
      <c r="E39" s="338" t="s">
        <v>219</v>
      </c>
      <c r="F39" s="338"/>
      <c r="G39" s="338"/>
      <c r="H39" s="338"/>
      <c r="I39" s="149"/>
    </row>
    <row r="40" spans="2:9" ht="12.75" customHeight="1" x14ac:dyDescent="0.2">
      <c r="B40" s="159"/>
      <c r="C40" s="339" t="s">
        <v>43</v>
      </c>
      <c r="D40" s="338"/>
      <c r="E40" s="338" t="s">
        <v>219</v>
      </c>
      <c r="F40" s="338" t="s">
        <v>594</v>
      </c>
      <c r="G40" s="338"/>
      <c r="H40" s="338"/>
      <c r="I40" s="149" t="s">
        <v>623</v>
      </c>
    </row>
    <row r="41" spans="2:9" ht="12.75" customHeight="1" x14ac:dyDescent="0.2">
      <c r="B41" s="159"/>
      <c r="C41" s="339" t="s">
        <v>90</v>
      </c>
      <c r="D41" s="338"/>
      <c r="E41" s="338" t="s">
        <v>219</v>
      </c>
      <c r="F41" s="338" t="s">
        <v>127</v>
      </c>
      <c r="G41" s="338"/>
      <c r="H41" s="338"/>
      <c r="I41" s="149"/>
    </row>
    <row r="42" spans="2:9" x14ac:dyDescent="0.2">
      <c r="B42" s="159"/>
      <c r="C42" s="339" t="s">
        <v>91</v>
      </c>
      <c r="D42" s="338"/>
      <c r="E42" s="338" t="s">
        <v>219</v>
      </c>
      <c r="F42" s="338" t="s">
        <v>595</v>
      </c>
      <c r="G42" s="338"/>
      <c r="H42" s="338"/>
      <c r="I42" s="149"/>
    </row>
    <row r="43" spans="2:9" ht="12.75" customHeight="1" x14ac:dyDescent="0.2">
      <c r="B43" s="159"/>
      <c r="C43" s="339" t="s">
        <v>44</v>
      </c>
      <c r="D43" s="338"/>
      <c r="E43" s="338" t="s">
        <v>219</v>
      </c>
      <c r="F43" s="338" t="s">
        <v>595</v>
      </c>
      <c r="G43" s="338"/>
      <c r="H43" s="338"/>
      <c r="I43" s="149"/>
    </row>
    <row r="44" spans="2:9" ht="12.75" customHeight="1" x14ac:dyDescent="0.2">
      <c r="B44" s="159"/>
      <c r="C44" s="337" t="s">
        <v>45</v>
      </c>
      <c r="D44" s="338" t="s">
        <v>199</v>
      </c>
      <c r="E44" s="338" t="s">
        <v>219</v>
      </c>
      <c r="F44" s="338" t="s">
        <v>595</v>
      </c>
      <c r="G44" s="338"/>
      <c r="H44" s="338"/>
      <c r="I44" s="149"/>
    </row>
    <row r="45" spans="2:9" ht="12.75" customHeight="1" x14ac:dyDescent="0.2">
      <c r="B45" s="159"/>
      <c r="C45" s="339" t="s">
        <v>46</v>
      </c>
      <c r="D45" s="338"/>
      <c r="E45" s="338" t="s">
        <v>219</v>
      </c>
      <c r="F45" s="338" t="s">
        <v>595</v>
      </c>
      <c r="G45" s="338"/>
      <c r="H45" s="338"/>
      <c r="I45" s="149"/>
    </row>
    <row r="46" spans="2:9" ht="12.75" customHeight="1" x14ac:dyDescent="0.2">
      <c r="B46" s="159"/>
      <c r="C46" s="149" t="s">
        <v>47</v>
      </c>
      <c r="D46" s="162" t="s">
        <v>199</v>
      </c>
      <c r="E46" s="162" t="s">
        <v>219</v>
      </c>
      <c r="F46" s="162" t="s">
        <v>594</v>
      </c>
      <c r="G46" s="162" t="s">
        <v>220</v>
      </c>
      <c r="H46" s="162"/>
      <c r="I46" s="149" t="s">
        <v>624</v>
      </c>
    </row>
    <row r="47" spans="2:9" ht="12.75" customHeight="1" thickBot="1" x14ac:dyDescent="0.25">
      <c r="B47" s="160"/>
      <c r="C47" s="151"/>
      <c r="D47" s="163"/>
      <c r="E47" s="163"/>
      <c r="F47" s="163"/>
      <c r="G47" s="163"/>
      <c r="H47" s="163"/>
      <c r="I47" s="151"/>
    </row>
    <row r="48" spans="2:9" ht="12.75" customHeight="1" x14ac:dyDescent="0.2">
      <c r="B48" s="554" t="s">
        <v>401</v>
      </c>
      <c r="C48" s="154" t="s">
        <v>48</v>
      </c>
      <c r="D48" s="165"/>
      <c r="E48" s="165" t="s">
        <v>219</v>
      </c>
      <c r="F48" s="165" t="s">
        <v>625</v>
      </c>
      <c r="G48" s="165"/>
      <c r="H48" s="165"/>
      <c r="I48" s="154" t="s">
        <v>626</v>
      </c>
    </row>
    <row r="49" spans="2:9" ht="12.75" customHeight="1" x14ac:dyDescent="0.2">
      <c r="B49" s="555"/>
      <c r="C49" s="149" t="s">
        <v>49</v>
      </c>
      <c r="D49" s="162"/>
      <c r="E49" s="162" t="s">
        <v>219</v>
      </c>
      <c r="F49" s="162" t="s">
        <v>594</v>
      </c>
      <c r="G49" s="162"/>
      <c r="H49" s="162"/>
      <c r="I49" s="149"/>
    </row>
    <row r="50" spans="2:9" ht="12.75" customHeight="1" thickBot="1" x14ac:dyDescent="0.25">
      <c r="B50" s="556"/>
      <c r="C50" s="156"/>
      <c r="D50" s="166"/>
      <c r="E50" s="166"/>
      <c r="F50" s="166"/>
      <c r="G50" s="166"/>
      <c r="H50" s="166"/>
      <c r="I50" s="156"/>
    </row>
    <row r="51" spans="2:9" ht="12.75" customHeight="1" x14ac:dyDescent="0.2">
      <c r="B51" s="153" t="s">
        <v>402</v>
      </c>
      <c r="C51" s="149" t="s">
        <v>50</v>
      </c>
      <c r="D51" s="162" t="s">
        <v>189</v>
      </c>
      <c r="E51" s="162" t="s">
        <v>219</v>
      </c>
      <c r="F51" s="162" t="s">
        <v>595</v>
      </c>
      <c r="G51" s="162"/>
      <c r="H51" s="162"/>
      <c r="I51" s="149"/>
    </row>
    <row r="52" spans="2:9" ht="12.75" customHeight="1" x14ac:dyDescent="0.2">
      <c r="B52" s="148"/>
      <c r="C52" s="149" t="s">
        <v>94</v>
      </c>
      <c r="D52" s="162"/>
      <c r="E52" s="162" t="s">
        <v>219</v>
      </c>
      <c r="F52" s="162" t="s">
        <v>594</v>
      </c>
      <c r="G52" s="162"/>
      <c r="H52" s="162"/>
      <c r="I52" s="149"/>
    </row>
    <row r="53" spans="2:9" ht="12.75" customHeight="1" x14ac:dyDescent="0.2">
      <c r="B53" s="148"/>
      <c r="C53" s="337" t="s">
        <v>95</v>
      </c>
      <c r="D53" s="338"/>
      <c r="E53" s="338" t="s">
        <v>219</v>
      </c>
      <c r="F53" s="338" t="s">
        <v>594</v>
      </c>
      <c r="G53" s="338"/>
      <c r="H53" s="338"/>
      <c r="I53" s="337"/>
    </row>
    <row r="54" spans="2:9" ht="12.75" customHeight="1" x14ac:dyDescent="0.2">
      <c r="B54" s="148"/>
      <c r="C54" s="337" t="s">
        <v>84</v>
      </c>
      <c r="D54" s="338" t="s">
        <v>199</v>
      </c>
      <c r="E54" s="338" t="s">
        <v>219</v>
      </c>
      <c r="F54" s="338" t="s">
        <v>594</v>
      </c>
      <c r="G54" s="338"/>
      <c r="H54" s="338"/>
      <c r="I54" s="337"/>
    </row>
    <row r="55" spans="2:9" ht="12.75" customHeight="1" x14ac:dyDescent="0.2">
      <c r="B55" s="148"/>
      <c r="C55" s="337" t="s">
        <v>51</v>
      </c>
      <c r="D55" s="338" t="s">
        <v>199</v>
      </c>
      <c r="E55" s="338" t="s">
        <v>219</v>
      </c>
      <c r="F55" s="338" t="s">
        <v>595</v>
      </c>
      <c r="G55" s="338"/>
      <c r="H55" s="338"/>
      <c r="I55" s="337"/>
    </row>
    <row r="56" spans="2:9" ht="12.75" customHeight="1" x14ac:dyDescent="0.2">
      <c r="B56" s="148"/>
      <c r="C56" s="337" t="s">
        <v>52</v>
      </c>
      <c r="D56" s="338" t="s">
        <v>199</v>
      </c>
      <c r="E56" s="338" t="s">
        <v>219</v>
      </c>
      <c r="F56" s="338" t="s">
        <v>627</v>
      </c>
      <c r="G56" s="338"/>
      <c r="H56" s="338"/>
      <c r="I56" s="337" t="s">
        <v>628</v>
      </c>
    </row>
    <row r="57" spans="2:9" ht="12.75" customHeight="1" x14ac:dyDescent="0.2">
      <c r="B57" s="148"/>
      <c r="C57" s="337" t="s">
        <v>53</v>
      </c>
      <c r="D57" s="338" t="s">
        <v>199</v>
      </c>
      <c r="E57" s="338" t="s">
        <v>219</v>
      </c>
      <c r="F57" s="338" t="s">
        <v>119</v>
      </c>
      <c r="G57" s="338"/>
      <c r="H57" s="338"/>
      <c r="I57" s="337"/>
    </row>
    <row r="58" spans="2:9" ht="12.75" customHeight="1" x14ac:dyDescent="0.2">
      <c r="B58" s="148"/>
      <c r="C58" s="339" t="s">
        <v>485</v>
      </c>
      <c r="D58" s="338"/>
      <c r="E58" s="338"/>
      <c r="F58" s="338" t="s">
        <v>119</v>
      </c>
      <c r="G58" s="338"/>
      <c r="H58" s="338"/>
      <c r="I58" s="337"/>
    </row>
    <row r="59" spans="2:9" ht="12.75" customHeight="1" x14ac:dyDescent="0.2">
      <c r="B59" s="148"/>
      <c r="C59" s="337" t="s">
        <v>54</v>
      </c>
      <c r="D59" s="338" t="s">
        <v>199</v>
      </c>
      <c r="E59" s="338" t="s">
        <v>219</v>
      </c>
      <c r="F59" s="338" t="s">
        <v>594</v>
      </c>
      <c r="G59" s="338"/>
      <c r="H59" s="338"/>
      <c r="I59" s="337"/>
    </row>
    <row r="60" spans="2:9" ht="12.75" customHeight="1" x14ac:dyDescent="0.2">
      <c r="B60" s="148"/>
      <c r="C60" s="337" t="s">
        <v>55</v>
      </c>
      <c r="D60" s="338" t="s">
        <v>199</v>
      </c>
      <c r="E60" s="338" t="s">
        <v>219</v>
      </c>
      <c r="F60" s="162" t="s">
        <v>607</v>
      </c>
      <c r="G60" s="338"/>
      <c r="H60" s="338"/>
      <c r="I60" s="337"/>
    </row>
    <row r="61" spans="2:9" ht="24" customHeight="1" x14ac:dyDescent="0.2">
      <c r="B61" s="148"/>
      <c r="C61" s="339" t="s">
        <v>105</v>
      </c>
      <c r="D61" s="338"/>
      <c r="E61" s="338" t="s">
        <v>219</v>
      </c>
      <c r="F61" s="162" t="s">
        <v>607</v>
      </c>
      <c r="G61" s="338"/>
      <c r="H61" s="338"/>
      <c r="I61" s="337"/>
    </row>
    <row r="62" spans="2:9" ht="22.5" x14ac:dyDescent="0.2">
      <c r="B62" s="148"/>
      <c r="C62" s="339" t="s">
        <v>110</v>
      </c>
      <c r="D62" s="338"/>
      <c r="E62" s="338" t="s">
        <v>220</v>
      </c>
      <c r="F62" s="162" t="s">
        <v>607</v>
      </c>
      <c r="G62" s="338" t="s">
        <v>219</v>
      </c>
      <c r="H62" s="338"/>
      <c r="I62" s="337"/>
    </row>
    <row r="63" spans="2:9" ht="12.75" customHeight="1" x14ac:dyDescent="0.2">
      <c r="B63" s="148"/>
      <c r="C63" s="337" t="s">
        <v>56</v>
      </c>
      <c r="D63" s="338"/>
      <c r="E63" s="338" t="s">
        <v>219</v>
      </c>
      <c r="F63" s="338" t="s">
        <v>595</v>
      </c>
      <c r="G63" s="338"/>
      <c r="H63" s="338"/>
      <c r="I63" s="337"/>
    </row>
    <row r="64" spans="2:9" ht="12.75" customHeight="1" x14ac:dyDescent="0.2">
      <c r="B64" s="148"/>
      <c r="C64" s="339" t="s">
        <v>85</v>
      </c>
      <c r="D64" s="340"/>
      <c r="E64" s="340" t="s">
        <v>219</v>
      </c>
      <c r="F64" s="340" t="s">
        <v>595</v>
      </c>
      <c r="G64" s="340"/>
      <c r="H64" s="340"/>
      <c r="I64" s="341"/>
    </row>
    <row r="65" spans="2:9" ht="12.75" customHeight="1" x14ac:dyDescent="0.2">
      <c r="B65" s="148"/>
      <c r="C65" s="337" t="s">
        <v>57</v>
      </c>
      <c r="D65" s="338" t="s">
        <v>189</v>
      </c>
      <c r="E65" s="338" t="s">
        <v>219</v>
      </c>
      <c r="F65" s="338" t="s">
        <v>595</v>
      </c>
      <c r="G65" s="338"/>
      <c r="H65" s="338"/>
      <c r="I65" s="337"/>
    </row>
    <row r="66" spans="2:9" ht="12.75" customHeight="1" x14ac:dyDescent="0.2">
      <c r="B66" s="148"/>
      <c r="C66" s="337" t="s">
        <v>86</v>
      </c>
      <c r="D66" s="338"/>
      <c r="E66" s="338" t="s">
        <v>219</v>
      </c>
      <c r="F66" s="338" t="s">
        <v>595</v>
      </c>
      <c r="G66" s="338"/>
      <c r="H66" s="338"/>
      <c r="I66" s="337"/>
    </row>
    <row r="67" spans="2:9" ht="12.75" customHeight="1" x14ac:dyDescent="0.2">
      <c r="B67" s="148"/>
      <c r="C67" s="337" t="s">
        <v>629</v>
      </c>
      <c r="D67" s="338" t="s">
        <v>199</v>
      </c>
      <c r="E67" s="338" t="s">
        <v>219</v>
      </c>
      <c r="F67" s="338" t="s">
        <v>625</v>
      </c>
      <c r="G67" s="338"/>
      <c r="H67" s="338"/>
      <c r="I67" s="337"/>
    </row>
    <row r="68" spans="2:9" ht="12.75" customHeight="1" x14ac:dyDescent="0.2">
      <c r="B68" s="148"/>
      <c r="C68" s="167" t="s">
        <v>87</v>
      </c>
      <c r="D68" s="162"/>
      <c r="E68" s="162" t="s">
        <v>219</v>
      </c>
      <c r="F68" s="162" t="s">
        <v>595</v>
      </c>
      <c r="G68" s="162"/>
      <c r="H68" s="162"/>
      <c r="I68" s="149"/>
    </row>
    <row r="69" spans="2:9" ht="12.75" customHeight="1" x14ac:dyDescent="0.2">
      <c r="B69" s="148"/>
      <c r="C69" s="167" t="s">
        <v>88</v>
      </c>
      <c r="D69" s="162"/>
      <c r="E69" s="162" t="s">
        <v>219</v>
      </c>
      <c r="F69" s="162" t="s">
        <v>119</v>
      </c>
      <c r="G69" s="162"/>
      <c r="H69" s="162"/>
      <c r="I69" s="149"/>
    </row>
    <row r="70" spans="2:9" ht="12.75" customHeight="1" thickBot="1" x14ac:dyDescent="0.25">
      <c r="B70" s="155"/>
      <c r="C70" s="151"/>
      <c r="D70" s="163"/>
      <c r="E70" s="163"/>
      <c r="F70" s="163"/>
      <c r="G70" s="163"/>
      <c r="H70" s="163"/>
      <c r="I70" s="151"/>
    </row>
    <row r="71" spans="2:9" ht="12.75" customHeight="1" x14ac:dyDescent="0.2">
      <c r="B71" s="153" t="s">
        <v>11</v>
      </c>
      <c r="C71" s="149" t="s">
        <v>58</v>
      </c>
      <c r="D71" s="162" t="s">
        <v>199</v>
      </c>
      <c r="E71" s="162" t="s">
        <v>219</v>
      </c>
      <c r="F71" s="162" t="s">
        <v>607</v>
      </c>
      <c r="G71" s="162"/>
      <c r="H71" s="162"/>
      <c r="I71" s="149"/>
    </row>
    <row r="72" spans="2:9" ht="12.75" customHeight="1" x14ac:dyDescent="0.2">
      <c r="B72" s="148"/>
      <c r="C72" s="167" t="s">
        <v>59</v>
      </c>
      <c r="D72" s="162"/>
      <c r="E72" s="162" t="s">
        <v>219</v>
      </c>
      <c r="F72" s="162" t="s">
        <v>607</v>
      </c>
      <c r="G72" s="162"/>
      <c r="H72" s="162"/>
      <c r="I72" s="149"/>
    </row>
    <row r="73" spans="2:9" ht="22.5" x14ac:dyDescent="0.2">
      <c r="B73" s="148"/>
      <c r="C73" s="167" t="s">
        <v>60</v>
      </c>
      <c r="D73" s="162"/>
      <c r="E73" s="162" t="s">
        <v>219</v>
      </c>
      <c r="F73" s="162" t="s">
        <v>607</v>
      </c>
      <c r="G73" s="162"/>
      <c r="H73" s="162"/>
      <c r="I73" s="149"/>
    </row>
    <row r="74" spans="2:9" ht="22.5" x14ac:dyDescent="0.2">
      <c r="B74" s="148"/>
      <c r="C74" s="167" t="s">
        <v>61</v>
      </c>
      <c r="D74" s="162"/>
      <c r="E74" s="162" t="s">
        <v>219</v>
      </c>
      <c r="F74" s="162" t="s">
        <v>607</v>
      </c>
      <c r="G74" s="162"/>
      <c r="H74" s="162"/>
      <c r="I74" s="149"/>
    </row>
    <row r="75" spans="2:9" x14ac:dyDescent="0.2">
      <c r="B75" s="148"/>
      <c r="C75" s="167" t="s">
        <v>62</v>
      </c>
      <c r="D75" s="162"/>
      <c r="E75" s="162" t="s">
        <v>219</v>
      </c>
      <c r="F75" s="162" t="s">
        <v>607</v>
      </c>
      <c r="G75" s="162" t="s">
        <v>220</v>
      </c>
      <c r="H75" s="162"/>
      <c r="I75" s="149"/>
    </row>
    <row r="76" spans="2:9" x14ac:dyDescent="0.2">
      <c r="B76" s="148"/>
      <c r="C76" s="167" t="s">
        <v>106</v>
      </c>
      <c r="D76" s="162"/>
      <c r="E76" s="162" t="s">
        <v>219</v>
      </c>
      <c r="F76" s="162" t="s">
        <v>607</v>
      </c>
      <c r="G76" s="162"/>
      <c r="H76" s="162"/>
      <c r="I76" s="149"/>
    </row>
    <row r="77" spans="2:9" x14ac:dyDescent="0.2">
      <c r="B77" s="148"/>
      <c r="C77" s="167" t="s">
        <v>104</v>
      </c>
      <c r="D77" s="162"/>
      <c r="E77" s="162" t="s">
        <v>219</v>
      </c>
      <c r="F77" s="162" t="s">
        <v>607</v>
      </c>
      <c r="G77" s="162"/>
      <c r="H77" s="162"/>
      <c r="I77" s="149"/>
    </row>
    <row r="78" spans="2:9" x14ac:dyDescent="0.2">
      <c r="B78" s="148"/>
      <c r="C78" s="167" t="s">
        <v>108</v>
      </c>
      <c r="D78" s="162"/>
      <c r="E78" s="162" t="s">
        <v>219</v>
      </c>
      <c r="F78" s="162" t="s">
        <v>607</v>
      </c>
      <c r="G78" s="162"/>
      <c r="H78" s="162"/>
      <c r="I78" s="149"/>
    </row>
    <row r="79" spans="2:9" x14ac:dyDescent="0.2">
      <c r="B79" s="148"/>
      <c r="C79" s="167" t="s">
        <v>109</v>
      </c>
      <c r="D79" s="162"/>
      <c r="E79" s="162" t="s">
        <v>219</v>
      </c>
      <c r="F79" s="162" t="s">
        <v>607</v>
      </c>
      <c r="G79" s="162"/>
      <c r="H79" s="162"/>
      <c r="I79" s="149"/>
    </row>
    <row r="80" spans="2:9" ht="12.75" customHeight="1" x14ac:dyDescent="0.2">
      <c r="B80" s="148"/>
      <c r="C80" s="149" t="s">
        <v>63</v>
      </c>
      <c r="D80" s="162" t="s">
        <v>199</v>
      </c>
      <c r="E80" s="162" t="s">
        <v>219</v>
      </c>
      <c r="F80" s="162" t="s">
        <v>119</v>
      </c>
      <c r="G80" s="162"/>
      <c r="H80" s="162"/>
      <c r="I80" s="149"/>
    </row>
    <row r="81" spans="2:9" ht="12.75" customHeight="1" x14ac:dyDescent="0.2">
      <c r="B81" s="148"/>
      <c r="C81" s="167" t="s">
        <v>113</v>
      </c>
      <c r="D81" s="162"/>
      <c r="E81" s="162" t="s">
        <v>219</v>
      </c>
      <c r="F81" s="162" t="s">
        <v>119</v>
      </c>
      <c r="G81" s="162"/>
      <c r="H81" s="162"/>
      <c r="I81" s="149"/>
    </row>
    <row r="82" spans="2:9" ht="12.75" customHeight="1" x14ac:dyDescent="0.2">
      <c r="B82" s="148"/>
      <c r="C82" s="167" t="s">
        <v>114</v>
      </c>
      <c r="D82" s="162"/>
      <c r="E82" s="162" t="s">
        <v>219</v>
      </c>
      <c r="F82" s="162" t="s">
        <v>119</v>
      </c>
      <c r="G82" s="162"/>
      <c r="H82" s="162"/>
      <c r="I82" s="149"/>
    </row>
    <row r="83" spans="2:9" ht="12.75" customHeight="1" x14ac:dyDescent="0.2">
      <c r="B83" s="148"/>
      <c r="C83" s="167" t="s">
        <v>115</v>
      </c>
      <c r="D83" s="162"/>
      <c r="E83" s="162" t="s">
        <v>219</v>
      </c>
      <c r="F83" s="162" t="s">
        <v>119</v>
      </c>
      <c r="G83" s="162"/>
      <c r="H83" s="162"/>
      <c r="I83" s="149"/>
    </row>
    <row r="84" spans="2:9" ht="12.75" customHeight="1" x14ac:dyDescent="0.2">
      <c r="B84" s="148"/>
      <c r="C84" s="167" t="s">
        <v>116</v>
      </c>
      <c r="D84" s="162"/>
      <c r="E84" s="162" t="s">
        <v>219</v>
      </c>
      <c r="F84" s="162" t="s">
        <v>119</v>
      </c>
      <c r="G84" s="162"/>
      <c r="H84" s="162"/>
      <c r="I84" s="149"/>
    </row>
    <row r="85" spans="2:9" ht="12.75" customHeight="1" x14ac:dyDescent="0.2">
      <c r="B85" s="148"/>
      <c r="C85" s="167" t="s">
        <v>117</v>
      </c>
      <c r="D85" s="162"/>
      <c r="E85" s="162" t="s">
        <v>219</v>
      </c>
      <c r="F85" s="162" t="s">
        <v>119</v>
      </c>
      <c r="G85" s="162"/>
      <c r="H85" s="162"/>
      <c r="I85" s="149"/>
    </row>
    <row r="86" spans="2:9" ht="12.75" customHeight="1" thickBot="1" x14ac:dyDescent="0.25">
      <c r="B86" s="155"/>
      <c r="C86" s="151"/>
      <c r="D86" s="163"/>
      <c r="E86" s="163"/>
      <c r="F86" s="163"/>
      <c r="G86" s="163"/>
      <c r="H86" s="163"/>
      <c r="I86" s="149"/>
    </row>
    <row r="87" spans="2:9" ht="12.75" customHeight="1" x14ac:dyDescent="0.2">
      <c r="B87" s="148" t="s">
        <v>12</v>
      </c>
      <c r="C87" s="149" t="s">
        <v>65</v>
      </c>
      <c r="D87" s="162" t="s">
        <v>189</v>
      </c>
      <c r="E87" s="162" t="s">
        <v>219</v>
      </c>
      <c r="F87" s="162" t="s">
        <v>589</v>
      </c>
      <c r="G87" s="162"/>
      <c r="H87" s="162"/>
      <c r="I87" s="149" t="s">
        <v>630</v>
      </c>
    </row>
    <row r="88" spans="2:9" ht="12.75" customHeight="1" x14ac:dyDescent="0.2">
      <c r="B88" s="161"/>
      <c r="C88" s="167" t="s">
        <v>64</v>
      </c>
      <c r="D88" s="162"/>
      <c r="E88" s="162" t="s">
        <v>219</v>
      </c>
      <c r="F88" s="162" t="s">
        <v>589</v>
      </c>
      <c r="G88" s="162"/>
      <c r="H88" s="162"/>
      <c r="I88" s="149"/>
    </row>
    <row r="89" spans="2:9" ht="12.75" customHeight="1" x14ac:dyDescent="0.2">
      <c r="B89" s="161"/>
      <c r="C89" s="167" t="s">
        <v>497</v>
      </c>
      <c r="D89" s="162"/>
      <c r="E89" s="162" t="s">
        <v>220</v>
      </c>
      <c r="F89" s="162" t="s">
        <v>589</v>
      </c>
      <c r="G89" s="162" t="s">
        <v>219</v>
      </c>
      <c r="H89" s="162"/>
      <c r="I89" s="149"/>
    </row>
    <row r="90" spans="2:9" ht="12.75" customHeight="1" x14ac:dyDescent="0.2">
      <c r="B90" s="161"/>
      <c r="C90" s="167" t="s">
        <v>68</v>
      </c>
      <c r="D90" s="162"/>
      <c r="E90" s="162" t="s">
        <v>219</v>
      </c>
      <c r="F90" s="162" t="s">
        <v>589</v>
      </c>
      <c r="G90" s="162"/>
      <c r="H90" s="162"/>
      <c r="I90" s="149"/>
    </row>
    <row r="91" spans="2:9" ht="12.75" customHeight="1" x14ac:dyDescent="0.2">
      <c r="B91" s="159"/>
      <c r="C91" s="167" t="s">
        <v>66</v>
      </c>
      <c r="D91" s="162"/>
      <c r="E91" s="162" t="s">
        <v>220</v>
      </c>
      <c r="F91" s="162" t="s">
        <v>594</v>
      </c>
      <c r="G91" s="162" t="s">
        <v>219</v>
      </c>
      <c r="H91" s="162"/>
      <c r="I91" s="149"/>
    </row>
    <row r="92" spans="2:9" ht="12.75" customHeight="1" x14ac:dyDescent="0.2">
      <c r="B92" s="159"/>
      <c r="C92" s="149" t="s">
        <v>67</v>
      </c>
      <c r="D92" s="162" t="s">
        <v>189</v>
      </c>
      <c r="E92" s="162" t="s">
        <v>219</v>
      </c>
      <c r="F92" s="162" t="s">
        <v>590</v>
      </c>
      <c r="G92" s="162"/>
      <c r="H92" s="162"/>
      <c r="I92" s="149" t="s">
        <v>631</v>
      </c>
    </row>
    <row r="93" spans="2:9" ht="12.75" customHeight="1" x14ac:dyDescent="0.2">
      <c r="B93" s="159"/>
      <c r="C93" s="167" t="s">
        <v>93</v>
      </c>
      <c r="D93" s="162"/>
      <c r="E93" s="162" t="s">
        <v>122</v>
      </c>
      <c r="F93" s="162" t="s">
        <v>127</v>
      </c>
      <c r="G93" s="162" t="s">
        <v>219</v>
      </c>
      <c r="H93" s="162"/>
      <c r="I93" s="149"/>
    </row>
    <row r="94" spans="2:9" ht="12.75" customHeight="1" x14ac:dyDescent="0.2">
      <c r="B94" s="159"/>
      <c r="C94" s="167" t="s">
        <v>495</v>
      </c>
      <c r="D94" s="162"/>
      <c r="E94" s="162" t="s">
        <v>220</v>
      </c>
      <c r="F94" s="162" t="s">
        <v>590</v>
      </c>
      <c r="G94" s="162" t="s">
        <v>219</v>
      </c>
      <c r="H94" s="162"/>
      <c r="I94" s="149"/>
    </row>
    <row r="95" spans="2:9" ht="12.75" customHeight="1" x14ac:dyDescent="0.2">
      <c r="B95" s="159"/>
      <c r="C95" s="167" t="s">
        <v>496</v>
      </c>
      <c r="D95" s="162"/>
      <c r="E95" s="162" t="s">
        <v>219</v>
      </c>
      <c r="F95" s="162" t="s">
        <v>590</v>
      </c>
      <c r="G95" s="162"/>
      <c r="H95" s="162"/>
      <c r="I95" s="149"/>
    </row>
    <row r="96" spans="2:9" ht="12.75" customHeight="1" x14ac:dyDescent="0.2">
      <c r="B96" s="159"/>
      <c r="C96" s="167" t="s">
        <v>96</v>
      </c>
      <c r="D96" s="162"/>
      <c r="E96" s="162" t="s">
        <v>219</v>
      </c>
      <c r="F96" s="162" t="s">
        <v>590</v>
      </c>
      <c r="G96" s="162"/>
      <c r="H96" s="162"/>
      <c r="I96" s="149"/>
    </row>
    <row r="97" spans="2:9" ht="12.75" customHeight="1" x14ac:dyDescent="0.2">
      <c r="B97" s="159"/>
      <c r="C97" s="167" t="s">
        <v>103</v>
      </c>
      <c r="D97" s="162"/>
      <c r="E97" s="162" t="s">
        <v>219</v>
      </c>
      <c r="F97" s="162" t="s">
        <v>590</v>
      </c>
      <c r="G97" s="162"/>
      <c r="H97" s="162"/>
      <c r="I97" s="149"/>
    </row>
    <row r="98" spans="2:9" ht="12.75" customHeight="1" x14ac:dyDescent="0.2">
      <c r="B98" s="159"/>
      <c r="C98" s="149" t="s">
        <v>89</v>
      </c>
      <c r="D98" s="162" t="s">
        <v>189</v>
      </c>
      <c r="E98" s="162" t="s">
        <v>219</v>
      </c>
      <c r="F98" s="162" t="s">
        <v>590</v>
      </c>
      <c r="G98" s="162"/>
      <c r="H98" s="162"/>
      <c r="I98" s="149"/>
    </row>
    <row r="99" spans="2:9" ht="12.75" customHeight="1" x14ac:dyDescent="0.2">
      <c r="B99" s="159"/>
      <c r="C99" s="149" t="s">
        <v>69</v>
      </c>
      <c r="D99" s="162"/>
      <c r="E99" s="162" t="s">
        <v>219</v>
      </c>
      <c r="F99" s="162" t="s">
        <v>590</v>
      </c>
      <c r="G99" s="162"/>
      <c r="H99" s="162"/>
      <c r="I99" s="149"/>
    </row>
    <row r="100" spans="2:9" ht="12.75" customHeight="1" x14ac:dyDescent="0.2">
      <c r="B100" s="159"/>
      <c r="C100" s="149" t="s">
        <v>92</v>
      </c>
      <c r="D100" s="162"/>
      <c r="E100" s="162" t="s">
        <v>219</v>
      </c>
      <c r="F100" s="162" t="s">
        <v>127</v>
      </c>
      <c r="G100" s="162"/>
      <c r="H100" s="162"/>
      <c r="I100" s="149"/>
    </row>
    <row r="101" spans="2:9" ht="12.75" customHeight="1" thickBot="1" x14ac:dyDescent="0.25">
      <c r="B101" s="160"/>
      <c r="C101" s="151"/>
      <c r="D101" s="163"/>
      <c r="E101" s="163"/>
      <c r="F101" s="163"/>
      <c r="G101" s="163"/>
      <c r="H101" s="163"/>
      <c r="I101" s="151"/>
    </row>
    <row r="102" spans="2:9" ht="12.75" customHeight="1" x14ac:dyDescent="0.2">
      <c r="B102" s="554" t="s">
        <v>13</v>
      </c>
      <c r="C102" s="149" t="s">
        <v>70</v>
      </c>
      <c r="D102" s="162" t="s">
        <v>199</v>
      </c>
      <c r="E102" s="162" t="s">
        <v>219</v>
      </c>
      <c r="F102" s="162" t="s">
        <v>607</v>
      </c>
      <c r="G102" s="162"/>
      <c r="H102" s="162"/>
      <c r="I102" s="149"/>
    </row>
    <row r="103" spans="2:9" ht="12.75" customHeight="1" x14ac:dyDescent="0.2">
      <c r="B103" s="555"/>
      <c r="C103" s="167" t="s">
        <v>97</v>
      </c>
      <c r="D103" s="162"/>
      <c r="E103" s="162" t="s">
        <v>219</v>
      </c>
      <c r="F103" s="162" t="s">
        <v>607</v>
      </c>
      <c r="G103" s="162"/>
      <c r="H103" s="162"/>
      <c r="I103" s="149"/>
    </row>
    <row r="104" spans="2:9" ht="12.75" customHeight="1" x14ac:dyDescent="0.2">
      <c r="B104" s="555"/>
      <c r="C104" s="167" t="s">
        <v>107</v>
      </c>
      <c r="D104" s="162"/>
      <c r="E104" s="162" t="s">
        <v>219</v>
      </c>
      <c r="F104" s="162" t="s">
        <v>632</v>
      </c>
      <c r="G104" s="162"/>
      <c r="H104" s="162"/>
      <c r="I104" s="149"/>
    </row>
    <row r="105" spans="2:9" ht="12.75" customHeight="1" x14ac:dyDescent="0.2">
      <c r="B105" s="555"/>
      <c r="C105" s="149" t="s">
        <v>71</v>
      </c>
      <c r="D105" s="162" t="s">
        <v>199</v>
      </c>
      <c r="E105" s="162" t="s">
        <v>219</v>
      </c>
      <c r="F105" s="162" t="s">
        <v>607</v>
      </c>
      <c r="G105" s="162"/>
      <c r="H105" s="162"/>
      <c r="I105" s="149"/>
    </row>
    <row r="106" spans="2:9" ht="12.75" customHeight="1" x14ac:dyDescent="0.2">
      <c r="B106" s="555"/>
      <c r="C106" s="167" t="s">
        <v>98</v>
      </c>
      <c r="D106" s="162"/>
      <c r="E106" s="162" t="s">
        <v>219</v>
      </c>
      <c r="F106" s="162" t="s">
        <v>127</v>
      </c>
      <c r="G106" s="162"/>
      <c r="H106" s="162"/>
      <c r="I106" s="149"/>
    </row>
    <row r="107" spans="2:9" ht="12.75" customHeight="1" x14ac:dyDescent="0.2">
      <c r="B107" s="555"/>
      <c r="C107" s="167" t="s">
        <v>99</v>
      </c>
      <c r="D107" s="162"/>
      <c r="E107" s="162" t="s">
        <v>219</v>
      </c>
      <c r="F107" s="162" t="s">
        <v>607</v>
      </c>
      <c r="G107" s="162"/>
      <c r="H107" s="162"/>
      <c r="I107" s="149"/>
    </row>
    <row r="108" spans="2:9" ht="12.75" customHeight="1" x14ac:dyDescent="0.2">
      <c r="B108" s="555"/>
      <c r="C108" s="149" t="s">
        <v>75</v>
      </c>
      <c r="D108" s="162" t="s">
        <v>199</v>
      </c>
      <c r="E108" s="162" t="s">
        <v>219</v>
      </c>
      <c r="F108" s="162" t="s">
        <v>607</v>
      </c>
      <c r="G108" s="162"/>
      <c r="H108" s="162"/>
      <c r="I108" s="149"/>
    </row>
    <row r="109" spans="2:9" ht="12.75" customHeight="1" x14ac:dyDescent="0.2">
      <c r="B109" s="555"/>
      <c r="C109" s="167" t="s">
        <v>72</v>
      </c>
      <c r="D109" s="162"/>
      <c r="E109" s="162" t="s">
        <v>220</v>
      </c>
      <c r="F109" s="162" t="s">
        <v>607</v>
      </c>
      <c r="G109" s="162" t="s">
        <v>219</v>
      </c>
      <c r="H109" s="162"/>
      <c r="I109" s="149"/>
    </row>
    <row r="110" spans="2:9" ht="12.75" customHeight="1" x14ac:dyDescent="0.2">
      <c r="B110" s="555"/>
      <c r="C110" s="167" t="s">
        <v>73</v>
      </c>
      <c r="D110" s="162"/>
      <c r="E110" s="162" t="s">
        <v>220</v>
      </c>
      <c r="F110" s="162" t="s">
        <v>607</v>
      </c>
      <c r="G110" s="162" t="s">
        <v>219</v>
      </c>
      <c r="H110" s="162"/>
      <c r="I110" s="149"/>
    </row>
    <row r="111" spans="2:9" ht="12.75" customHeight="1" x14ac:dyDescent="0.2">
      <c r="B111" s="555"/>
      <c r="C111" s="167" t="s">
        <v>124</v>
      </c>
      <c r="D111" s="162"/>
      <c r="E111" s="162" t="s">
        <v>220</v>
      </c>
      <c r="F111" s="162" t="s">
        <v>607</v>
      </c>
      <c r="G111" s="162" t="s">
        <v>219</v>
      </c>
      <c r="H111" s="162"/>
      <c r="I111" s="149"/>
    </row>
    <row r="112" spans="2:9" ht="12.75" customHeight="1" x14ac:dyDescent="0.2">
      <c r="B112" s="555"/>
      <c r="C112" s="167" t="s">
        <v>100</v>
      </c>
      <c r="D112" s="162"/>
      <c r="E112" s="162" t="s">
        <v>220</v>
      </c>
      <c r="F112" s="162" t="s">
        <v>607</v>
      </c>
      <c r="G112" s="162" t="s">
        <v>219</v>
      </c>
      <c r="H112" s="162"/>
      <c r="I112" s="149"/>
    </row>
    <row r="113" spans="2:9" ht="22.5" x14ac:dyDescent="0.2">
      <c r="B113" s="555"/>
      <c r="C113" s="167" t="s">
        <v>102</v>
      </c>
      <c r="D113" s="162"/>
      <c r="E113" s="162" t="s">
        <v>220</v>
      </c>
      <c r="F113" s="162" t="s">
        <v>607</v>
      </c>
      <c r="G113" s="162" t="s">
        <v>219</v>
      </c>
      <c r="H113" s="162"/>
      <c r="I113" s="149"/>
    </row>
    <row r="114" spans="2:9" ht="12.75" customHeight="1" x14ac:dyDescent="0.2">
      <c r="B114" s="555"/>
      <c r="C114" s="149" t="s">
        <v>74</v>
      </c>
      <c r="D114" s="162" t="s">
        <v>199</v>
      </c>
      <c r="E114" s="162" t="s">
        <v>219</v>
      </c>
      <c r="F114" s="162" t="s">
        <v>607</v>
      </c>
      <c r="G114" s="162"/>
      <c r="H114" s="162"/>
      <c r="I114" s="149"/>
    </row>
    <row r="115" spans="2:9" ht="12.75" customHeight="1" x14ac:dyDescent="0.2">
      <c r="B115" s="555"/>
      <c r="C115" s="167" t="s">
        <v>101</v>
      </c>
      <c r="D115" s="162"/>
      <c r="E115" s="162" t="s">
        <v>219</v>
      </c>
      <c r="F115" s="162" t="s">
        <v>607</v>
      </c>
      <c r="G115" s="162"/>
      <c r="H115" s="162"/>
      <c r="I115" s="149"/>
    </row>
    <row r="116" spans="2:9" ht="12.75" customHeight="1" thickBot="1" x14ac:dyDescent="0.25">
      <c r="B116" s="556"/>
      <c r="C116" s="151"/>
      <c r="D116" s="163"/>
      <c r="E116" s="163"/>
      <c r="F116" s="163"/>
      <c r="G116" s="163"/>
      <c r="H116" s="163"/>
      <c r="I116" s="151"/>
    </row>
    <row r="117" spans="2:9" ht="12.75" customHeight="1" x14ac:dyDescent="0.2">
      <c r="B117" s="554" t="s">
        <v>14</v>
      </c>
      <c r="C117" s="149" t="s">
        <v>125</v>
      </c>
      <c r="D117" s="162" t="s">
        <v>199</v>
      </c>
      <c r="E117" s="162" t="s">
        <v>219</v>
      </c>
      <c r="F117" s="310" t="s">
        <v>480</v>
      </c>
      <c r="G117" s="162"/>
      <c r="H117" s="162"/>
      <c r="I117" s="149" t="s">
        <v>633</v>
      </c>
    </row>
    <row r="118" spans="2:9" ht="12.75" customHeight="1" x14ac:dyDescent="0.2">
      <c r="B118" s="555"/>
      <c r="C118" s="149" t="s">
        <v>479</v>
      </c>
      <c r="D118" s="162" t="s">
        <v>199</v>
      </c>
      <c r="E118" s="162" t="s">
        <v>219</v>
      </c>
      <c r="F118" s="162" t="s">
        <v>591</v>
      </c>
      <c r="G118" s="162"/>
      <c r="H118" s="162"/>
      <c r="I118" s="149" t="s">
        <v>634</v>
      </c>
    </row>
    <row r="119" spans="2:9" ht="12.75" customHeight="1" x14ac:dyDescent="0.2">
      <c r="B119" s="555"/>
      <c r="C119" s="149" t="s">
        <v>76</v>
      </c>
      <c r="D119" s="162" t="s">
        <v>199</v>
      </c>
      <c r="E119" s="162" t="s">
        <v>219</v>
      </c>
      <c r="F119" s="162" t="s">
        <v>486</v>
      </c>
      <c r="G119" s="162"/>
      <c r="H119" s="162"/>
      <c r="I119" s="162" t="s">
        <v>501</v>
      </c>
    </row>
    <row r="120" spans="2:9" ht="12.75" customHeight="1" x14ac:dyDescent="0.2">
      <c r="B120" s="555"/>
      <c r="C120" s="149" t="s">
        <v>77</v>
      </c>
      <c r="D120" s="162" t="s">
        <v>199</v>
      </c>
      <c r="E120" s="162" t="s">
        <v>219</v>
      </c>
      <c r="F120" s="162" t="s">
        <v>486</v>
      </c>
      <c r="G120" s="162"/>
      <c r="H120" s="162"/>
      <c r="I120" s="149"/>
    </row>
    <row r="121" spans="2:9" ht="12.75" customHeight="1" thickBot="1" x14ac:dyDescent="0.25">
      <c r="B121" s="556"/>
      <c r="C121" s="151"/>
      <c r="D121" s="163"/>
      <c r="E121" s="163"/>
      <c r="F121" s="163"/>
      <c r="G121" s="163"/>
      <c r="H121" s="163"/>
      <c r="I121" s="151"/>
    </row>
    <row r="122" spans="2:9" ht="12.75" customHeight="1" x14ac:dyDescent="0.2">
      <c r="B122" s="554" t="s">
        <v>15</v>
      </c>
      <c r="C122" s="149" t="s">
        <v>78</v>
      </c>
      <c r="D122" s="162" t="s">
        <v>189</v>
      </c>
      <c r="E122" s="162" t="s">
        <v>219</v>
      </c>
      <c r="F122" s="162" t="s">
        <v>487</v>
      </c>
      <c r="G122" s="162"/>
      <c r="H122" s="162"/>
      <c r="I122" s="149" t="s">
        <v>635</v>
      </c>
    </row>
    <row r="123" spans="2:9" ht="12.75" customHeight="1" thickBot="1" x14ac:dyDescent="0.25">
      <c r="B123" s="556"/>
      <c r="C123" s="150"/>
      <c r="D123" s="163"/>
      <c r="E123" s="163"/>
      <c r="F123" s="163"/>
      <c r="G123" s="163"/>
      <c r="H123" s="163"/>
      <c r="I123" s="150"/>
    </row>
    <row r="124" spans="2:9" ht="12.75" customHeight="1" x14ac:dyDescent="0.2">
      <c r="B124" s="554" t="s">
        <v>16</v>
      </c>
      <c r="C124" s="152" t="s">
        <v>79</v>
      </c>
      <c r="D124" s="164" t="s">
        <v>189</v>
      </c>
      <c r="E124" s="164" t="s">
        <v>219</v>
      </c>
      <c r="F124" s="164" t="s">
        <v>595</v>
      </c>
      <c r="G124" s="164"/>
      <c r="H124" s="164"/>
      <c r="I124" s="152"/>
    </row>
    <row r="125" spans="2:9" ht="12.75" customHeight="1" x14ac:dyDescent="0.2">
      <c r="B125" s="555"/>
      <c r="C125" s="167" t="s">
        <v>481</v>
      </c>
      <c r="D125" s="164"/>
      <c r="E125" s="164" t="s">
        <v>219</v>
      </c>
      <c r="F125" s="164" t="s">
        <v>595</v>
      </c>
      <c r="G125" s="164"/>
      <c r="H125" s="164"/>
      <c r="I125" s="152"/>
    </row>
    <row r="126" spans="2:9" ht="12.75" customHeight="1" x14ac:dyDescent="0.2">
      <c r="B126" s="555"/>
      <c r="C126" s="152" t="s">
        <v>80</v>
      </c>
      <c r="D126" s="164" t="s">
        <v>189</v>
      </c>
      <c r="E126" s="164" t="s">
        <v>219</v>
      </c>
      <c r="F126" s="164" t="s">
        <v>127</v>
      </c>
      <c r="G126" s="164"/>
      <c r="H126" s="164"/>
      <c r="I126" s="152"/>
    </row>
    <row r="127" spans="2:9" ht="12.75" customHeight="1" thickBot="1" x14ac:dyDescent="0.25">
      <c r="B127" s="556"/>
      <c r="C127" s="151"/>
      <c r="D127" s="163"/>
      <c r="E127" s="163"/>
      <c r="F127" s="163"/>
      <c r="G127" s="163"/>
      <c r="H127" s="163"/>
      <c r="I127" s="151"/>
    </row>
    <row r="128" spans="2:9" ht="12.75" customHeight="1" x14ac:dyDescent="0.2">
      <c r="B128" s="554" t="s">
        <v>17</v>
      </c>
      <c r="C128" s="347" t="s">
        <v>81</v>
      </c>
      <c r="D128" s="343" t="s">
        <v>189</v>
      </c>
      <c r="E128" s="343" t="s">
        <v>219</v>
      </c>
      <c r="F128" s="343" t="s">
        <v>594</v>
      </c>
      <c r="G128" s="343"/>
      <c r="H128" s="343"/>
      <c r="I128" s="152"/>
    </row>
    <row r="129" spans="2:9" ht="12.75" customHeight="1" x14ac:dyDescent="0.2">
      <c r="B129" s="555"/>
      <c r="C129" s="339" t="s">
        <v>82</v>
      </c>
      <c r="D129" s="343"/>
      <c r="E129" s="343" t="s">
        <v>219</v>
      </c>
      <c r="F129" s="343" t="s">
        <v>594</v>
      </c>
      <c r="G129" s="343"/>
      <c r="H129" s="343"/>
      <c r="I129" s="152"/>
    </row>
    <row r="130" spans="2:9" ht="12.75" customHeight="1" x14ac:dyDescent="0.2">
      <c r="B130" s="555"/>
      <c r="C130" s="339" t="s">
        <v>83</v>
      </c>
      <c r="D130" s="343"/>
      <c r="E130" s="343" t="s">
        <v>219</v>
      </c>
      <c r="F130" s="343" t="s">
        <v>594</v>
      </c>
      <c r="G130" s="343"/>
      <c r="H130" s="343"/>
      <c r="I130" s="152"/>
    </row>
    <row r="131" spans="2:9" ht="12.75" customHeight="1" thickBot="1" x14ac:dyDescent="0.25">
      <c r="B131" s="556"/>
      <c r="C131" s="156"/>
      <c r="D131" s="163"/>
      <c r="E131" s="163"/>
      <c r="F131" s="163"/>
      <c r="G131" s="163"/>
      <c r="H131" s="163"/>
      <c r="I131" s="151"/>
    </row>
  </sheetData>
  <autoFilter ref="B7:I8"/>
  <mergeCells count="12">
    <mergeCell ref="C5:C6"/>
    <mergeCell ref="E5:G5"/>
    <mergeCell ref="D5:D6"/>
    <mergeCell ref="I5:I6"/>
    <mergeCell ref="H5:H6"/>
    <mergeCell ref="B128:B131"/>
    <mergeCell ref="B48:B50"/>
    <mergeCell ref="B102:B116"/>
    <mergeCell ref="B5:B6"/>
    <mergeCell ref="B117:B121"/>
    <mergeCell ref="B122:B123"/>
    <mergeCell ref="B124:B127"/>
  </mergeCells>
  <phoneticPr fontId="19" type="noConversion"/>
  <printOptions gridLines="1"/>
  <pageMargins left="0.75" right="0.75" top="1" bottom="1" header="0.5" footer="0.5"/>
  <pageSetup paperSize="17" scale="86" fitToHeight="2" orientation="portrait" r:id="rId1"/>
  <headerFooter alignWithMargins="0">
    <oddFooter>&amp;A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1266" r:id="rId4">
          <objectPr defaultSize="0" autoPict="0" r:id="rId5">
            <anchor moveWithCells="1" sizeWithCells="1">
              <from>
                <xdr:col>8</xdr:col>
                <xdr:colOff>152400</xdr:colOff>
                <xdr:row>0</xdr:row>
                <xdr:rowOff>0</xdr:rowOff>
              </from>
              <to>
                <xdr:col>8</xdr:col>
                <xdr:colOff>1752600</xdr:colOff>
                <xdr:row>3</xdr:row>
                <xdr:rowOff>142875</xdr:rowOff>
              </to>
            </anchor>
          </objectPr>
        </oleObject>
      </mc:Choice>
      <mc:Fallback>
        <oleObject progId="Word.Picture.8" shapeId="1126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topLeftCell="B1" workbookViewId="0">
      <pane ySplit="6" topLeftCell="A40" activePane="bottomLeft" state="frozen"/>
      <selection pane="bottomLeft" activeCell="K25" sqref="K25"/>
    </sheetView>
  </sheetViews>
  <sheetFormatPr defaultRowHeight="12.75" x14ac:dyDescent="0.2"/>
  <cols>
    <col min="1" max="1" width="21.28515625" customWidth="1"/>
    <col min="2" max="2" width="3" customWidth="1"/>
    <col min="3" max="3" width="26.140625" customWidth="1"/>
    <col min="4" max="4" width="49.7109375" customWidth="1"/>
    <col min="5" max="7" width="5.42578125" customWidth="1"/>
    <col min="8" max="8" width="9.28515625" customWidth="1"/>
    <col min="9" max="9" width="23.7109375" customWidth="1"/>
    <col min="10" max="10" width="5.85546875" customWidth="1"/>
  </cols>
  <sheetData>
    <row r="1" spans="1:12" ht="18" x14ac:dyDescent="0.25">
      <c r="A1" s="30" t="s">
        <v>221</v>
      </c>
      <c r="B1" s="3"/>
      <c r="C1" s="1"/>
      <c r="D1" s="30" t="s">
        <v>20</v>
      </c>
      <c r="E1" s="4"/>
      <c r="F1" s="12"/>
      <c r="G1" s="12"/>
      <c r="H1" s="3"/>
      <c r="I1" s="3"/>
      <c r="J1" s="12"/>
      <c r="K1" s="3"/>
      <c r="L1" s="3"/>
    </row>
    <row r="2" spans="1:12" ht="15.75" x14ac:dyDescent="0.25">
      <c r="A2" s="3"/>
      <c r="B2" s="3"/>
      <c r="C2" s="1"/>
      <c r="D2" s="4"/>
      <c r="E2" s="4"/>
      <c r="F2" s="14"/>
      <c r="G2" s="14"/>
      <c r="H2" s="3"/>
      <c r="I2" s="14"/>
      <c r="J2" s="14"/>
      <c r="K2" s="3"/>
      <c r="L2" s="3"/>
    </row>
    <row r="3" spans="1:12" ht="22.5" customHeight="1" x14ac:dyDescent="0.25">
      <c r="A3" s="3"/>
      <c r="B3" s="3"/>
      <c r="C3" s="109"/>
      <c r="D3" s="4"/>
      <c r="E3" s="4"/>
      <c r="F3" s="14"/>
      <c r="G3" s="14"/>
      <c r="H3" s="3"/>
      <c r="I3" s="15"/>
      <c r="J3" s="15"/>
      <c r="K3" s="3"/>
      <c r="L3" s="3"/>
    </row>
    <row r="4" spans="1:12" ht="23.25" x14ac:dyDescent="0.35">
      <c r="A4" s="9"/>
      <c r="B4" s="31"/>
      <c r="C4" s="32"/>
      <c r="D4" s="216" t="s">
        <v>1</v>
      </c>
      <c r="E4" s="32"/>
      <c r="F4" s="33"/>
      <c r="G4" s="33"/>
      <c r="H4" s="34"/>
      <c r="I4" s="35"/>
      <c r="J4" s="14"/>
      <c r="K4" s="5"/>
      <c r="L4" s="5"/>
    </row>
    <row r="5" spans="1:12" ht="14.25" customHeight="1" x14ac:dyDescent="0.25">
      <c r="A5" s="52"/>
      <c r="B5" s="53"/>
      <c r="C5" s="53"/>
      <c r="D5" s="52"/>
      <c r="E5" s="561" t="s">
        <v>217</v>
      </c>
      <c r="F5" s="563" t="s">
        <v>218</v>
      </c>
      <c r="G5" s="564"/>
      <c r="H5" s="565"/>
      <c r="I5" s="53"/>
      <c r="J5" s="52"/>
      <c r="K5" s="7"/>
      <c r="L5" s="7"/>
    </row>
    <row r="6" spans="1:12" ht="43.5" customHeight="1" x14ac:dyDescent="0.25">
      <c r="A6" s="54" t="s">
        <v>205</v>
      </c>
      <c r="B6" s="55"/>
      <c r="C6" s="55" t="s">
        <v>180</v>
      </c>
      <c r="D6" s="54" t="s">
        <v>178</v>
      </c>
      <c r="E6" s="562"/>
      <c r="F6" s="73" t="s">
        <v>212</v>
      </c>
      <c r="G6" s="111" t="s">
        <v>280</v>
      </c>
      <c r="H6" s="74" t="s">
        <v>18</v>
      </c>
      <c r="I6" s="55" t="s">
        <v>188</v>
      </c>
      <c r="J6" s="97" t="s">
        <v>282</v>
      </c>
      <c r="K6" s="7"/>
      <c r="L6" s="8"/>
    </row>
    <row r="7" spans="1:12" ht="8.25" customHeight="1" x14ac:dyDescent="0.2">
      <c r="A7" s="101"/>
      <c r="B7" s="105"/>
      <c r="C7" s="107"/>
      <c r="D7" s="104"/>
      <c r="E7" s="102"/>
      <c r="F7" s="102"/>
      <c r="G7" s="103"/>
      <c r="H7" s="102"/>
      <c r="I7" s="104"/>
      <c r="J7" s="110"/>
    </row>
    <row r="8" spans="1:12" ht="30.75" customHeight="1" x14ac:dyDescent="0.2">
      <c r="A8" s="56" t="s">
        <v>209</v>
      </c>
      <c r="B8" s="62">
        <v>1</v>
      </c>
      <c r="C8" s="66" t="s">
        <v>192</v>
      </c>
      <c r="D8" s="40" t="s">
        <v>253</v>
      </c>
      <c r="E8" s="41" t="s">
        <v>199</v>
      </c>
      <c r="F8" s="41"/>
      <c r="G8" s="41" t="s">
        <v>594</v>
      </c>
      <c r="H8" s="41" t="s">
        <v>219</v>
      </c>
      <c r="I8" s="40"/>
      <c r="J8" s="2"/>
    </row>
    <row r="9" spans="1:12" ht="15" customHeight="1" x14ac:dyDescent="0.2">
      <c r="A9" s="58"/>
      <c r="B9" s="24"/>
      <c r="C9" s="59"/>
      <c r="D9" s="40" t="s">
        <v>254</v>
      </c>
      <c r="E9" s="41" t="s">
        <v>199</v>
      </c>
      <c r="F9" s="41"/>
      <c r="G9" s="41" t="s">
        <v>594</v>
      </c>
      <c r="H9" s="41" t="s">
        <v>219</v>
      </c>
      <c r="I9" s="40"/>
      <c r="J9" s="2"/>
    </row>
    <row r="10" spans="1:12" ht="15" customHeight="1" x14ac:dyDescent="0.2">
      <c r="A10" s="58"/>
      <c r="B10" s="24"/>
      <c r="C10" s="59"/>
      <c r="D10" s="40" t="s">
        <v>210</v>
      </c>
      <c r="E10" s="41" t="s">
        <v>199</v>
      </c>
      <c r="F10" s="41"/>
      <c r="G10" s="41" t="s">
        <v>594</v>
      </c>
      <c r="H10" s="41" t="s">
        <v>219</v>
      </c>
      <c r="I10" s="40"/>
      <c r="J10" s="2"/>
    </row>
    <row r="11" spans="1:12" ht="15" customHeight="1" x14ac:dyDescent="0.2">
      <c r="A11" s="58"/>
      <c r="B11" s="24"/>
      <c r="C11" s="59"/>
      <c r="D11" s="40" t="s">
        <v>184</v>
      </c>
      <c r="E11" s="41" t="s">
        <v>189</v>
      </c>
      <c r="F11" s="41"/>
      <c r="G11" s="41" t="s">
        <v>594</v>
      </c>
      <c r="H11" s="41" t="s">
        <v>219</v>
      </c>
      <c r="I11" s="40"/>
      <c r="J11" s="2"/>
    </row>
    <row r="12" spans="1:12" ht="15" customHeight="1" x14ac:dyDescent="0.25">
      <c r="A12" s="60"/>
      <c r="B12" s="64"/>
      <c r="C12" s="61"/>
      <c r="D12" s="40" t="s">
        <v>185</v>
      </c>
      <c r="E12" s="98" t="s">
        <v>199</v>
      </c>
      <c r="F12" s="41"/>
      <c r="G12" s="41" t="s">
        <v>594</v>
      </c>
      <c r="H12" s="41" t="s">
        <v>219</v>
      </c>
      <c r="I12" s="40"/>
      <c r="J12" s="138"/>
    </row>
    <row r="13" spans="1:12" ht="8.25" customHeight="1" x14ac:dyDescent="0.2">
      <c r="A13" s="101"/>
      <c r="B13" s="108"/>
      <c r="C13" s="108"/>
      <c r="D13" s="104"/>
      <c r="E13" s="102"/>
      <c r="F13" s="102"/>
      <c r="G13" s="102"/>
      <c r="H13" s="102"/>
      <c r="I13" s="104"/>
      <c r="J13" s="110"/>
    </row>
    <row r="14" spans="1:12" ht="15" customHeight="1" x14ac:dyDescent="0.2">
      <c r="A14" s="56" t="s">
        <v>209</v>
      </c>
      <c r="B14" s="62">
        <v>2</v>
      </c>
      <c r="C14" s="57" t="s">
        <v>193</v>
      </c>
      <c r="D14" s="40" t="s">
        <v>213</v>
      </c>
      <c r="E14" s="41" t="s">
        <v>199</v>
      </c>
      <c r="F14" s="41"/>
      <c r="G14" s="41" t="s">
        <v>594</v>
      </c>
      <c r="H14" s="41" t="s">
        <v>219</v>
      </c>
      <c r="I14" s="40"/>
      <c r="J14" s="2"/>
    </row>
    <row r="15" spans="1:12" ht="15" customHeight="1" x14ac:dyDescent="0.2">
      <c r="A15" s="58"/>
      <c r="B15" s="24"/>
      <c r="C15" s="59"/>
      <c r="D15" s="40" t="s">
        <v>194</v>
      </c>
      <c r="E15" s="41" t="s">
        <v>199</v>
      </c>
      <c r="F15" s="41"/>
      <c r="G15" s="41" t="s">
        <v>594</v>
      </c>
      <c r="H15" s="41" t="s">
        <v>219</v>
      </c>
      <c r="I15" s="40"/>
      <c r="J15" s="2"/>
    </row>
    <row r="16" spans="1:12" ht="15" customHeight="1" x14ac:dyDescent="0.2">
      <c r="A16" s="58"/>
      <c r="B16" s="24"/>
      <c r="C16" s="59"/>
      <c r="D16" s="40" t="s">
        <v>214</v>
      </c>
      <c r="E16" s="41" t="s">
        <v>199</v>
      </c>
      <c r="F16" s="41" t="s">
        <v>219</v>
      </c>
      <c r="G16" s="41" t="s">
        <v>119</v>
      </c>
      <c r="H16" s="41" t="s">
        <v>220</v>
      </c>
      <c r="I16" s="40"/>
      <c r="J16" s="2"/>
    </row>
    <row r="17" spans="1:10" ht="15" customHeight="1" x14ac:dyDescent="0.2">
      <c r="A17" s="58"/>
      <c r="B17" s="24"/>
      <c r="C17" s="68"/>
      <c r="D17" s="40" t="s">
        <v>255</v>
      </c>
      <c r="E17" s="41" t="s">
        <v>200</v>
      </c>
      <c r="F17" s="41"/>
      <c r="G17" s="41" t="s">
        <v>594</v>
      </c>
      <c r="H17" s="41" t="s">
        <v>219</v>
      </c>
      <c r="I17" s="44"/>
      <c r="J17" s="106"/>
    </row>
    <row r="18" spans="1:10" ht="15" customHeight="1" x14ac:dyDescent="0.2">
      <c r="A18" s="60"/>
      <c r="B18" s="64"/>
      <c r="C18" s="61"/>
      <c r="D18" s="40" t="s">
        <v>256</v>
      </c>
      <c r="E18" s="41" t="s">
        <v>200</v>
      </c>
      <c r="F18" s="41"/>
      <c r="G18" s="41" t="s">
        <v>594</v>
      </c>
      <c r="H18" s="41" t="s">
        <v>219</v>
      </c>
      <c r="I18" s="40"/>
      <c r="J18" s="2"/>
    </row>
    <row r="19" spans="1:10" ht="8.25" customHeight="1" x14ac:dyDescent="0.2">
      <c r="A19" s="101"/>
      <c r="B19" s="108"/>
      <c r="C19" s="108"/>
      <c r="D19" s="107"/>
      <c r="E19" s="107"/>
      <c r="F19" s="107"/>
      <c r="G19" s="140"/>
      <c r="H19" s="107"/>
      <c r="I19" s="107"/>
      <c r="J19" s="110"/>
    </row>
    <row r="20" spans="1:10" ht="15" customHeight="1" x14ac:dyDescent="0.2">
      <c r="A20" s="56" t="s">
        <v>209</v>
      </c>
      <c r="B20" s="62">
        <v>3</v>
      </c>
      <c r="C20" s="57" t="s">
        <v>203</v>
      </c>
      <c r="D20" s="39" t="s">
        <v>257</v>
      </c>
      <c r="E20" s="43" t="s">
        <v>200</v>
      </c>
      <c r="F20" s="43"/>
      <c r="G20" s="139" t="s">
        <v>594</v>
      </c>
      <c r="H20" s="41" t="s">
        <v>219</v>
      </c>
      <c r="I20" s="39"/>
      <c r="J20" s="2"/>
    </row>
    <row r="21" spans="1:10" ht="15" customHeight="1" x14ac:dyDescent="0.2">
      <c r="A21" s="58"/>
      <c r="B21" s="24"/>
      <c r="C21" s="59"/>
      <c r="D21" s="39" t="s">
        <v>258</v>
      </c>
      <c r="E21" s="43" t="s">
        <v>200</v>
      </c>
      <c r="F21" s="43"/>
      <c r="G21" s="139" t="s">
        <v>594</v>
      </c>
      <c r="H21" s="41" t="s">
        <v>219</v>
      </c>
      <c r="I21" s="39"/>
      <c r="J21" s="2"/>
    </row>
    <row r="22" spans="1:10" ht="15" customHeight="1" x14ac:dyDescent="0.2">
      <c r="A22" s="58"/>
      <c r="B22" s="24"/>
      <c r="C22" s="59"/>
      <c r="D22" s="40" t="s">
        <v>259</v>
      </c>
      <c r="E22" s="41" t="s">
        <v>200</v>
      </c>
      <c r="F22" s="41"/>
      <c r="G22" s="139" t="s">
        <v>594</v>
      </c>
      <c r="H22" s="41" t="s">
        <v>219</v>
      </c>
      <c r="I22" s="42"/>
      <c r="J22" s="2"/>
    </row>
    <row r="23" spans="1:10" ht="8.25" customHeight="1" x14ac:dyDescent="0.2">
      <c r="A23" s="101"/>
      <c r="B23" s="105"/>
      <c r="C23" s="104"/>
      <c r="D23" s="104"/>
      <c r="E23" s="102"/>
      <c r="F23" s="102"/>
      <c r="G23" s="102"/>
      <c r="H23" s="102"/>
      <c r="I23" s="104"/>
      <c r="J23" s="110"/>
    </row>
    <row r="24" spans="1:10" ht="15" customHeight="1" x14ac:dyDescent="0.2">
      <c r="A24" s="56" t="s">
        <v>209</v>
      </c>
      <c r="B24" s="62">
        <v>4</v>
      </c>
      <c r="C24" s="57" t="s">
        <v>191</v>
      </c>
      <c r="D24" s="40" t="s">
        <v>186</v>
      </c>
      <c r="E24" s="41" t="s">
        <v>199</v>
      </c>
      <c r="F24" s="41"/>
      <c r="G24" s="41" t="s">
        <v>594</v>
      </c>
      <c r="H24" s="41" t="s">
        <v>219</v>
      </c>
      <c r="I24" s="40"/>
      <c r="J24" s="2"/>
    </row>
    <row r="25" spans="1:10" ht="15" customHeight="1" x14ac:dyDescent="0.2">
      <c r="A25" s="58"/>
      <c r="B25" s="24"/>
      <c r="C25" s="59"/>
      <c r="D25" s="40" t="s">
        <v>187</v>
      </c>
      <c r="E25" s="41" t="s">
        <v>199</v>
      </c>
      <c r="F25" s="41"/>
      <c r="G25" s="41" t="s">
        <v>594</v>
      </c>
      <c r="H25" s="41" t="s">
        <v>219</v>
      </c>
      <c r="I25" s="40"/>
      <c r="J25" s="2"/>
    </row>
    <row r="26" spans="1:10" ht="15" customHeight="1" x14ac:dyDescent="0.2">
      <c r="A26" s="58"/>
      <c r="B26" s="24"/>
      <c r="C26" s="59"/>
      <c r="D26" s="40" t="s">
        <v>197</v>
      </c>
      <c r="E26" s="41" t="s">
        <v>200</v>
      </c>
      <c r="F26" s="41"/>
      <c r="G26" s="41" t="s">
        <v>594</v>
      </c>
      <c r="H26" s="41" t="s">
        <v>219</v>
      </c>
      <c r="I26" s="40"/>
      <c r="J26" s="2"/>
    </row>
    <row r="27" spans="1:10" ht="15" customHeight="1" x14ac:dyDescent="0.2">
      <c r="A27" s="58"/>
      <c r="B27" s="24"/>
      <c r="C27" s="59"/>
      <c r="D27" s="40" t="s">
        <v>278</v>
      </c>
      <c r="E27" s="41" t="s">
        <v>200</v>
      </c>
      <c r="F27" s="41"/>
      <c r="G27" s="41" t="s">
        <v>594</v>
      </c>
      <c r="H27" s="41" t="s">
        <v>219</v>
      </c>
      <c r="I27" s="99"/>
      <c r="J27" s="2"/>
    </row>
    <row r="28" spans="1:10" ht="15" customHeight="1" x14ac:dyDescent="0.2">
      <c r="A28" s="58"/>
      <c r="B28" s="24"/>
      <c r="C28" s="59"/>
      <c r="D28" s="40" t="s">
        <v>194</v>
      </c>
      <c r="E28" s="41" t="s">
        <v>200</v>
      </c>
      <c r="F28" s="41"/>
      <c r="G28" s="41" t="s">
        <v>594</v>
      </c>
      <c r="H28" s="41" t="s">
        <v>219</v>
      </c>
      <c r="I28" s="40"/>
      <c r="J28" s="2"/>
    </row>
    <row r="29" spans="1:10" ht="15" customHeight="1" x14ac:dyDescent="0.2">
      <c r="A29" s="58"/>
      <c r="B29" s="24"/>
      <c r="C29" s="59"/>
      <c r="D29" s="40" t="s">
        <v>198</v>
      </c>
      <c r="E29" s="41" t="s">
        <v>199</v>
      </c>
      <c r="F29" s="41"/>
      <c r="G29" s="41" t="s">
        <v>594</v>
      </c>
      <c r="H29" s="41" t="s">
        <v>219</v>
      </c>
      <c r="I29" s="40"/>
      <c r="J29" s="2"/>
    </row>
    <row r="30" spans="1:10" ht="15" customHeight="1" x14ac:dyDescent="0.2">
      <c r="A30" s="60"/>
      <c r="B30" s="64"/>
      <c r="C30" s="61"/>
      <c r="D30" s="40" t="s">
        <v>179</v>
      </c>
      <c r="E30" s="41" t="s">
        <v>200</v>
      </c>
      <c r="F30" s="41"/>
      <c r="G30" s="41" t="s">
        <v>594</v>
      </c>
      <c r="H30" s="41" t="s">
        <v>219</v>
      </c>
      <c r="I30" s="40"/>
      <c r="J30" s="2"/>
    </row>
    <row r="31" spans="1:10" ht="8.25" customHeight="1" x14ac:dyDescent="0.2">
      <c r="A31" s="101"/>
      <c r="B31" s="105"/>
      <c r="C31" s="104"/>
      <c r="D31" s="104"/>
      <c r="E31" s="102"/>
      <c r="F31" s="102"/>
      <c r="G31" s="102"/>
      <c r="H31" s="102"/>
      <c r="I31" s="104"/>
      <c r="J31" s="110"/>
    </row>
    <row r="32" spans="1:10" ht="15" customHeight="1" x14ac:dyDescent="0.2">
      <c r="A32" s="56" t="s">
        <v>209</v>
      </c>
      <c r="B32" s="62">
        <v>5</v>
      </c>
      <c r="C32" s="57" t="s">
        <v>208</v>
      </c>
      <c r="D32" s="40" t="s">
        <v>207</v>
      </c>
      <c r="E32" s="41" t="s">
        <v>199</v>
      </c>
      <c r="F32" s="41"/>
      <c r="G32" s="41" t="s">
        <v>594</v>
      </c>
      <c r="H32" s="41" t="s">
        <v>219</v>
      </c>
      <c r="I32" s="40"/>
      <c r="J32" s="2"/>
    </row>
    <row r="33" spans="1:10" ht="15" customHeight="1" x14ac:dyDescent="0.2">
      <c r="A33" s="58"/>
      <c r="B33" s="24"/>
      <c r="C33" s="59"/>
      <c r="D33" s="40" t="s">
        <v>260</v>
      </c>
      <c r="E33" s="41" t="s">
        <v>199</v>
      </c>
      <c r="F33" s="41"/>
      <c r="G33" s="41" t="s">
        <v>594</v>
      </c>
      <c r="H33" s="41" t="s">
        <v>219</v>
      </c>
      <c r="I33" s="40"/>
      <c r="J33" s="2"/>
    </row>
    <row r="34" spans="1:10" ht="15" customHeight="1" x14ac:dyDescent="0.2">
      <c r="A34" s="58"/>
      <c r="B34" s="24"/>
      <c r="C34" s="59"/>
      <c r="D34" s="40" t="s">
        <v>261</v>
      </c>
      <c r="E34" s="41" t="s">
        <v>199</v>
      </c>
      <c r="F34" s="41"/>
      <c r="G34" s="41" t="s">
        <v>594</v>
      </c>
      <c r="H34" s="41" t="s">
        <v>219</v>
      </c>
      <c r="I34" s="40"/>
      <c r="J34" s="2"/>
    </row>
    <row r="35" spans="1:10" ht="15" customHeight="1" x14ac:dyDescent="0.2">
      <c r="A35" s="60"/>
      <c r="B35" s="64"/>
      <c r="C35" s="61"/>
      <c r="D35" s="40" t="s">
        <v>206</v>
      </c>
      <c r="E35" s="41" t="s">
        <v>199</v>
      </c>
      <c r="F35" s="41"/>
      <c r="G35" s="41" t="s">
        <v>594</v>
      </c>
      <c r="H35" s="41" t="s">
        <v>219</v>
      </c>
      <c r="I35" s="40"/>
      <c r="J35" s="2"/>
    </row>
    <row r="36" spans="1:10" ht="8.25" customHeight="1" x14ac:dyDescent="0.2">
      <c r="A36" s="101"/>
      <c r="B36" s="105"/>
      <c r="C36" s="104"/>
      <c r="D36" s="104"/>
      <c r="E36" s="102"/>
      <c r="F36" s="102"/>
      <c r="G36" s="102"/>
      <c r="H36" s="102"/>
      <c r="I36" s="104"/>
      <c r="J36" s="110"/>
    </row>
    <row r="37" spans="1:10" ht="15" customHeight="1" x14ac:dyDescent="0.2">
      <c r="A37" s="56" t="s">
        <v>209</v>
      </c>
      <c r="B37" s="62">
        <v>6</v>
      </c>
      <c r="C37" s="57" t="s">
        <v>195</v>
      </c>
      <c r="D37" s="39" t="s">
        <v>211</v>
      </c>
      <c r="E37" s="43" t="s">
        <v>200</v>
      </c>
      <c r="F37" s="43" t="s">
        <v>219</v>
      </c>
      <c r="G37" s="139" t="s">
        <v>594</v>
      </c>
      <c r="H37" s="41" t="s">
        <v>220</v>
      </c>
      <c r="I37" s="39"/>
      <c r="J37" s="2"/>
    </row>
    <row r="38" spans="1:10" ht="15" customHeight="1" x14ac:dyDescent="0.2">
      <c r="A38" s="58"/>
      <c r="B38" s="24"/>
      <c r="C38" s="59"/>
      <c r="D38" s="40" t="s">
        <v>202</v>
      </c>
      <c r="E38" s="41" t="s">
        <v>200</v>
      </c>
      <c r="F38" s="41"/>
      <c r="G38" s="139" t="s">
        <v>594</v>
      </c>
      <c r="H38" s="41" t="s">
        <v>219</v>
      </c>
      <c r="I38" s="40"/>
      <c r="J38" s="2"/>
    </row>
    <row r="39" spans="1:10" ht="15" customHeight="1" x14ac:dyDescent="0.2">
      <c r="A39" s="58"/>
      <c r="B39" s="24"/>
      <c r="C39" s="59"/>
      <c r="D39" s="40" t="s">
        <v>262</v>
      </c>
      <c r="E39" s="41" t="s">
        <v>200</v>
      </c>
      <c r="F39" s="41"/>
      <c r="G39" s="139" t="s">
        <v>594</v>
      </c>
      <c r="H39" s="41" t="s">
        <v>219</v>
      </c>
      <c r="I39" s="40"/>
      <c r="J39" s="2"/>
    </row>
    <row r="40" spans="1:10" ht="15" customHeight="1" x14ac:dyDescent="0.2">
      <c r="A40" s="58"/>
      <c r="B40" s="24"/>
      <c r="C40" s="59"/>
      <c r="D40" s="40" t="s">
        <v>263</v>
      </c>
      <c r="E40" s="41" t="s">
        <v>199</v>
      </c>
      <c r="F40" s="41"/>
      <c r="G40" s="139" t="s">
        <v>594</v>
      </c>
      <c r="H40" s="41" t="s">
        <v>219</v>
      </c>
      <c r="I40" s="40"/>
      <c r="J40" s="2"/>
    </row>
    <row r="41" spans="1:10" ht="15" customHeight="1" x14ac:dyDescent="0.2">
      <c r="A41" s="58"/>
      <c r="B41" s="24"/>
      <c r="C41" s="59"/>
      <c r="D41" s="40" t="s">
        <v>215</v>
      </c>
      <c r="E41" s="41" t="s">
        <v>199</v>
      </c>
      <c r="F41" s="41"/>
      <c r="G41" s="139" t="s">
        <v>594</v>
      </c>
      <c r="H41" s="41" t="s">
        <v>219</v>
      </c>
      <c r="I41" s="40"/>
      <c r="J41" s="2"/>
    </row>
    <row r="42" spans="1:10" ht="15" customHeight="1" x14ac:dyDescent="0.2">
      <c r="A42" s="58"/>
      <c r="B42" s="24"/>
      <c r="C42" s="59"/>
      <c r="D42" s="40" t="s">
        <v>196</v>
      </c>
      <c r="E42" s="41" t="s">
        <v>199</v>
      </c>
      <c r="F42" s="41"/>
      <c r="G42" s="139" t="s">
        <v>594</v>
      </c>
      <c r="H42" s="41" t="s">
        <v>219</v>
      </c>
      <c r="I42" s="40"/>
      <c r="J42" s="2"/>
    </row>
    <row r="43" spans="1:10" ht="15" customHeight="1" x14ac:dyDescent="0.2">
      <c r="A43" s="58"/>
      <c r="B43" s="24"/>
      <c r="C43" s="59"/>
      <c r="D43" s="40" t="s">
        <v>264</v>
      </c>
      <c r="E43" s="41" t="s">
        <v>199</v>
      </c>
      <c r="F43" s="41"/>
      <c r="G43" s="139" t="s">
        <v>594</v>
      </c>
      <c r="H43" s="41" t="s">
        <v>219</v>
      </c>
      <c r="I43" s="40"/>
      <c r="J43" s="2"/>
    </row>
    <row r="44" spans="1:10" ht="15" customHeight="1" x14ac:dyDescent="0.2">
      <c r="A44" s="58"/>
      <c r="B44" s="24"/>
      <c r="C44" s="59"/>
      <c r="D44" s="40" t="s">
        <v>265</v>
      </c>
      <c r="E44" s="41" t="s">
        <v>200</v>
      </c>
      <c r="F44" s="41"/>
      <c r="G44" s="139" t="s">
        <v>594</v>
      </c>
      <c r="H44" s="41" t="s">
        <v>219</v>
      </c>
      <c r="I44" s="40"/>
      <c r="J44" s="2"/>
    </row>
    <row r="45" spans="1:10" ht="15" customHeight="1" x14ac:dyDescent="0.2">
      <c r="A45" s="58"/>
      <c r="B45" s="24"/>
      <c r="C45" s="59"/>
      <c r="D45" s="40" t="s">
        <v>498</v>
      </c>
      <c r="E45" s="41"/>
      <c r="F45" s="41"/>
      <c r="G45" s="139" t="s">
        <v>594</v>
      </c>
      <c r="H45" s="41" t="s">
        <v>219</v>
      </c>
      <c r="I45" s="40"/>
      <c r="J45" s="2"/>
    </row>
    <row r="46" spans="1:10" ht="15" customHeight="1" x14ac:dyDescent="0.2">
      <c r="A46" s="60"/>
      <c r="B46" s="64"/>
      <c r="C46" s="61"/>
      <c r="D46" s="40" t="s">
        <v>216</v>
      </c>
      <c r="E46" s="41" t="s">
        <v>200</v>
      </c>
      <c r="F46" s="41"/>
      <c r="G46" s="139" t="s">
        <v>594</v>
      </c>
      <c r="H46" s="41" t="s">
        <v>219</v>
      </c>
      <c r="I46" s="40"/>
      <c r="J46" s="2"/>
    </row>
    <row r="47" spans="1:10" ht="8.25" customHeight="1" x14ac:dyDescent="0.2">
      <c r="A47" s="101"/>
      <c r="B47" s="105"/>
      <c r="C47" s="104"/>
      <c r="D47" s="104"/>
      <c r="E47" s="102"/>
      <c r="F47" s="102"/>
      <c r="G47" s="102"/>
      <c r="H47" s="102"/>
      <c r="I47" s="104"/>
      <c r="J47" s="110"/>
    </row>
    <row r="48" spans="1:10" ht="15" customHeight="1" x14ac:dyDescent="0.2">
      <c r="A48" s="56" t="s">
        <v>177</v>
      </c>
      <c r="B48" s="62">
        <v>1</v>
      </c>
      <c r="C48" s="57" t="s">
        <v>266</v>
      </c>
      <c r="D48" s="22" t="s">
        <v>267</v>
      </c>
      <c r="E48" s="41" t="s">
        <v>189</v>
      </c>
      <c r="F48" s="41"/>
      <c r="G48" s="41" t="s">
        <v>594</v>
      </c>
      <c r="H48" s="41" t="s">
        <v>219</v>
      </c>
      <c r="I48" s="40"/>
      <c r="J48" s="2"/>
    </row>
    <row r="49" spans="1:10" ht="15" customHeight="1" x14ac:dyDescent="0.2">
      <c r="A49" s="65"/>
      <c r="B49" s="24"/>
      <c r="C49" s="59" t="s">
        <v>274</v>
      </c>
      <c r="D49" s="22" t="s">
        <v>484</v>
      </c>
      <c r="E49" s="41" t="s">
        <v>189</v>
      </c>
      <c r="F49" s="41"/>
      <c r="G49" s="41" t="s">
        <v>594</v>
      </c>
      <c r="H49" s="41" t="s">
        <v>219</v>
      </c>
      <c r="I49" s="40"/>
      <c r="J49" s="2"/>
    </row>
    <row r="50" spans="1:10" ht="15" customHeight="1" x14ac:dyDescent="0.2">
      <c r="A50" s="58"/>
      <c r="B50" s="24"/>
      <c r="C50" s="67"/>
      <c r="D50" s="22" t="s">
        <v>268</v>
      </c>
      <c r="E50" s="41" t="s">
        <v>189</v>
      </c>
      <c r="F50" s="41"/>
      <c r="G50" s="41" t="s">
        <v>594</v>
      </c>
      <c r="H50" s="41" t="s">
        <v>219</v>
      </c>
      <c r="I50" s="40"/>
      <c r="J50" s="2"/>
    </row>
    <row r="51" spans="1:10" ht="15" customHeight="1" x14ac:dyDescent="0.2">
      <c r="A51" s="58"/>
      <c r="B51" s="24"/>
      <c r="C51" s="67"/>
      <c r="D51" s="22" t="s">
        <v>269</v>
      </c>
      <c r="E51" s="41" t="s">
        <v>189</v>
      </c>
      <c r="F51" s="41"/>
      <c r="G51" s="41" t="s">
        <v>594</v>
      </c>
      <c r="H51" s="41" t="s">
        <v>219</v>
      </c>
      <c r="I51" s="40"/>
      <c r="J51" s="2"/>
    </row>
    <row r="52" spans="1:10" ht="15" customHeight="1" x14ac:dyDescent="0.2">
      <c r="A52" s="58"/>
      <c r="B52" s="24"/>
      <c r="C52" s="63"/>
      <c r="D52" s="22" t="s">
        <v>270</v>
      </c>
      <c r="E52" s="41" t="s">
        <v>189</v>
      </c>
      <c r="F52" s="41"/>
      <c r="G52" s="41" t="s">
        <v>594</v>
      </c>
      <c r="H52" s="41" t="s">
        <v>219</v>
      </c>
      <c r="I52" s="40"/>
      <c r="J52" s="2"/>
    </row>
    <row r="53" spans="1:10" ht="15" customHeight="1" x14ac:dyDescent="0.2">
      <c r="A53" s="58"/>
      <c r="B53" s="24"/>
      <c r="C53" s="67"/>
      <c r="D53" s="22" t="s">
        <v>271</v>
      </c>
      <c r="E53" s="41" t="s">
        <v>189</v>
      </c>
      <c r="F53" s="41"/>
      <c r="G53" s="41" t="s">
        <v>594</v>
      </c>
      <c r="H53" s="41" t="s">
        <v>219</v>
      </c>
      <c r="I53" s="40"/>
      <c r="J53" s="2"/>
    </row>
    <row r="54" spans="1:10" ht="15" customHeight="1" x14ac:dyDescent="0.2">
      <c r="A54" s="58"/>
      <c r="B54" s="24"/>
      <c r="C54" s="59"/>
      <c r="D54" s="22" t="s">
        <v>272</v>
      </c>
      <c r="E54" s="41" t="s">
        <v>189</v>
      </c>
      <c r="F54" s="41"/>
      <c r="G54" s="41" t="s">
        <v>594</v>
      </c>
      <c r="H54" s="41" t="s">
        <v>219</v>
      </c>
      <c r="I54" s="40"/>
      <c r="J54" s="2"/>
    </row>
    <row r="55" spans="1:10" ht="15" customHeight="1" x14ac:dyDescent="0.2">
      <c r="A55" s="58"/>
      <c r="B55" s="24"/>
      <c r="C55" s="59"/>
      <c r="D55" s="22" t="s">
        <v>273</v>
      </c>
      <c r="E55" s="41" t="s">
        <v>189</v>
      </c>
      <c r="F55" s="41"/>
      <c r="G55" s="41" t="s">
        <v>594</v>
      </c>
      <c r="H55" s="41" t="s">
        <v>219</v>
      </c>
      <c r="I55" s="40"/>
      <c r="J55" s="2"/>
    </row>
    <row r="56" spans="1:10" ht="15" customHeight="1" x14ac:dyDescent="0.2">
      <c r="A56" s="60"/>
      <c r="B56" s="64"/>
      <c r="C56" s="61"/>
      <c r="D56" s="22"/>
      <c r="E56" s="41"/>
      <c r="F56" s="41"/>
      <c r="G56" s="41"/>
      <c r="H56" s="41"/>
      <c r="I56" s="40"/>
      <c r="J56" s="2"/>
    </row>
    <row r="57" spans="1:10" x14ac:dyDescent="0.2">
      <c r="A57" s="51"/>
      <c r="B57" s="45"/>
      <c r="C57" s="46"/>
      <c r="D57" s="47"/>
      <c r="E57" s="48"/>
      <c r="F57" s="48"/>
      <c r="G57" s="48"/>
      <c r="H57" s="48"/>
      <c r="I57" s="47"/>
    </row>
    <row r="58" spans="1:10" ht="15" x14ac:dyDescent="0.2">
      <c r="A58" s="18"/>
      <c r="B58" s="38"/>
      <c r="C58" s="49"/>
      <c r="D58" s="49"/>
      <c r="E58" s="50"/>
      <c r="F58" s="38"/>
      <c r="G58" s="38"/>
      <c r="H58" s="49"/>
      <c r="I58" s="49"/>
    </row>
    <row r="59" spans="1:10" ht="15" x14ac:dyDescent="0.2">
      <c r="A59" s="132"/>
      <c r="B59" s="133"/>
      <c r="C59" s="9"/>
      <c r="D59" s="9"/>
      <c r="E59" s="18"/>
      <c r="F59" s="38"/>
      <c r="G59" s="38"/>
      <c r="H59" s="9"/>
      <c r="I59" s="9"/>
    </row>
    <row r="60" spans="1:10" x14ac:dyDescent="0.2">
      <c r="A60" s="18"/>
      <c r="B60" s="134"/>
      <c r="C60" s="9"/>
      <c r="D60" s="9"/>
      <c r="E60" s="18"/>
      <c r="F60" s="18"/>
      <c r="G60" s="18"/>
      <c r="H60" s="18"/>
      <c r="I60" s="9"/>
    </row>
    <row r="61" spans="1:10" x14ac:dyDescent="0.2">
      <c r="A61" s="18"/>
      <c r="B61" s="134"/>
      <c r="C61" s="9"/>
      <c r="D61" s="9"/>
      <c r="E61" s="18"/>
      <c r="F61" s="18"/>
      <c r="G61" s="18"/>
      <c r="H61" s="18"/>
      <c r="I61" s="9"/>
    </row>
    <row r="62" spans="1:10" x14ac:dyDescent="0.2">
      <c r="B62" s="134"/>
      <c r="E62" s="10"/>
      <c r="F62" s="10"/>
      <c r="G62" s="10"/>
      <c r="H62" s="10"/>
    </row>
    <row r="63" spans="1:10" x14ac:dyDescent="0.2">
      <c r="B63" s="134"/>
      <c r="E63" s="10"/>
      <c r="F63" s="10"/>
      <c r="G63" s="10"/>
      <c r="H63" s="10"/>
    </row>
    <row r="64" spans="1:10" x14ac:dyDescent="0.2">
      <c r="B64" s="134"/>
      <c r="E64" s="10"/>
      <c r="F64" s="10"/>
      <c r="G64" s="10"/>
      <c r="H64" s="10"/>
    </row>
    <row r="65" spans="2:8" x14ac:dyDescent="0.2">
      <c r="B65" s="134"/>
      <c r="E65" s="10"/>
      <c r="F65" s="10"/>
      <c r="G65" s="10"/>
      <c r="H65" s="10"/>
    </row>
    <row r="66" spans="2:8" x14ac:dyDescent="0.2">
      <c r="B66" s="134"/>
      <c r="E66" s="10"/>
      <c r="F66" s="10"/>
      <c r="G66" s="10"/>
      <c r="H66" s="10"/>
    </row>
    <row r="67" spans="2:8" x14ac:dyDescent="0.2">
      <c r="B67" s="134">
        <f>+B66+1</f>
        <v>1</v>
      </c>
      <c r="E67" s="10"/>
      <c r="F67" s="10"/>
      <c r="G67" s="10"/>
      <c r="H67" s="10"/>
    </row>
    <row r="68" spans="2:8" x14ac:dyDescent="0.2">
      <c r="E68" s="10"/>
      <c r="F68" s="10"/>
      <c r="G68" s="10"/>
      <c r="H68" s="10"/>
    </row>
  </sheetData>
  <mergeCells count="2">
    <mergeCell ref="E5:E6"/>
    <mergeCell ref="F5:H5"/>
  </mergeCells>
  <phoneticPr fontId="0" type="noConversion"/>
  <pageMargins left="0" right="0" top="0.25" bottom="0.85" header="0.25" footer="0.55000000000000004"/>
  <pageSetup paperSize="17" scale="91" orientation="portrait" r:id="rId1"/>
  <headerFooter alignWithMargins="0">
    <oddFooter>&amp;A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 sizeWithCells="1">
              <from>
                <xdr:col>7</xdr:col>
                <xdr:colOff>571500</xdr:colOff>
                <xdr:row>0</xdr:row>
                <xdr:rowOff>85725</xdr:rowOff>
              </from>
              <to>
                <xdr:col>9</xdr:col>
                <xdr:colOff>161925</xdr:colOff>
                <xdr:row>3</xdr:row>
                <xdr:rowOff>57150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="90" zoomScaleNormal="90" workbookViewId="0">
      <selection activeCell="L43" sqref="L43"/>
    </sheetView>
  </sheetViews>
  <sheetFormatPr defaultRowHeight="12.75" x14ac:dyDescent="0.2"/>
  <cols>
    <col min="1" max="1" width="9.28515625" customWidth="1"/>
    <col min="2" max="2" width="15" customWidth="1"/>
    <col min="3" max="3" width="44.28515625" customWidth="1"/>
    <col min="4" max="4" width="8.5703125" customWidth="1"/>
    <col min="5" max="5" width="7.28515625" style="20" customWidth="1"/>
    <col min="6" max="6" width="11" bestFit="1" customWidth="1"/>
    <col min="7" max="7" width="2.7109375" customWidth="1"/>
    <col min="9" max="9" width="15" customWidth="1"/>
    <col min="10" max="10" width="44.5703125" customWidth="1"/>
    <col min="12" max="12" width="7.5703125" style="20" customWidth="1"/>
    <col min="13" max="13" width="11" bestFit="1" customWidth="1"/>
  </cols>
  <sheetData>
    <row r="1" spans="1:13" ht="20.25" x14ac:dyDescent="0.3">
      <c r="A1" s="113" t="s">
        <v>483</v>
      </c>
      <c r="D1" s="14"/>
      <c r="E1" s="15"/>
      <c r="F1" s="3"/>
      <c r="G1" s="17"/>
    </row>
    <row r="2" spans="1:13" ht="14.25" x14ac:dyDescent="0.2">
      <c r="D2" s="14"/>
      <c r="E2" s="15"/>
      <c r="F2" s="3"/>
      <c r="G2" s="17"/>
    </row>
    <row r="3" spans="1:13" ht="20.25" x14ac:dyDescent="0.3">
      <c r="A3" s="19" t="s">
        <v>235</v>
      </c>
      <c r="C3" s="112"/>
      <c r="D3" s="14"/>
      <c r="E3" s="15"/>
      <c r="F3" s="3"/>
      <c r="G3" s="17"/>
    </row>
    <row r="4" spans="1:13" ht="14.25" x14ac:dyDescent="0.2">
      <c r="C4" s="215" t="s">
        <v>1</v>
      </c>
      <c r="D4" s="14"/>
      <c r="E4" s="15"/>
      <c r="F4" s="3"/>
      <c r="G4" s="17"/>
    </row>
    <row r="5" spans="1:13" ht="3" customHeight="1" x14ac:dyDescent="0.3">
      <c r="A5" s="19"/>
      <c r="C5" s="16"/>
    </row>
    <row r="6" spans="1:13" ht="3" customHeight="1" x14ac:dyDescent="0.3">
      <c r="A6" s="19"/>
      <c r="C6" s="16"/>
    </row>
    <row r="7" spans="1:13" ht="15" customHeight="1" x14ac:dyDescent="0.2">
      <c r="A7" s="571" t="s">
        <v>231</v>
      </c>
      <c r="B7" s="573" t="s">
        <v>232</v>
      </c>
      <c r="C7" s="566" t="s">
        <v>233</v>
      </c>
      <c r="D7" s="568" t="s">
        <v>218</v>
      </c>
      <c r="E7" s="569"/>
      <c r="F7" s="570"/>
      <c r="H7" s="571" t="s">
        <v>231</v>
      </c>
      <c r="I7" s="573" t="s">
        <v>232</v>
      </c>
      <c r="J7" s="566" t="s">
        <v>233</v>
      </c>
      <c r="K7" s="568" t="s">
        <v>218</v>
      </c>
      <c r="L7" s="569"/>
      <c r="M7" s="570"/>
    </row>
    <row r="8" spans="1:13" ht="24.75" customHeight="1" x14ac:dyDescent="0.2">
      <c r="A8" s="572"/>
      <c r="B8" s="574"/>
      <c r="C8" s="567"/>
      <c r="D8" s="186" t="s">
        <v>212</v>
      </c>
      <c r="E8" s="202" t="s">
        <v>283</v>
      </c>
      <c r="F8" s="187" t="s">
        <v>204</v>
      </c>
      <c r="H8" s="572"/>
      <c r="I8" s="574"/>
      <c r="J8" s="567"/>
      <c r="K8" s="186" t="s">
        <v>212</v>
      </c>
      <c r="L8" s="202" t="s">
        <v>283</v>
      </c>
      <c r="M8" s="187" t="s">
        <v>204</v>
      </c>
    </row>
    <row r="9" spans="1:13" x14ac:dyDescent="0.2">
      <c r="A9" s="188">
        <v>1</v>
      </c>
      <c r="B9" s="189" t="s">
        <v>223</v>
      </c>
      <c r="C9" s="190"/>
      <c r="D9" s="191"/>
      <c r="E9" s="191"/>
      <c r="F9" s="192"/>
      <c r="H9" s="188">
        <v>4</v>
      </c>
      <c r="I9" s="189" t="s">
        <v>303</v>
      </c>
      <c r="J9" s="190"/>
      <c r="K9" s="191"/>
      <c r="L9" s="191"/>
      <c r="M9" s="192"/>
    </row>
    <row r="10" spans="1:13" x14ac:dyDescent="0.2">
      <c r="A10" s="348">
        <v>1.1000000000000001</v>
      </c>
      <c r="B10" s="349"/>
      <c r="C10" s="350" t="s">
        <v>224</v>
      </c>
      <c r="D10" s="145" t="s">
        <v>219</v>
      </c>
      <c r="E10" s="145" t="s">
        <v>127</v>
      </c>
      <c r="F10" s="145"/>
      <c r="H10" s="75">
        <v>4.3</v>
      </c>
      <c r="I10" s="76"/>
      <c r="J10" s="86" t="s">
        <v>336</v>
      </c>
      <c r="K10" s="144"/>
      <c r="L10" s="144"/>
      <c r="M10" s="145"/>
    </row>
    <row r="11" spans="1:13" x14ac:dyDescent="0.2">
      <c r="A11" s="348">
        <v>1.2</v>
      </c>
      <c r="B11" s="349"/>
      <c r="C11" s="350" t="s">
        <v>289</v>
      </c>
      <c r="D11" s="145" t="s">
        <v>212</v>
      </c>
      <c r="E11" s="145" t="s">
        <v>595</v>
      </c>
      <c r="F11" s="145" t="s">
        <v>219</v>
      </c>
      <c r="H11" s="75" t="s">
        <v>342</v>
      </c>
      <c r="I11" s="76"/>
      <c r="J11" s="141" t="s">
        <v>337</v>
      </c>
      <c r="K11" s="144" t="s">
        <v>219</v>
      </c>
      <c r="L11" s="144" t="s">
        <v>594</v>
      </c>
      <c r="M11" s="145"/>
    </row>
    <row r="12" spans="1:13" x14ac:dyDescent="0.2">
      <c r="A12" s="348">
        <v>1.3</v>
      </c>
      <c r="B12" s="349"/>
      <c r="C12" s="350" t="s">
        <v>290</v>
      </c>
      <c r="D12" s="145" t="s">
        <v>219</v>
      </c>
      <c r="E12" s="145" t="s">
        <v>594</v>
      </c>
      <c r="F12" s="145"/>
      <c r="H12" s="75" t="s">
        <v>346</v>
      </c>
      <c r="I12" s="76"/>
      <c r="J12" s="142" t="s">
        <v>338</v>
      </c>
      <c r="K12" s="144" t="s">
        <v>219</v>
      </c>
      <c r="L12" s="144" t="s">
        <v>594</v>
      </c>
      <c r="M12" s="145"/>
    </row>
    <row r="13" spans="1:13" ht="11.25" customHeight="1" x14ac:dyDescent="0.2">
      <c r="A13" s="348">
        <v>1.4</v>
      </c>
      <c r="B13" s="349"/>
      <c r="C13" s="350" t="s">
        <v>291</v>
      </c>
      <c r="D13" s="145" t="s">
        <v>219</v>
      </c>
      <c r="E13" s="145" t="s">
        <v>594</v>
      </c>
      <c r="F13" s="145"/>
      <c r="H13" s="75" t="s">
        <v>344</v>
      </c>
      <c r="I13" s="76"/>
      <c r="J13" s="142" t="s">
        <v>228</v>
      </c>
      <c r="K13" s="144" t="s">
        <v>219</v>
      </c>
      <c r="L13" s="144" t="s">
        <v>119</v>
      </c>
      <c r="M13" s="145" t="s">
        <v>220</v>
      </c>
    </row>
    <row r="14" spans="1:13" ht="25.5" x14ac:dyDescent="0.2">
      <c r="A14" s="75">
        <v>1.5</v>
      </c>
      <c r="B14" s="76"/>
      <c r="C14" s="79" t="s">
        <v>292</v>
      </c>
      <c r="D14" s="144" t="s">
        <v>219</v>
      </c>
      <c r="E14" s="144" t="s">
        <v>590</v>
      </c>
      <c r="F14" s="145"/>
      <c r="H14" s="75" t="s">
        <v>345</v>
      </c>
      <c r="I14" s="76"/>
      <c r="J14" s="142" t="s">
        <v>5</v>
      </c>
      <c r="K14" s="144" t="s">
        <v>220</v>
      </c>
      <c r="L14" s="144" t="s">
        <v>594</v>
      </c>
      <c r="M14" s="145" t="s">
        <v>219</v>
      </c>
    </row>
    <row r="15" spans="1:13" ht="11.25" customHeight="1" x14ac:dyDescent="0.2">
      <c r="A15" s="75">
        <v>1.6</v>
      </c>
      <c r="B15" s="76"/>
      <c r="C15" s="79" t="s">
        <v>293</v>
      </c>
      <c r="D15" s="144" t="s">
        <v>219</v>
      </c>
      <c r="E15" s="144" t="s">
        <v>127</v>
      </c>
      <c r="F15" s="145"/>
      <c r="H15" s="75" t="s">
        <v>347</v>
      </c>
      <c r="I15" s="76"/>
      <c r="J15" s="142" t="s">
        <v>339</v>
      </c>
      <c r="K15" s="144" t="s">
        <v>219</v>
      </c>
      <c r="L15" s="144" t="s">
        <v>594</v>
      </c>
      <c r="M15" s="145"/>
    </row>
    <row r="16" spans="1:13" ht="11.25" customHeight="1" x14ac:dyDescent="0.2">
      <c r="A16" s="80">
        <v>1.7</v>
      </c>
      <c r="B16" s="81"/>
      <c r="C16" s="87" t="s">
        <v>294</v>
      </c>
      <c r="D16" s="146" t="s">
        <v>219</v>
      </c>
      <c r="E16" s="146" t="s">
        <v>590</v>
      </c>
      <c r="F16" s="147"/>
      <c r="H16" s="75" t="s">
        <v>348</v>
      </c>
      <c r="I16" s="76"/>
      <c r="J16" s="142" t="s">
        <v>340</v>
      </c>
      <c r="K16" s="144" t="s">
        <v>219</v>
      </c>
      <c r="L16" s="144" t="s">
        <v>595</v>
      </c>
      <c r="M16" s="145"/>
    </row>
    <row r="17" spans="1:13" ht="12" customHeight="1" x14ac:dyDescent="0.2">
      <c r="A17" s="83"/>
      <c r="B17" s="76"/>
      <c r="C17" s="79"/>
      <c r="D17" s="77"/>
      <c r="E17" s="77"/>
      <c r="F17" s="78"/>
      <c r="H17" s="75" t="s">
        <v>343</v>
      </c>
      <c r="I17" s="76"/>
      <c r="J17" s="141" t="s">
        <v>341</v>
      </c>
      <c r="K17" s="144" t="s">
        <v>220</v>
      </c>
      <c r="L17" s="144" t="s">
        <v>594</v>
      </c>
      <c r="M17" s="145" t="s">
        <v>219</v>
      </c>
    </row>
    <row r="18" spans="1:13" x14ac:dyDescent="0.2">
      <c r="A18" s="188">
        <v>2</v>
      </c>
      <c r="B18" s="189" t="s">
        <v>295</v>
      </c>
      <c r="C18" s="190"/>
      <c r="D18" s="191"/>
      <c r="E18" s="191"/>
      <c r="F18" s="192"/>
      <c r="H18" s="75" t="s">
        <v>353</v>
      </c>
      <c r="I18" s="76"/>
      <c r="J18" s="141" t="s">
        <v>349</v>
      </c>
      <c r="K18" s="144" t="s">
        <v>220</v>
      </c>
      <c r="L18" s="144" t="s">
        <v>119</v>
      </c>
      <c r="M18" s="145" t="s">
        <v>219</v>
      </c>
    </row>
    <row r="19" spans="1:13" x14ac:dyDescent="0.2">
      <c r="A19" s="75">
        <v>2.1</v>
      </c>
      <c r="B19" s="76"/>
      <c r="C19" s="86" t="s">
        <v>296</v>
      </c>
      <c r="D19" s="144" t="s">
        <v>220</v>
      </c>
      <c r="E19" s="144" t="s">
        <v>595</v>
      </c>
      <c r="F19" s="145" t="s">
        <v>219</v>
      </c>
      <c r="H19" s="75" t="s">
        <v>354</v>
      </c>
      <c r="I19" s="76"/>
      <c r="J19" s="141" t="s">
        <v>350</v>
      </c>
      <c r="K19" s="144" t="s">
        <v>219</v>
      </c>
      <c r="L19" s="144" t="s">
        <v>594</v>
      </c>
      <c r="M19" s="145"/>
    </row>
    <row r="20" spans="1:13" x14ac:dyDescent="0.2">
      <c r="A20" s="75">
        <v>2.2000000000000002</v>
      </c>
      <c r="B20" s="76"/>
      <c r="C20" s="86" t="s">
        <v>225</v>
      </c>
      <c r="D20" s="144" t="s">
        <v>220</v>
      </c>
      <c r="E20" s="144" t="s">
        <v>594</v>
      </c>
      <c r="F20" s="145" t="s">
        <v>219</v>
      </c>
      <c r="H20" s="75" t="s">
        <v>355</v>
      </c>
      <c r="I20" s="76"/>
      <c r="J20" s="141" t="s">
        <v>351</v>
      </c>
      <c r="K20" s="144"/>
      <c r="L20" s="144" t="s">
        <v>594</v>
      </c>
      <c r="M20" s="145" t="s">
        <v>219</v>
      </c>
    </row>
    <row r="21" spans="1:13" x14ac:dyDescent="0.2">
      <c r="A21" s="75">
        <v>2.2999999999999998</v>
      </c>
      <c r="B21" s="76"/>
      <c r="C21" s="86" t="s">
        <v>297</v>
      </c>
      <c r="D21" s="144" t="s">
        <v>219</v>
      </c>
      <c r="E21" s="144" t="s">
        <v>119</v>
      </c>
      <c r="F21" s="145" t="s">
        <v>220</v>
      </c>
      <c r="H21" s="80" t="s">
        <v>356</v>
      </c>
      <c r="I21" s="81"/>
      <c r="J21" s="87" t="s">
        <v>352</v>
      </c>
      <c r="K21" s="146"/>
      <c r="L21" s="146" t="s">
        <v>594</v>
      </c>
      <c r="M21" s="147" t="s">
        <v>219</v>
      </c>
    </row>
    <row r="22" spans="1:13" x14ac:dyDescent="0.2">
      <c r="A22" s="80">
        <v>2.4</v>
      </c>
      <c r="B22" s="81"/>
      <c r="C22" s="87" t="s">
        <v>298</v>
      </c>
      <c r="D22" s="146" t="s">
        <v>219</v>
      </c>
      <c r="E22" s="146" t="s">
        <v>119</v>
      </c>
      <c r="F22" s="147"/>
    </row>
    <row r="23" spans="1:13" x14ac:dyDescent="0.2">
      <c r="A23" s="69"/>
      <c r="B23" s="70"/>
      <c r="C23" s="88"/>
      <c r="D23" s="71"/>
      <c r="E23" s="71"/>
      <c r="F23" s="72"/>
      <c r="H23" s="188">
        <v>5</v>
      </c>
      <c r="I23" s="189" t="s">
        <v>226</v>
      </c>
      <c r="J23" s="190"/>
      <c r="K23" s="191"/>
      <c r="L23" s="191"/>
      <c r="M23" s="192"/>
    </row>
    <row r="24" spans="1:13" x14ac:dyDescent="0.2">
      <c r="A24" s="188">
        <v>3</v>
      </c>
      <c r="B24" s="189" t="s">
        <v>299</v>
      </c>
      <c r="C24" s="190"/>
      <c r="D24" s="191"/>
      <c r="E24" s="191"/>
      <c r="F24" s="192"/>
      <c r="H24" s="75">
        <v>5.0999999999999996</v>
      </c>
      <c r="I24" s="76"/>
      <c r="J24" s="86" t="s">
        <v>357</v>
      </c>
      <c r="K24" s="144"/>
      <c r="L24" s="206" t="s">
        <v>594</v>
      </c>
      <c r="M24" s="90" t="s">
        <v>219</v>
      </c>
    </row>
    <row r="25" spans="1:13" x14ac:dyDescent="0.2">
      <c r="A25" s="75">
        <v>3.1</v>
      </c>
      <c r="B25" s="76"/>
      <c r="C25" s="86" t="s">
        <v>300</v>
      </c>
      <c r="D25" s="144" t="s">
        <v>219</v>
      </c>
      <c r="E25" s="144" t="s">
        <v>595</v>
      </c>
      <c r="F25" s="145"/>
      <c r="H25" s="75">
        <v>5.2</v>
      </c>
      <c r="I25" s="76"/>
      <c r="J25" s="86" t="s">
        <v>227</v>
      </c>
      <c r="K25" s="144"/>
      <c r="L25" s="206" t="s">
        <v>594</v>
      </c>
      <c r="M25" s="90" t="s">
        <v>219</v>
      </c>
    </row>
    <row r="26" spans="1:13" x14ac:dyDescent="0.2">
      <c r="A26" s="75">
        <v>3.2</v>
      </c>
      <c r="B26" s="76"/>
      <c r="C26" s="86" t="s">
        <v>301</v>
      </c>
      <c r="D26" s="144" t="s">
        <v>219</v>
      </c>
      <c r="E26" s="144" t="s">
        <v>595</v>
      </c>
      <c r="F26" s="145"/>
      <c r="H26" s="75">
        <v>5.3</v>
      </c>
      <c r="I26" s="76"/>
      <c r="J26" s="86" t="s">
        <v>358</v>
      </c>
      <c r="K26" s="144"/>
      <c r="L26" s="206" t="s">
        <v>594</v>
      </c>
      <c r="M26" s="90" t="s">
        <v>219</v>
      </c>
    </row>
    <row r="27" spans="1:13" x14ac:dyDescent="0.2">
      <c r="A27" s="75">
        <v>3.3</v>
      </c>
      <c r="B27" s="76"/>
      <c r="C27" s="86" t="s">
        <v>598</v>
      </c>
      <c r="D27" s="144" t="s">
        <v>219</v>
      </c>
      <c r="E27" s="144" t="s">
        <v>595</v>
      </c>
      <c r="F27" s="145"/>
      <c r="H27" s="75">
        <v>5.4</v>
      </c>
      <c r="I27" s="76"/>
      <c r="J27" s="86" t="s">
        <v>3</v>
      </c>
      <c r="K27" s="144" t="s">
        <v>220</v>
      </c>
      <c r="L27" s="206" t="s">
        <v>590</v>
      </c>
      <c r="M27" s="90" t="s">
        <v>219</v>
      </c>
    </row>
    <row r="28" spans="1:13" x14ac:dyDescent="0.2">
      <c r="A28" s="80">
        <v>3.4</v>
      </c>
      <c r="B28" s="81"/>
      <c r="C28" s="87" t="s">
        <v>302</v>
      </c>
      <c r="D28" s="146" t="s">
        <v>219</v>
      </c>
      <c r="E28" s="146" t="s">
        <v>595</v>
      </c>
      <c r="F28" s="147"/>
      <c r="H28" s="80">
        <v>5.4</v>
      </c>
      <c r="I28" s="81"/>
      <c r="J28" s="87" t="s">
        <v>4</v>
      </c>
      <c r="K28" s="146" t="s">
        <v>220</v>
      </c>
      <c r="L28" s="207" t="s">
        <v>119</v>
      </c>
      <c r="M28" s="91" t="s">
        <v>219</v>
      </c>
    </row>
    <row r="29" spans="1:13" x14ac:dyDescent="0.2">
      <c r="H29" s="69"/>
      <c r="I29" s="70"/>
      <c r="J29" s="89"/>
      <c r="K29" s="71"/>
      <c r="L29" s="71"/>
      <c r="M29" s="72"/>
    </row>
    <row r="30" spans="1:13" x14ac:dyDescent="0.2">
      <c r="A30" s="188">
        <v>4</v>
      </c>
      <c r="B30" s="189" t="s">
        <v>303</v>
      </c>
      <c r="C30" s="190"/>
      <c r="D30" s="191"/>
      <c r="E30" s="191"/>
      <c r="F30" s="192"/>
      <c r="H30" s="188">
        <v>6</v>
      </c>
      <c r="I30" s="189" t="s">
        <v>359</v>
      </c>
      <c r="J30" s="190"/>
      <c r="K30" s="191"/>
      <c r="L30" s="191"/>
      <c r="M30" s="192"/>
    </row>
    <row r="31" spans="1:13" x14ac:dyDescent="0.2">
      <c r="A31" s="75">
        <v>4.0999999999999996</v>
      </c>
      <c r="B31" s="76"/>
      <c r="C31" s="86" t="s">
        <v>304</v>
      </c>
      <c r="D31" s="144" t="s">
        <v>219</v>
      </c>
      <c r="E31" s="144" t="s">
        <v>594</v>
      </c>
      <c r="F31" s="145" t="s">
        <v>220</v>
      </c>
      <c r="H31" s="75">
        <v>6.1</v>
      </c>
      <c r="I31" s="76"/>
      <c r="J31" s="86" t="s">
        <v>230</v>
      </c>
      <c r="K31" s="144"/>
      <c r="L31" s="144" t="s">
        <v>594</v>
      </c>
      <c r="M31" s="145" t="s">
        <v>219</v>
      </c>
    </row>
    <row r="32" spans="1:13" ht="12.75" customHeight="1" x14ac:dyDescent="0.2">
      <c r="A32" s="75" t="s">
        <v>275</v>
      </c>
      <c r="B32" s="76"/>
      <c r="C32" s="141" t="s">
        <v>305</v>
      </c>
      <c r="D32" s="144" t="s">
        <v>219</v>
      </c>
      <c r="E32" s="144" t="s">
        <v>594</v>
      </c>
      <c r="F32" s="145"/>
      <c r="H32" s="75">
        <v>6.2</v>
      </c>
      <c r="I32" s="76"/>
      <c r="J32" s="86" t="s">
        <v>360</v>
      </c>
      <c r="K32" s="144"/>
      <c r="L32" s="144" t="s">
        <v>594</v>
      </c>
      <c r="M32" s="145" t="s">
        <v>219</v>
      </c>
    </row>
    <row r="33" spans="1:13" x14ac:dyDescent="0.2">
      <c r="A33" s="75" t="s">
        <v>276</v>
      </c>
      <c r="B33" s="76"/>
      <c r="C33" s="141" t="s">
        <v>306</v>
      </c>
      <c r="D33" s="144" t="s">
        <v>219</v>
      </c>
      <c r="E33" s="144" t="s">
        <v>594</v>
      </c>
      <c r="F33" s="145"/>
      <c r="H33" s="75" t="s">
        <v>367</v>
      </c>
      <c r="I33" s="76"/>
      <c r="J33" s="141" t="s">
        <v>361</v>
      </c>
      <c r="K33" s="144"/>
      <c r="L33" s="144" t="s">
        <v>594</v>
      </c>
      <c r="M33" s="145" t="s">
        <v>219</v>
      </c>
    </row>
    <row r="34" spans="1:13" ht="12.75" customHeight="1" x14ac:dyDescent="0.2">
      <c r="A34" s="75" t="s">
        <v>309</v>
      </c>
      <c r="B34" s="76"/>
      <c r="C34" s="141" t="s">
        <v>307</v>
      </c>
      <c r="D34" s="144" t="s">
        <v>219</v>
      </c>
      <c r="E34" s="144" t="s">
        <v>594</v>
      </c>
      <c r="F34" s="145"/>
      <c r="H34" s="75" t="s">
        <v>368</v>
      </c>
      <c r="I34" s="76"/>
      <c r="J34" s="141" t="s">
        <v>362</v>
      </c>
      <c r="K34" s="144"/>
      <c r="L34" s="144" t="s">
        <v>594</v>
      </c>
      <c r="M34" s="145" t="s">
        <v>219</v>
      </c>
    </row>
    <row r="35" spans="1:13" ht="12.75" customHeight="1" x14ac:dyDescent="0.2">
      <c r="A35" s="75" t="s">
        <v>379</v>
      </c>
      <c r="B35" s="76"/>
      <c r="C35" s="141" t="s">
        <v>378</v>
      </c>
      <c r="D35" s="144" t="s">
        <v>219</v>
      </c>
      <c r="E35" s="144" t="s">
        <v>595</v>
      </c>
      <c r="F35" s="145"/>
      <c r="H35" s="75" t="s">
        <v>369</v>
      </c>
      <c r="I35" s="76"/>
      <c r="J35" s="141" t="s">
        <v>363</v>
      </c>
      <c r="K35" s="144"/>
      <c r="L35" s="144" t="s">
        <v>594</v>
      </c>
      <c r="M35" s="145" t="s">
        <v>219</v>
      </c>
    </row>
    <row r="36" spans="1:13" x14ac:dyDescent="0.2">
      <c r="A36" s="75">
        <v>4.2</v>
      </c>
      <c r="B36" s="76"/>
      <c r="C36" s="86" t="s">
        <v>308</v>
      </c>
      <c r="D36" s="144"/>
      <c r="E36" s="144" t="s">
        <v>594</v>
      </c>
      <c r="F36" s="145"/>
      <c r="H36" s="75" t="s">
        <v>370</v>
      </c>
      <c r="I36" s="76"/>
      <c r="J36" s="141" t="s">
        <v>191</v>
      </c>
      <c r="K36" s="144"/>
      <c r="L36" s="144" t="s">
        <v>594</v>
      </c>
      <c r="M36" s="145" t="s">
        <v>219</v>
      </c>
    </row>
    <row r="37" spans="1:13" x14ac:dyDescent="0.2">
      <c r="A37" s="75" t="s">
        <v>323</v>
      </c>
      <c r="B37" s="76"/>
      <c r="C37" s="141" t="s">
        <v>192</v>
      </c>
      <c r="D37" s="144"/>
      <c r="E37" s="144" t="s">
        <v>594</v>
      </c>
      <c r="F37" s="145" t="s">
        <v>219</v>
      </c>
      <c r="H37" s="75" t="s">
        <v>371</v>
      </c>
      <c r="I37" s="76"/>
      <c r="J37" s="141" t="s">
        <v>364</v>
      </c>
      <c r="K37" s="144"/>
      <c r="L37" s="144" t="s">
        <v>594</v>
      </c>
      <c r="M37" s="145" t="s">
        <v>219</v>
      </c>
    </row>
    <row r="38" spans="1:13" x14ac:dyDescent="0.2">
      <c r="A38" s="75" t="s">
        <v>322</v>
      </c>
      <c r="B38" s="76"/>
      <c r="C38" s="141" t="s">
        <v>310</v>
      </c>
      <c r="D38" s="144"/>
      <c r="E38" s="144" t="s">
        <v>594</v>
      </c>
      <c r="F38" s="145" t="s">
        <v>219</v>
      </c>
      <c r="H38" s="75" t="s">
        <v>372</v>
      </c>
      <c r="I38" s="76"/>
      <c r="J38" s="141" t="s">
        <v>365</v>
      </c>
      <c r="K38" s="144"/>
      <c r="L38" s="144" t="s">
        <v>594</v>
      </c>
      <c r="M38" s="145" t="s">
        <v>219</v>
      </c>
    </row>
    <row r="39" spans="1:13" x14ac:dyDescent="0.2">
      <c r="A39" s="75" t="s">
        <v>324</v>
      </c>
      <c r="B39" s="76"/>
      <c r="C39" s="141" t="s">
        <v>311</v>
      </c>
      <c r="D39" s="144"/>
      <c r="E39" s="144" t="s">
        <v>594</v>
      </c>
      <c r="F39" s="145" t="s">
        <v>219</v>
      </c>
      <c r="H39" s="75" t="s">
        <v>373</v>
      </c>
      <c r="I39" s="76"/>
      <c r="J39" s="141" t="s">
        <v>177</v>
      </c>
      <c r="K39" s="144"/>
      <c r="L39" s="144" t="s">
        <v>594</v>
      </c>
      <c r="M39" s="145" t="s">
        <v>219</v>
      </c>
    </row>
    <row r="40" spans="1:13" x14ac:dyDescent="0.2">
      <c r="A40" s="75" t="s">
        <v>325</v>
      </c>
      <c r="B40" s="76"/>
      <c r="C40" s="141" t="s">
        <v>312</v>
      </c>
      <c r="D40" s="144"/>
      <c r="E40" s="144" t="s">
        <v>594</v>
      </c>
      <c r="F40" s="145" t="s">
        <v>219</v>
      </c>
      <c r="H40" s="80">
        <v>6.3</v>
      </c>
      <c r="I40" s="81"/>
      <c r="J40" s="87" t="s">
        <v>366</v>
      </c>
      <c r="K40" s="146" t="s">
        <v>219</v>
      </c>
      <c r="L40" s="146" t="s">
        <v>593</v>
      </c>
      <c r="M40" s="147"/>
    </row>
    <row r="41" spans="1:13" x14ac:dyDescent="0.2">
      <c r="A41" s="75" t="s">
        <v>326</v>
      </c>
      <c r="B41" s="76"/>
      <c r="C41" s="141" t="s">
        <v>313</v>
      </c>
      <c r="D41" s="144"/>
      <c r="E41" s="144" t="s">
        <v>594</v>
      </c>
      <c r="F41" s="145" t="s">
        <v>219</v>
      </c>
    </row>
    <row r="42" spans="1:13" x14ac:dyDescent="0.2">
      <c r="A42" s="75" t="s">
        <v>327</v>
      </c>
      <c r="B42" s="76"/>
      <c r="C42" s="141" t="s">
        <v>191</v>
      </c>
      <c r="D42" s="144"/>
      <c r="E42" s="144" t="s">
        <v>594</v>
      </c>
      <c r="F42" s="145" t="s">
        <v>219</v>
      </c>
      <c r="H42" s="188">
        <v>7</v>
      </c>
      <c r="I42" s="189" t="s">
        <v>229</v>
      </c>
      <c r="J42" s="190"/>
      <c r="K42" s="191"/>
      <c r="L42" s="191"/>
      <c r="M42" s="192"/>
    </row>
    <row r="43" spans="1:13" x14ac:dyDescent="0.2">
      <c r="A43" s="75" t="s">
        <v>328</v>
      </c>
      <c r="B43" s="76"/>
      <c r="C43" s="141" t="s">
        <v>314</v>
      </c>
      <c r="D43" s="144"/>
      <c r="E43" s="144" t="s">
        <v>594</v>
      </c>
      <c r="F43" s="145" t="s">
        <v>219</v>
      </c>
      <c r="H43" s="80">
        <v>7.1</v>
      </c>
      <c r="I43" s="81"/>
      <c r="J43" s="87" t="s">
        <v>376</v>
      </c>
      <c r="K43" s="82" t="s">
        <v>220</v>
      </c>
      <c r="L43" s="82" t="s">
        <v>594</v>
      </c>
      <c r="M43" s="91" t="s">
        <v>219</v>
      </c>
    </row>
    <row r="44" spans="1:13" x14ac:dyDescent="0.2">
      <c r="A44" s="75" t="s">
        <v>329</v>
      </c>
      <c r="B44" s="76"/>
      <c r="C44" s="141" t="s">
        <v>315</v>
      </c>
      <c r="D44" s="144"/>
      <c r="E44" s="144" t="s">
        <v>594</v>
      </c>
      <c r="F44" s="145" t="s">
        <v>219</v>
      </c>
    </row>
    <row r="45" spans="1:13" x14ac:dyDescent="0.2">
      <c r="A45" s="75" t="s">
        <v>330</v>
      </c>
      <c r="B45" s="76"/>
      <c r="C45" s="141" t="s">
        <v>316</v>
      </c>
      <c r="D45" s="144"/>
      <c r="E45" s="144" t="s">
        <v>594</v>
      </c>
      <c r="F45" s="145" t="s">
        <v>219</v>
      </c>
      <c r="H45" s="188">
        <v>8</v>
      </c>
      <c r="I45" s="189" t="s">
        <v>234</v>
      </c>
      <c r="J45" s="190"/>
      <c r="K45" s="191"/>
      <c r="L45" s="191"/>
      <c r="M45" s="192"/>
    </row>
    <row r="46" spans="1:13" x14ac:dyDescent="0.2">
      <c r="A46" s="75" t="s">
        <v>331</v>
      </c>
      <c r="B46" s="76"/>
      <c r="C46" s="141" t="s">
        <v>317</v>
      </c>
      <c r="D46" s="144"/>
      <c r="E46" s="144" t="s">
        <v>594</v>
      </c>
      <c r="F46" s="145" t="s">
        <v>219</v>
      </c>
      <c r="H46" s="75">
        <v>8.1</v>
      </c>
      <c r="I46" s="76"/>
      <c r="J46" s="86" t="s">
        <v>374</v>
      </c>
      <c r="K46" s="144"/>
      <c r="L46" s="144"/>
      <c r="M46" s="145" t="s">
        <v>219</v>
      </c>
    </row>
    <row r="47" spans="1:13" x14ac:dyDescent="0.2">
      <c r="A47" s="75" t="s">
        <v>332</v>
      </c>
      <c r="B47" s="76"/>
      <c r="C47" s="141" t="s">
        <v>318</v>
      </c>
      <c r="D47" s="144"/>
      <c r="E47" s="144" t="s">
        <v>594</v>
      </c>
      <c r="F47" s="145" t="s">
        <v>219</v>
      </c>
      <c r="H47" s="75">
        <v>8.1999999999999993</v>
      </c>
      <c r="I47" s="76"/>
      <c r="J47" s="86" t="s">
        <v>377</v>
      </c>
      <c r="K47" s="144"/>
      <c r="L47" s="144"/>
      <c r="M47" s="145" t="s">
        <v>219</v>
      </c>
    </row>
    <row r="48" spans="1:13" x14ac:dyDescent="0.2">
      <c r="A48" s="75" t="s">
        <v>333</v>
      </c>
      <c r="B48" s="76"/>
      <c r="C48" s="141" t="s">
        <v>319</v>
      </c>
      <c r="D48" s="144"/>
      <c r="E48" s="144" t="s">
        <v>594</v>
      </c>
      <c r="F48" s="145" t="s">
        <v>219</v>
      </c>
      <c r="H48" s="80">
        <v>8.3000000000000007</v>
      </c>
      <c r="I48" s="81"/>
      <c r="J48" s="87" t="s">
        <v>375</v>
      </c>
      <c r="K48" s="146"/>
      <c r="L48" s="146"/>
      <c r="M48" s="147" t="s">
        <v>219</v>
      </c>
    </row>
    <row r="49" spans="1:13" x14ac:dyDescent="0.2">
      <c r="A49" s="75" t="s">
        <v>334</v>
      </c>
      <c r="B49" s="76"/>
      <c r="C49" s="141" t="s">
        <v>320</v>
      </c>
      <c r="D49" s="144"/>
      <c r="E49" s="144" t="s">
        <v>594</v>
      </c>
      <c r="F49" s="145" t="s">
        <v>219</v>
      </c>
    </row>
    <row r="50" spans="1:13" x14ac:dyDescent="0.2">
      <c r="A50" s="75" t="s">
        <v>335</v>
      </c>
      <c r="B50" s="76"/>
      <c r="C50" s="141" t="s">
        <v>321</v>
      </c>
      <c r="D50" s="144"/>
      <c r="E50" s="144" t="s">
        <v>594</v>
      </c>
      <c r="F50" s="145" t="s">
        <v>219</v>
      </c>
    </row>
    <row r="51" spans="1:13" x14ac:dyDescent="0.2">
      <c r="A51" s="212" t="s">
        <v>7</v>
      </c>
      <c r="B51" s="213"/>
      <c r="C51" s="214" t="s">
        <v>6</v>
      </c>
      <c r="D51" s="146"/>
      <c r="E51" s="147" t="s">
        <v>595</v>
      </c>
      <c r="F51" s="147" t="s">
        <v>219</v>
      </c>
    </row>
    <row r="59" spans="1:13" x14ac:dyDescent="0.2">
      <c r="H59" s="71"/>
      <c r="I59" s="70"/>
      <c r="J59" s="85"/>
      <c r="K59" s="70"/>
      <c r="L59" s="71"/>
      <c r="M59" s="72"/>
    </row>
    <row r="60" spans="1:13" x14ac:dyDescent="0.2">
      <c r="H60" s="71"/>
      <c r="I60" s="70"/>
      <c r="J60" s="85"/>
      <c r="K60" s="70"/>
      <c r="L60" s="71"/>
      <c r="M60" s="72"/>
    </row>
    <row r="61" spans="1:13" x14ac:dyDescent="0.2">
      <c r="H61" s="71"/>
      <c r="I61" s="70"/>
      <c r="J61" s="85"/>
      <c r="K61" s="70"/>
      <c r="L61" s="71"/>
      <c r="M61" s="72"/>
    </row>
    <row r="62" spans="1:13" x14ac:dyDescent="0.2">
      <c r="H62" s="71"/>
      <c r="I62" s="70"/>
      <c r="J62" s="85"/>
      <c r="K62" s="70"/>
      <c r="L62" s="71"/>
      <c r="M62" s="72"/>
    </row>
    <row r="63" spans="1:13" x14ac:dyDescent="0.2">
      <c r="H63" s="71"/>
      <c r="I63" s="70"/>
      <c r="J63" s="85"/>
      <c r="K63" s="70"/>
      <c r="L63" s="71"/>
      <c r="M63" s="72"/>
    </row>
    <row r="64" spans="1:13" x14ac:dyDescent="0.2">
      <c r="H64" s="71"/>
      <c r="I64" s="70"/>
      <c r="J64" s="85"/>
      <c r="K64" s="70"/>
      <c r="L64" s="71"/>
      <c r="M64" s="72"/>
    </row>
    <row r="65" spans="1:6" x14ac:dyDescent="0.2">
      <c r="A65" s="69"/>
      <c r="B65" s="70"/>
      <c r="C65" s="89"/>
      <c r="D65" s="71"/>
      <c r="E65" s="71"/>
      <c r="F65" s="72"/>
    </row>
    <row r="71" spans="1:6" ht="13.5" customHeight="1" x14ac:dyDescent="0.2"/>
    <row r="84" spans="1:6" x14ac:dyDescent="0.2">
      <c r="A84" s="83"/>
      <c r="B84" s="76"/>
      <c r="C84" s="84"/>
      <c r="D84" s="77"/>
      <c r="E84" s="77"/>
      <c r="F84" s="78"/>
    </row>
    <row r="85" spans="1:6" x14ac:dyDescent="0.2">
      <c r="A85" s="83"/>
      <c r="B85" s="76"/>
      <c r="C85" s="84"/>
      <c r="D85" s="77"/>
      <c r="E85" s="77"/>
      <c r="F85" s="78"/>
    </row>
  </sheetData>
  <mergeCells count="8">
    <mergeCell ref="J7:J8"/>
    <mergeCell ref="K7:M7"/>
    <mergeCell ref="D7:F7"/>
    <mergeCell ref="A7:A8"/>
    <mergeCell ref="B7:B8"/>
    <mergeCell ref="C7:C8"/>
    <mergeCell ref="H7:H8"/>
    <mergeCell ref="I7:I8"/>
  </mergeCells>
  <phoneticPr fontId="0" type="noConversion"/>
  <hyperlinks>
    <hyperlink ref="A9" location="_Toc233516071" display="_Toc233516071"/>
    <hyperlink ref="B9" location="_Toc233516071" display="_Toc233516071"/>
    <hyperlink ref="A10" location="_Toc233516072" display="_Toc233516072"/>
    <hyperlink ref="A11" location="_Toc233516073" display="_Toc233516073"/>
    <hyperlink ref="A12" location="_Toc233516074" display="_Toc233516074"/>
    <hyperlink ref="A13" location="_Toc233516075" display="_Toc233516075"/>
    <hyperlink ref="A18" location="_Toc233516084" display="_Toc233516084"/>
    <hyperlink ref="A19" location="_Toc233516085" display="_Toc233516085"/>
    <hyperlink ref="C20" location="_Toc233516086" display="_Toc233516086"/>
    <hyperlink ref="A24" location="_Toc233516090" display="_Toc233516090"/>
    <hyperlink ref="A25" location="_Toc233516091" display="_Toc233516091"/>
    <hyperlink ref="A26" location="_Toc233516092" display="_Toc233516092"/>
    <hyperlink ref="A31" location="_Toc233516098" display="_Toc233516098"/>
    <hyperlink ref="A32" location="_Toc233516099" display="_Toc233516099"/>
    <hyperlink ref="H30" location="_Toc233516112" display="_Toc233516112"/>
    <hyperlink ref="H31" location="_Toc233516113" display="_Toc233516113"/>
    <hyperlink ref="H42" location="_Toc233516115" display="_Toc233516115"/>
    <hyperlink ref="H43" location="_Toc233516116" display="_Toc233516116"/>
    <hyperlink ref="H45" location="_Toc233516121" display="_Toc233516121"/>
    <hyperlink ref="H46" location="_Toc233516122" display="_Toc233516122"/>
    <hyperlink ref="H47" location="_Toc233516123" display="_Toc233516123"/>
    <hyperlink ref="H48" location="_Toc233516124" display="_Toc233516124"/>
    <hyperlink ref="A14" location="_Toc233516074" display="_Toc233516074"/>
    <hyperlink ref="A16" location="_Toc233516074" display="_Toc233516074"/>
    <hyperlink ref="A15" location="_Toc233516075" display="_Toc233516075"/>
    <hyperlink ref="A21" location="_Toc233516085" display="_Toc233516085"/>
    <hyperlink ref="A27" location="_Toc233516091" display="_Toc233516091"/>
    <hyperlink ref="A28" location="_Toc233516092" display="_Toc233516092"/>
  </hyperlinks>
  <printOptions gridLines="1"/>
  <pageMargins left="0" right="0" top="0" bottom="0.5" header="0" footer="0"/>
  <pageSetup paperSize="17" scale="96" orientation="landscape" r:id="rId1"/>
  <headerFooter alignWithMargins="0">
    <oddFooter>&amp;A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 sizeWithCells="1">
              <from>
                <xdr:col>9</xdr:col>
                <xdr:colOff>2581275</xdr:colOff>
                <xdr:row>0</xdr:row>
                <xdr:rowOff>28575</xdr:rowOff>
              </from>
              <to>
                <xdr:col>12</xdr:col>
                <xdr:colOff>0</xdr:colOff>
                <xdr:row>2</xdr:row>
                <xdr:rowOff>219075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3"/>
  <sheetViews>
    <sheetView zoomScale="125" zoomScaleNormal="125" workbookViewId="0">
      <selection activeCell="B135" sqref="B135"/>
    </sheetView>
  </sheetViews>
  <sheetFormatPr defaultRowHeight="12.75" x14ac:dyDescent="0.2"/>
  <cols>
    <col min="1" max="1" width="9.5703125" customWidth="1"/>
    <col min="2" max="2" width="76" customWidth="1"/>
    <col min="3" max="3" width="6.5703125" customWidth="1"/>
    <col min="4" max="4" width="6.5703125" style="20" customWidth="1"/>
    <col min="5" max="5" width="7" bestFit="1" customWidth="1"/>
    <col min="6" max="6" width="35.5703125" customWidth="1"/>
    <col min="7" max="7" width="6.42578125" customWidth="1"/>
    <col min="8" max="8" width="7.5703125" customWidth="1"/>
  </cols>
  <sheetData>
    <row r="1" spans="1:8" ht="18" x14ac:dyDescent="0.25">
      <c r="A1" s="575" t="s">
        <v>133</v>
      </c>
      <c r="B1" s="575"/>
    </row>
    <row r="3" spans="1:8" ht="18" x14ac:dyDescent="0.25">
      <c r="A3" s="92" t="s">
        <v>286</v>
      </c>
    </row>
    <row r="4" spans="1:8" ht="18" x14ac:dyDescent="0.25">
      <c r="A4" s="92"/>
      <c r="B4" s="215" t="s">
        <v>1</v>
      </c>
    </row>
    <row r="5" spans="1:8" ht="15" customHeight="1" x14ac:dyDescent="0.25">
      <c r="A5" s="577" t="s">
        <v>231</v>
      </c>
      <c r="B5" s="193"/>
      <c r="C5" s="568" t="s">
        <v>218</v>
      </c>
      <c r="D5" s="569"/>
      <c r="E5" s="570"/>
      <c r="F5" s="7"/>
      <c r="G5" s="576"/>
      <c r="H5" s="576"/>
    </row>
    <row r="6" spans="1:8" ht="25.5" x14ac:dyDescent="0.2">
      <c r="A6" s="578"/>
      <c r="B6" s="194" t="s">
        <v>232</v>
      </c>
      <c r="C6" s="186" t="s">
        <v>212</v>
      </c>
      <c r="D6" s="202" t="s">
        <v>280</v>
      </c>
      <c r="E6" s="187" t="s">
        <v>204</v>
      </c>
      <c r="F6" s="36"/>
      <c r="G6" s="37"/>
      <c r="H6" s="16"/>
    </row>
    <row r="7" spans="1:8" ht="12" customHeight="1" x14ac:dyDescent="0.2">
      <c r="A7" s="195">
        <v>1</v>
      </c>
      <c r="B7" s="196" t="s">
        <v>599</v>
      </c>
      <c r="C7" s="28"/>
      <c r="D7" s="203"/>
      <c r="E7" s="28"/>
    </row>
    <row r="8" spans="1:8" x14ac:dyDescent="0.2">
      <c r="A8" s="100">
        <v>1.1000000000000001</v>
      </c>
      <c r="B8" s="143" t="s">
        <v>237</v>
      </c>
      <c r="C8" s="28" t="s">
        <v>219</v>
      </c>
      <c r="D8" s="203" t="s">
        <v>595</v>
      </c>
      <c r="E8" s="28"/>
    </row>
    <row r="9" spans="1:8" x14ac:dyDescent="0.2">
      <c r="A9" s="100">
        <v>1.2</v>
      </c>
      <c r="B9" s="143" t="s">
        <v>600</v>
      </c>
      <c r="C9" s="28" t="s">
        <v>219</v>
      </c>
      <c r="D9" s="203" t="s">
        <v>595</v>
      </c>
      <c r="E9" s="28"/>
    </row>
    <row r="10" spans="1:8" x14ac:dyDescent="0.2">
      <c r="A10" s="100">
        <v>1.3</v>
      </c>
      <c r="B10" s="143" t="s">
        <v>380</v>
      </c>
      <c r="C10" s="28" t="s">
        <v>219</v>
      </c>
      <c r="D10" s="203" t="s">
        <v>127</v>
      </c>
      <c r="E10" s="28"/>
    </row>
    <row r="11" spans="1:8" x14ac:dyDescent="0.2">
      <c r="A11" s="100">
        <v>1.4</v>
      </c>
      <c r="B11" s="143" t="s">
        <v>190</v>
      </c>
      <c r="C11" s="28" t="s">
        <v>219</v>
      </c>
      <c r="D11" s="203" t="s">
        <v>127</v>
      </c>
      <c r="E11" s="28"/>
    </row>
    <row r="12" spans="1:8" x14ac:dyDescent="0.2">
      <c r="A12" s="100">
        <v>1.5</v>
      </c>
      <c r="B12" s="143" t="s">
        <v>381</v>
      </c>
      <c r="C12" s="28" t="s">
        <v>219</v>
      </c>
      <c r="D12" s="203" t="s">
        <v>594</v>
      </c>
      <c r="E12" s="28"/>
    </row>
    <row r="13" spans="1:8" ht="6.75" customHeight="1" x14ac:dyDescent="0.2">
      <c r="A13" s="114"/>
      <c r="B13" s="115"/>
      <c r="C13" s="116"/>
      <c r="D13" s="204"/>
      <c r="E13" s="116"/>
    </row>
    <row r="14" spans="1:8" ht="12" customHeight="1" x14ac:dyDescent="0.2">
      <c r="A14" s="195">
        <v>2</v>
      </c>
      <c r="B14" s="196" t="s">
        <v>238</v>
      </c>
      <c r="C14" s="28"/>
      <c r="D14" s="203"/>
      <c r="E14" s="28"/>
    </row>
    <row r="15" spans="1:8" x14ac:dyDescent="0.2">
      <c r="A15" s="100">
        <v>2.1</v>
      </c>
      <c r="B15" s="143" t="s">
        <v>601</v>
      </c>
      <c r="C15" s="28" t="s">
        <v>219</v>
      </c>
      <c r="D15" s="203" t="s">
        <v>127</v>
      </c>
      <c r="E15" s="28"/>
    </row>
    <row r="16" spans="1:8" ht="6.75" customHeight="1" x14ac:dyDescent="0.2">
      <c r="A16" s="114"/>
      <c r="B16" s="115"/>
      <c r="C16" s="116"/>
      <c r="D16" s="204"/>
      <c r="E16" s="116"/>
    </row>
    <row r="17" spans="1:5" ht="12" customHeight="1" x14ac:dyDescent="0.2">
      <c r="A17" s="195">
        <v>3</v>
      </c>
      <c r="B17" s="196" t="s">
        <v>181</v>
      </c>
      <c r="C17" s="28" t="s">
        <v>219</v>
      </c>
      <c r="D17" s="203" t="s">
        <v>127</v>
      </c>
      <c r="E17" s="28"/>
    </row>
    <row r="18" spans="1:5" ht="6.75" customHeight="1" x14ac:dyDescent="0.2">
      <c r="A18" s="117"/>
      <c r="B18" s="115"/>
      <c r="C18" s="116"/>
      <c r="D18" s="204"/>
      <c r="E18" s="116"/>
    </row>
    <row r="19" spans="1:5" ht="12" customHeight="1" x14ac:dyDescent="0.2">
      <c r="A19" s="195">
        <v>4</v>
      </c>
      <c r="B19" s="196" t="s">
        <v>603</v>
      </c>
      <c r="C19" s="28"/>
      <c r="D19" s="203"/>
      <c r="E19" s="28"/>
    </row>
    <row r="20" spans="1:5" x14ac:dyDescent="0.2">
      <c r="A20" s="100">
        <v>4.0999999999999996</v>
      </c>
      <c r="B20" s="143" t="s">
        <v>382</v>
      </c>
      <c r="C20" s="28" t="s">
        <v>219</v>
      </c>
      <c r="D20" s="203" t="s">
        <v>127</v>
      </c>
      <c r="E20" s="28"/>
    </row>
    <row r="21" spans="1:5" x14ac:dyDescent="0.2">
      <c r="A21" s="100">
        <v>4.2</v>
      </c>
      <c r="B21" s="143" t="s">
        <v>602</v>
      </c>
      <c r="C21" s="28" t="s">
        <v>219</v>
      </c>
      <c r="D21" s="203" t="s">
        <v>127</v>
      </c>
      <c r="E21" s="28"/>
    </row>
    <row r="22" spans="1:5" ht="6.75" customHeight="1" x14ac:dyDescent="0.2">
      <c r="A22" s="114"/>
      <c r="B22" s="119"/>
      <c r="C22" s="116"/>
      <c r="D22" s="204"/>
      <c r="E22" s="116"/>
    </row>
    <row r="23" spans="1:5" ht="12" customHeight="1" x14ac:dyDescent="0.2">
      <c r="A23" s="195">
        <v>5</v>
      </c>
      <c r="B23" s="196" t="s">
        <v>383</v>
      </c>
      <c r="C23" s="28"/>
      <c r="D23" s="203"/>
      <c r="E23" s="28"/>
    </row>
    <row r="24" spans="1:5" x14ac:dyDescent="0.2">
      <c r="A24" s="100">
        <v>5.0999999999999996</v>
      </c>
      <c r="B24" s="143" t="s">
        <v>604</v>
      </c>
      <c r="C24" s="28" t="s">
        <v>219</v>
      </c>
      <c r="D24" s="203" t="s">
        <v>127</v>
      </c>
      <c r="E24" s="28"/>
    </row>
    <row r="25" spans="1:5" x14ac:dyDescent="0.2">
      <c r="A25" s="100">
        <v>5.2</v>
      </c>
      <c r="B25" s="143" t="s">
        <v>384</v>
      </c>
      <c r="C25" s="28" t="s">
        <v>219</v>
      </c>
      <c r="D25" s="203" t="s">
        <v>607</v>
      </c>
      <c r="E25" s="28"/>
    </row>
    <row r="26" spans="1:5" x14ac:dyDescent="0.2">
      <c r="A26" s="100">
        <v>5.3</v>
      </c>
      <c r="B26" s="143" t="s">
        <v>385</v>
      </c>
      <c r="C26" s="28" t="s">
        <v>219</v>
      </c>
      <c r="D26" s="203" t="s">
        <v>606</v>
      </c>
      <c r="E26" s="28"/>
    </row>
    <row r="27" spans="1:5" x14ac:dyDescent="0.2">
      <c r="A27" s="100">
        <v>5.4</v>
      </c>
      <c r="B27" s="143" t="s">
        <v>605</v>
      </c>
      <c r="C27" s="28" t="s">
        <v>219</v>
      </c>
      <c r="D27" s="203" t="s">
        <v>127</v>
      </c>
      <c r="E27" s="28"/>
    </row>
    <row r="28" spans="1:5" ht="6.75" customHeight="1" x14ac:dyDescent="0.2">
      <c r="A28" s="117"/>
      <c r="B28" s="115"/>
      <c r="C28" s="116"/>
      <c r="D28" s="204"/>
      <c r="E28" s="116"/>
    </row>
    <row r="29" spans="1:5" ht="12" customHeight="1" x14ac:dyDescent="0.2">
      <c r="A29" s="195">
        <v>6</v>
      </c>
      <c r="B29" s="196" t="s">
        <v>386</v>
      </c>
      <c r="C29" s="28" t="s">
        <v>219</v>
      </c>
      <c r="D29" s="203" t="s">
        <v>594</v>
      </c>
      <c r="E29" s="28"/>
    </row>
    <row r="30" spans="1:5" ht="6.75" customHeight="1" x14ac:dyDescent="0.2">
      <c r="A30" s="120"/>
      <c r="B30" s="118"/>
      <c r="C30" s="116"/>
      <c r="D30" s="204"/>
      <c r="E30" s="116"/>
    </row>
    <row r="31" spans="1:5" ht="12" customHeight="1" x14ac:dyDescent="0.2">
      <c r="A31" s="195">
        <v>7</v>
      </c>
      <c r="B31" s="196" t="s">
        <v>387</v>
      </c>
      <c r="C31" s="28" t="s">
        <v>219</v>
      </c>
      <c r="D31" s="203" t="s">
        <v>595</v>
      </c>
      <c r="E31" s="28"/>
    </row>
    <row r="32" spans="1:5" ht="6.75" customHeight="1" x14ac:dyDescent="0.2">
      <c r="A32" s="117"/>
      <c r="B32" s="115"/>
      <c r="C32" s="116"/>
      <c r="D32" s="204"/>
      <c r="E32" s="116"/>
    </row>
    <row r="33" spans="1:5" ht="12" customHeight="1" x14ac:dyDescent="0.2">
      <c r="A33" s="195">
        <v>8</v>
      </c>
      <c r="B33" s="196" t="s">
        <v>183</v>
      </c>
      <c r="C33" s="28" t="s">
        <v>219</v>
      </c>
      <c r="D33" s="203" t="s">
        <v>595</v>
      </c>
      <c r="E33" s="28"/>
    </row>
    <row r="34" spans="1:5" ht="6.75" customHeight="1" x14ac:dyDescent="0.2">
      <c r="A34" s="117"/>
      <c r="B34" s="115"/>
      <c r="C34" s="116"/>
      <c r="D34" s="204"/>
      <c r="E34" s="116"/>
    </row>
    <row r="35" spans="1:5" ht="12" customHeight="1" x14ac:dyDescent="0.2">
      <c r="A35" s="195">
        <v>9</v>
      </c>
      <c r="B35" s="196" t="s">
        <v>608</v>
      </c>
      <c r="C35" s="28"/>
      <c r="D35" s="203"/>
      <c r="E35" s="28"/>
    </row>
    <row r="36" spans="1:5" x14ac:dyDescent="0.2">
      <c r="A36" s="100">
        <v>9.1</v>
      </c>
      <c r="B36" s="143" t="s">
        <v>388</v>
      </c>
      <c r="C36" s="28" t="s">
        <v>219</v>
      </c>
      <c r="D36" s="203" t="s">
        <v>607</v>
      </c>
      <c r="E36" s="28"/>
    </row>
    <row r="37" spans="1:5" x14ac:dyDescent="0.2">
      <c r="A37" s="100">
        <v>9.1999999999999993</v>
      </c>
      <c r="B37" s="143" t="s">
        <v>389</v>
      </c>
      <c r="C37" s="28" t="s">
        <v>219</v>
      </c>
      <c r="D37" s="203" t="s">
        <v>607</v>
      </c>
      <c r="E37" s="28"/>
    </row>
    <row r="38" spans="1:5" x14ac:dyDescent="0.2">
      <c r="A38" s="100">
        <v>9.3000000000000007</v>
      </c>
      <c r="B38" s="143" t="s">
        <v>390</v>
      </c>
      <c r="C38" s="28" t="s">
        <v>219</v>
      </c>
      <c r="D38" s="203" t="s">
        <v>607</v>
      </c>
      <c r="E38" s="28"/>
    </row>
    <row r="39" spans="1:5" x14ac:dyDescent="0.2">
      <c r="A39" s="100">
        <v>9.4</v>
      </c>
      <c r="B39" s="143" t="s">
        <v>391</v>
      </c>
      <c r="C39" s="28" t="s">
        <v>219</v>
      </c>
      <c r="D39" s="203" t="s">
        <v>606</v>
      </c>
      <c r="E39" s="28"/>
    </row>
    <row r="40" spans="1:5" x14ac:dyDescent="0.2">
      <c r="A40" s="100">
        <v>9.5</v>
      </c>
      <c r="B40" s="143" t="s">
        <v>392</v>
      </c>
      <c r="C40" s="28" t="s">
        <v>219</v>
      </c>
      <c r="D40" s="203" t="s">
        <v>127</v>
      </c>
      <c r="E40" s="28"/>
    </row>
    <row r="41" spans="1:5" x14ac:dyDescent="0.2">
      <c r="A41" s="100">
        <v>9.6</v>
      </c>
      <c r="B41" s="143" t="s">
        <v>393</v>
      </c>
      <c r="C41" s="28" t="s">
        <v>219</v>
      </c>
      <c r="D41" s="203" t="s">
        <v>607</v>
      </c>
      <c r="E41" s="28"/>
    </row>
    <row r="42" spans="1:5" ht="6.75" customHeight="1" x14ac:dyDescent="0.2">
      <c r="A42" s="114"/>
      <c r="B42" s="115"/>
      <c r="C42" s="116"/>
      <c r="D42" s="205"/>
      <c r="E42" s="116"/>
    </row>
    <row r="43" spans="1:5" ht="12" customHeight="1" x14ac:dyDescent="0.2">
      <c r="A43" s="195">
        <v>10</v>
      </c>
      <c r="B43" s="196" t="s">
        <v>609</v>
      </c>
      <c r="C43" s="28" t="s">
        <v>219</v>
      </c>
      <c r="D43" s="203" t="s">
        <v>606</v>
      </c>
      <c r="E43" s="28"/>
    </row>
    <row r="44" spans="1:5" ht="6.75" customHeight="1" x14ac:dyDescent="0.2">
      <c r="A44" s="114"/>
      <c r="B44" s="115"/>
      <c r="C44" s="116"/>
      <c r="D44" s="205"/>
      <c r="E44" s="116"/>
    </row>
    <row r="45" spans="1:5" ht="12" customHeight="1" x14ac:dyDescent="0.2">
      <c r="A45" s="195">
        <v>11</v>
      </c>
      <c r="B45" s="196" t="s">
        <v>201</v>
      </c>
      <c r="C45" s="28"/>
      <c r="D45" s="203"/>
      <c r="E45" s="28"/>
    </row>
    <row r="46" spans="1:5" ht="25.5" x14ac:dyDescent="0.2">
      <c r="A46" s="100">
        <v>11.1</v>
      </c>
      <c r="B46" s="96" t="s">
        <v>134</v>
      </c>
      <c r="C46" s="28" t="s">
        <v>219</v>
      </c>
      <c r="D46" s="203" t="s">
        <v>607</v>
      </c>
      <c r="E46" s="28"/>
    </row>
    <row r="47" spans="1:5" x14ac:dyDescent="0.2">
      <c r="A47" s="100">
        <v>11.2</v>
      </c>
      <c r="B47" s="96" t="s">
        <v>135</v>
      </c>
      <c r="C47" s="28" t="s">
        <v>219</v>
      </c>
      <c r="D47" s="203" t="s">
        <v>607</v>
      </c>
      <c r="E47" s="28"/>
    </row>
    <row r="48" spans="1:5" x14ac:dyDescent="0.2">
      <c r="A48" s="100">
        <v>11.3</v>
      </c>
      <c r="B48" s="96" t="s">
        <v>136</v>
      </c>
      <c r="C48" s="28" t="s">
        <v>219</v>
      </c>
      <c r="D48" s="203" t="s">
        <v>607</v>
      </c>
      <c r="E48" s="28"/>
    </row>
    <row r="49" spans="1:5" x14ac:dyDescent="0.2">
      <c r="A49" s="100">
        <v>11.4</v>
      </c>
      <c r="B49" s="96" t="s">
        <v>137</v>
      </c>
      <c r="C49" s="28" t="s">
        <v>219</v>
      </c>
      <c r="D49" s="203" t="s">
        <v>607</v>
      </c>
      <c r="E49" s="208"/>
    </row>
    <row r="50" spans="1:5" x14ac:dyDescent="0.2">
      <c r="A50" s="100">
        <v>11.5</v>
      </c>
      <c r="B50" s="94" t="s">
        <v>138</v>
      </c>
      <c r="C50" s="28" t="s">
        <v>219</v>
      </c>
      <c r="D50" s="203" t="s">
        <v>607</v>
      </c>
      <c r="E50" s="28"/>
    </row>
    <row r="51" spans="1:5" ht="6.75" customHeight="1" x14ac:dyDescent="0.2">
      <c r="A51" s="114"/>
      <c r="B51" s="115"/>
      <c r="C51" s="116"/>
      <c r="D51" s="204"/>
      <c r="E51" s="116"/>
    </row>
    <row r="52" spans="1:5" ht="12" customHeight="1" x14ac:dyDescent="0.2">
      <c r="A52" s="195">
        <v>12</v>
      </c>
      <c r="B52" s="196" t="s">
        <v>239</v>
      </c>
      <c r="C52" s="28"/>
      <c r="D52" s="203"/>
      <c r="E52" s="28"/>
    </row>
    <row r="53" spans="1:5" x14ac:dyDescent="0.2">
      <c r="A53" s="100">
        <v>12.1</v>
      </c>
      <c r="B53" s="94" t="s">
        <v>139</v>
      </c>
      <c r="C53" s="28" t="s">
        <v>219</v>
      </c>
      <c r="D53" s="203" t="s">
        <v>607</v>
      </c>
      <c r="E53" s="28"/>
    </row>
    <row r="54" spans="1:5" x14ac:dyDescent="0.2">
      <c r="A54" s="100">
        <v>12.2</v>
      </c>
      <c r="B54" s="94" t="s">
        <v>140</v>
      </c>
      <c r="C54" s="28" t="s">
        <v>219</v>
      </c>
      <c r="D54" s="203" t="s">
        <v>607</v>
      </c>
      <c r="E54" s="28"/>
    </row>
    <row r="55" spans="1:5" x14ac:dyDescent="0.2">
      <c r="A55" s="100">
        <v>12.3</v>
      </c>
      <c r="B55" s="94" t="s">
        <v>141</v>
      </c>
      <c r="C55" s="28" t="s">
        <v>219</v>
      </c>
      <c r="D55" s="203" t="s">
        <v>607</v>
      </c>
      <c r="E55" s="28"/>
    </row>
    <row r="56" spans="1:5" x14ac:dyDescent="0.2">
      <c r="A56" s="100">
        <v>12.4</v>
      </c>
      <c r="B56" s="94" t="s">
        <v>142</v>
      </c>
      <c r="C56" s="28" t="s">
        <v>219</v>
      </c>
      <c r="D56" s="203" t="s">
        <v>607</v>
      </c>
      <c r="E56" s="28"/>
    </row>
    <row r="57" spans="1:5" x14ac:dyDescent="0.2">
      <c r="A57" s="100">
        <v>12.5</v>
      </c>
      <c r="B57" s="94" t="s">
        <v>143</v>
      </c>
      <c r="C57" s="28" t="s">
        <v>219</v>
      </c>
      <c r="D57" s="203" t="s">
        <v>607</v>
      </c>
      <c r="E57" s="28"/>
    </row>
    <row r="58" spans="1:5" x14ac:dyDescent="0.2">
      <c r="A58" s="100">
        <v>12.6</v>
      </c>
      <c r="B58" s="94" t="s">
        <v>144</v>
      </c>
      <c r="C58" s="28" t="s">
        <v>219</v>
      </c>
      <c r="D58" s="203" t="s">
        <v>607</v>
      </c>
      <c r="E58" s="28"/>
    </row>
    <row r="59" spans="1:5" x14ac:dyDescent="0.2">
      <c r="A59" s="100">
        <v>12.7</v>
      </c>
      <c r="B59" s="94" t="s">
        <v>145</v>
      </c>
      <c r="C59" s="28" t="s">
        <v>219</v>
      </c>
      <c r="D59" s="203" t="s">
        <v>607</v>
      </c>
      <c r="E59" s="28"/>
    </row>
    <row r="60" spans="1:5" ht="6.75" customHeight="1" x14ac:dyDescent="0.2">
      <c r="A60" s="117"/>
      <c r="B60" s="115"/>
      <c r="C60" s="116"/>
      <c r="D60" s="204"/>
      <c r="E60" s="116"/>
    </row>
    <row r="61" spans="1:5" ht="12" customHeight="1" x14ac:dyDescent="0.2">
      <c r="A61" s="195">
        <v>13</v>
      </c>
      <c r="B61" s="196" t="s">
        <v>240</v>
      </c>
      <c r="C61" s="28"/>
      <c r="D61" s="203"/>
      <c r="E61" s="28"/>
    </row>
    <row r="62" spans="1:5" x14ac:dyDescent="0.2">
      <c r="A62" s="100">
        <v>13.1</v>
      </c>
      <c r="B62" s="94" t="s">
        <v>146</v>
      </c>
      <c r="C62" s="28" t="s">
        <v>219</v>
      </c>
      <c r="D62" s="203" t="s">
        <v>590</v>
      </c>
      <c r="E62" s="28"/>
    </row>
    <row r="63" spans="1:5" x14ac:dyDescent="0.2">
      <c r="A63" s="100">
        <v>13.2</v>
      </c>
      <c r="B63" s="94" t="s">
        <v>147</v>
      </c>
      <c r="C63" s="28" t="s">
        <v>219</v>
      </c>
      <c r="D63" s="203" t="s">
        <v>590</v>
      </c>
      <c r="E63" s="28"/>
    </row>
    <row r="64" spans="1:5" x14ac:dyDescent="0.2">
      <c r="A64" s="100">
        <v>13.3</v>
      </c>
      <c r="B64" s="94" t="s">
        <v>148</v>
      </c>
      <c r="C64" s="28" t="s">
        <v>219</v>
      </c>
      <c r="D64" s="203" t="s">
        <v>590</v>
      </c>
      <c r="E64" s="28"/>
    </row>
    <row r="65" spans="1:5" x14ac:dyDescent="0.2">
      <c r="A65" s="100">
        <v>13.4</v>
      </c>
      <c r="B65" s="94" t="s">
        <v>149</v>
      </c>
      <c r="C65" s="28" t="s">
        <v>219</v>
      </c>
      <c r="D65" s="203" t="s">
        <v>590</v>
      </c>
      <c r="E65" s="28"/>
    </row>
    <row r="66" spans="1:5" ht="14.25" customHeight="1" x14ac:dyDescent="0.2">
      <c r="A66" s="100">
        <v>13.5</v>
      </c>
      <c r="B66" s="94" t="s">
        <v>150</v>
      </c>
      <c r="C66" s="28" t="s">
        <v>219</v>
      </c>
      <c r="D66" s="203" t="s">
        <v>590</v>
      </c>
      <c r="E66" s="28"/>
    </row>
    <row r="67" spans="1:5" ht="6.75" customHeight="1" x14ac:dyDescent="0.2">
      <c r="A67" s="114"/>
      <c r="B67" s="119"/>
      <c r="C67" s="116"/>
      <c r="D67" s="205"/>
      <c r="E67" s="116"/>
    </row>
    <row r="68" spans="1:5" ht="12" customHeight="1" x14ac:dyDescent="0.2">
      <c r="A68" s="195">
        <v>14</v>
      </c>
      <c r="B68" s="196" t="s">
        <v>151</v>
      </c>
      <c r="C68" s="28"/>
      <c r="D68" s="203"/>
      <c r="E68" s="28"/>
    </row>
    <row r="69" spans="1:5" x14ac:dyDescent="0.2">
      <c r="A69" s="100">
        <v>14.1</v>
      </c>
      <c r="B69" s="94" t="s">
        <v>241</v>
      </c>
      <c r="C69" s="28" t="s">
        <v>219</v>
      </c>
      <c r="D69" s="201" t="s">
        <v>607</v>
      </c>
      <c r="E69" s="28"/>
    </row>
    <row r="70" spans="1:5" x14ac:dyDescent="0.2">
      <c r="A70" s="100">
        <v>14.2</v>
      </c>
      <c r="B70" s="94" t="s">
        <v>152</v>
      </c>
      <c r="C70" s="28" t="s">
        <v>219</v>
      </c>
      <c r="D70" s="201" t="s">
        <v>607</v>
      </c>
      <c r="E70" s="28"/>
    </row>
    <row r="71" spans="1:5" ht="6.75" customHeight="1" x14ac:dyDescent="0.2">
      <c r="A71" s="117"/>
      <c r="B71" s="115"/>
      <c r="C71" s="116"/>
      <c r="D71" s="205"/>
      <c r="E71" s="116"/>
    </row>
    <row r="72" spans="1:5" ht="12" customHeight="1" x14ac:dyDescent="0.2">
      <c r="A72" s="195">
        <v>15</v>
      </c>
      <c r="B72" s="196" t="s">
        <v>153</v>
      </c>
      <c r="C72" s="28"/>
      <c r="D72" s="203"/>
      <c r="E72" s="28"/>
    </row>
    <row r="73" spans="1:5" x14ac:dyDescent="0.2">
      <c r="A73" s="100">
        <v>15.1</v>
      </c>
      <c r="B73" s="94" t="s">
        <v>154</v>
      </c>
      <c r="C73" s="28" t="s">
        <v>219</v>
      </c>
      <c r="D73" s="201" t="s">
        <v>606</v>
      </c>
      <c r="E73" s="28"/>
    </row>
    <row r="74" spans="1:5" x14ac:dyDescent="0.2">
      <c r="A74" s="100">
        <v>15.2</v>
      </c>
      <c r="B74" s="94" t="s">
        <v>155</v>
      </c>
      <c r="C74" s="28" t="s">
        <v>219</v>
      </c>
      <c r="D74" s="201" t="s">
        <v>606</v>
      </c>
      <c r="E74" s="28"/>
    </row>
    <row r="75" spans="1:5" x14ac:dyDescent="0.2">
      <c r="A75" s="100">
        <v>15.3</v>
      </c>
      <c r="B75" s="94" t="s">
        <v>236</v>
      </c>
      <c r="C75" s="28" t="s">
        <v>219</v>
      </c>
      <c r="D75" s="201" t="s">
        <v>606</v>
      </c>
      <c r="E75" s="28"/>
    </row>
    <row r="76" spans="1:5" x14ac:dyDescent="0.2">
      <c r="A76" s="100">
        <v>15.4</v>
      </c>
      <c r="B76" s="94" t="s">
        <v>156</v>
      </c>
      <c r="C76" s="28" t="s">
        <v>219</v>
      </c>
      <c r="D76" s="201" t="s">
        <v>606</v>
      </c>
      <c r="E76" s="28"/>
    </row>
    <row r="77" spans="1:5" x14ac:dyDescent="0.2">
      <c r="A77" s="100">
        <v>15.5</v>
      </c>
      <c r="B77" s="94" t="s">
        <v>157</v>
      </c>
      <c r="C77" s="28" t="s">
        <v>219</v>
      </c>
      <c r="D77" s="201" t="s">
        <v>606</v>
      </c>
      <c r="E77" s="28"/>
    </row>
    <row r="78" spans="1:5" x14ac:dyDescent="0.2">
      <c r="A78" s="100">
        <v>15.6</v>
      </c>
      <c r="B78" s="94" t="s">
        <v>158</v>
      </c>
      <c r="C78" s="28" t="s">
        <v>219</v>
      </c>
      <c r="D78" s="201" t="s">
        <v>606</v>
      </c>
      <c r="E78" s="28"/>
    </row>
    <row r="79" spans="1:5" x14ac:dyDescent="0.2">
      <c r="A79" s="100">
        <v>15.7</v>
      </c>
      <c r="B79" s="94" t="s">
        <v>159</v>
      </c>
      <c r="C79" s="28" t="s">
        <v>219</v>
      </c>
      <c r="D79" s="201" t="s">
        <v>606</v>
      </c>
      <c r="E79" s="28"/>
    </row>
    <row r="80" spans="1:5" x14ac:dyDescent="0.2">
      <c r="A80" s="100">
        <v>15.8</v>
      </c>
      <c r="B80" s="94" t="s">
        <v>160</v>
      </c>
      <c r="C80" s="28" t="s">
        <v>219</v>
      </c>
      <c r="D80" s="201" t="s">
        <v>606</v>
      </c>
      <c r="E80" s="28"/>
    </row>
    <row r="81" spans="1:5" x14ac:dyDescent="0.2">
      <c r="A81" s="100">
        <v>15.9</v>
      </c>
      <c r="B81" s="94" t="s">
        <v>162</v>
      </c>
      <c r="C81" s="28" t="s">
        <v>219</v>
      </c>
      <c r="D81" s="201" t="s">
        <v>606</v>
      </c>
      <c r="E81" s="28"/>
    </row>
    <row r="82" spans="1:5" x14ac:dyDescent="0.2">
      <c r="A82" s="197">
        <v>15.1</v>
      </c>
      <c r="B82" s="94" t="s">
        <v>161</v>
      </c>
      <c r="C82" s="28" t="s">
        <v>219</v>
      </c>
      <c r="D82" s="201" t="s">
        <v>606</v>
      </c>
      <c r="E82" s="28"/>
    </row>
    <row r="83" spans="1:5" x14ac:dyDescent="0.2">
      <c r="A83" s="100">
        <v>15.11</v>
      </c>
      <c r="B83" s="94" t="s">
        <v>163</v>
      </c>
      <c r="C83" s="28" t="s">
        <v>219</v>
      </c>
      <c r="D83" s="201" t="s">
        <v>606</v>
      </c>
      <c r="E83" s="28"/>
    </row>
    <row r="84" spans="1:5" x14ac:dyDescent="0.2">
      <c r="A84" s="197">
        <v>15.12</v>
      </c>
      <c r="B84" s="94" t="s">
        <v>164</v>
      </c>
      <c r="C84" s="28" t="s">
        <v>219</v>
      </c>
      <c r="D84" s="201" t="s">
        <v>606</v>
      </c>
      <c r="E84" s="28"/>
    </row>
    <row r="85" spans="1:5" x14ac:dyDescent="0.2">
      <c r="A85" s="100">
        <v>15.13</v>
      </c>
      <c r="B85" s="94" t="s">
        <v>165</v>
      </c>
      <c r="C85" s="28" t="s">
        <v>219</v>
      </c>
      <c r="D85" s="201" t="s">
        <v>606</v>
      </c>
      <c r="E85" s="28"/>
    </row>
    <row r="86" spans="1:5" x14ac:dyDescent="0.2">
      <c r="A86" s="197">
        <v>15.14</v>
      </c>
      <c r="B86" s="94" t="s">
        <v>166</v>
      </c>
      <c r="C86" s="28" t="s">
        <v>219</v>
      </c>
      <c r="D86" s="201" t="s">
        <v>606</v>
      </c>
      <c r="E86" s="28"/>
    </row>
    <row r="87" spans="1:5" ht="6.75" customHeight="1" x14ac:dyDescent="0.2">
      <c r="A87" s="114"/>
      <c r="B87" s="115"/>
      <c r="C87" s="116"/>
      <c r="D87" s="205"/>
      <c r="E87" s="116"/>
    </row>
    <row r="88" spans="1:5" ht="12" customHeight="1" x14ac:dyDescent="0.2">
      <c r="A88" s="195">
        <v>16</v>
      </c>
      <c r="B88" s="196" t="s">
        <v>610</v>
      </c>
      <c r="C88" s="28"/>
      <c r="D88" s="203" t="s">
        <v>607</v>
      </c>
      <c r="E88" s="28"/>
    </row>
    <row r="89" spans="1:5" ht="6.75" customHeight="1" x14ac:dyDescent="0.2">
      <c r="A89" s="114"/>
      <c r="B89" s="115"/>
      <c r="C89" s="116"/>
      <c r="D89" s="205"/>
      <c r="E89" s="116"/>
    </row>
    <row r="90" spans="1:5" ht="12" customHeight="1" x14ac:dyDescent="0.2">
      <c r="A90" s="195">
        <v>17</v>
      </c>
      <c r="B90" s="196" t="s">
        <v>242</v>
      </c>
      <c r="C90" s="28"/>
      <c r="D90" s="203"/>
      <c r="E90" s="28"/>
    </row>
    <row r="91" spans="1:5" x14ac:dyDescent="0.2">
      <c r="A91" s="95">
        <v>17.100000000000001</v>
      </c>
      <c r="B91" s="93" t="s">
        <v>243</v>
      </c>
      <c r="C91" s="28" t="s">
        <v>219</v>
      </c>
      <c r="D91" s="201" t="s">
        <v>127</v>
      </c>
      <c r="E91" s="28"/>
    </row>
    <row r="92" spans="1:5" x14ac:dyDescent="0.2">
      <c r="A92" s="95">
        <v>17.2</v>
      </c>
      <c r="B92" s="93" t="s">
        <v>167</v>
      </c>
      <c r="C92" s="28" t="s">
        <v>219</v>
      </c>
      <c r="D92" s="201" t="s">
        <v>127</v>
      </c>
      <c r="E92" s="28"/>
    </row>
    <row r="93" spans="1:5" x14ac:dyDescent="0.2">
      <c r="A93" s="95">
        <v>17.3</v>
      </c>
      <c r="B93" s="93" t="s">
        <v>244</v>
      </c>
      <c r="C93" s="28" t="s">
        <v>219</v>
      </c>
      <c r="D93" s="201" t="s">
        <v>127</v>
      </c>
      <c r="E93" s="28"/>
    </row>
    <row r="94" spans="1:5" x14ac:dyDescent="0.2">
      <c r="A94" s="95">
        <v>17.399999999999999</v>
      </c>
      <c r="B94" s="93" t="s">
        <v>168</v>
      </c>
      <c r="C94" s="28" t="s">
        <v>219</v>
      </c>
      <c r="D94" s="201" t="s">
        <v>127</v>
      </c>
      <c r="E94" s="28"/>
    </row>
    <row r="95" spans="1:5" x14ac:dyDescent="0.2">
      <c r="A95" s="95">
        <v>17.5</v>
      </c>
      <c r="B95" s="93" t="s">
        <v>169</v>
      </c>
      <c r="C95" s="28" t="s">
        <v>219</v>
      </c>
      <c r="D95" s="201" t="s">
        <v>127</v>
      </c>
      <c r="E95" s="28"/>
    </row>
    <row r="96" spans="1:5" x14ac:dyDescent="0.2">
      <c r="A96" s="95">
        <v>17.600000000000001</v>
      </c>
      <c r="B96" s="93" t="s">
        <v>170</v>
      </c>
      <c r="C96" s="28" t="s">
        <v>219</v>
      </c>
      <c r="D96" s="201" t="s">
        <v>607</v>
      </c>
      <c r="E96" s="28"/>
    </row>
    <row r="97" spans="1:5" ht="6.75" customHeight="1" x14ac:dyDescent="0.2">
      <c r="A97" s="114"/>
      <c r="B97" s="115"/>
      <c r="C97" s="116"/>
      <c r="D97" s="205"/>
      <c r="E97" s="116"/>
    </row>
    <row r="98" spans="1:5" ht="12" customHeight="1" x14ac:dyDescent="0.2">
      <c r="A98" s="195">
        <v>18</v>
      </c>
      <c r="B98" s="196" t="s">
        <v>245</v>
      </c>
      <c r="C98" s="28"/>
      <c r="D98" s="203"/>
      <c r="E98" s="28"/>
    </row>
    <row r="99" spans="1:5" x14ac:dyDescent="0.2">
      <c r="A99" s="100">
        <v>18.100000000000001</v>
      </c>
      <c r="B99" s="94" t="s">
        <v>277</v>
      </c>
      <c r="C99" s="28"/>
      <c r="D99" s="201" t="s">
        <v>127</v>
      </c>
      <c r="E99" s="28"/>
    </row>
    <row r="100" spans="1:5" ht="6.75" customHeight="1" x14ac:dyDescent="0.2">
      <c r="A100" s="117"/>
      <c r="B100" s="115"/>
      <c r="C100" s="116"/>
      <c r="D100" s="205"/>
      <c r="E100" s="116"/>
    </row>
    <row r="101" spans="1:5" ht="12" customHeight="1" x14ac:dyDescent="0.2">
      <c r="A101" s="195">
        <v>19</v>
      </c>
      <c r="B101" s="196" t="s">
        <v>246</v>
      </c>
      <c r="C101" s="28"/>
      <c r="D101" s="203"/>
      <c r="E101" s="28"/>
    </row>
    <row r="102" spans="1:5" x14ac:dyDescent="0.2">
      <c r="A102" s="100">
        <v>19.100000000000001</v>
      </c>
      <c r="B102" s="93" t="s">
        <v>171</v>
      </c>
      <c r="C102" s="28" t="s">
        <v>219</v>
      </c>
      <c r="D102" s="201" t="s">
        <v>119</v>
      </c>
      <c r="E102" s="28"/>
    </row>
    <row r="103" spans="1:5" x14ac:dyDescent="0.2">
      <c r="A103" s="100">
        <v>19.2</v>
      </c>
      <c r="B103" s="93" t="s">
        <v>173</v>
      </c>
      <c r="C103" s="28" t="s">
        <v>219</v>
      </c>
      <c r="D103" s="201" t="s">
        <v>119</v>
      </c>
      <c r="E103" s="28"/>
    </row>
    <row r="104" spans="1:5" x14ac:dyDescent="0.2">
      <c r="A104" s="100">
        <v>19.3</v>
      </c>
      <c r="B104" t="s">
        <v>172</v>
      </c>
      <c r="C104" s="28" t="s">
        <v>219</v>
      </c>
      <c r="D104" s="201" t="s">
        <v>594</v>
      </c>
      <c r="E104" s="28"/>
    </row>
    <row r="105" spans="1:5" ht="6.75" customHeight="1" x14ac:dyDescent="0.2">
      <c r="A105" s="117"/>
      <c r="B105" s="118"/>
      <c r="C105" s="116"/>
      <c r="D105" s="205"/>
      <c r="E105" s="116"/>
    </row>
    <row r="106" spans="1:5" ht="12" customHeight="1" x14ac:dyDescent="0.2">
      <c r="A106" s="195">
        <v>20</v>
      </c>
      <c r="B106" s="196" t="s">
        <v>174</v>
      </c>
      <c r="C106" s="28"/>
      <c r="D106" s="203"/>
      <c r="E106" s="28"/>
    </row>
    <row r="107" spans="1:5" x14ac:dyDescent="0.2">
      <c r="A107" s="100">
        <v>20.100000000000001</v>
      </c>
      <c r="B107" s="94" t="s">
        <v>611</v>
      </c>
      <c r="C107" s="28" t="s">
        <v>219</v>
      </c>
      <c r="D107" s="201" t="s">
        <v>607</v>
      </c>
      <c r="E107" s="28"/>
    </row>
    <row r="108" spans="1:5" x14ac:dyDescent="0.2">
      <c r="A108" s="100">
        <v>20.2</v>
      </c>
      <c r="B108" s="94" t="s">
        <v>612</v>
      </c>
      <c r="C108" s="28" t="s">
        <v>219</v>
      </c>
      <c r="D108" s="201" t="s">
        <v>607</v>
      </c>
      <c r="E108" s="28"/>
    </row>
    <row r="109" spans="1:5" x14ac:dyDescent="0.2">
      <c r="A109" s="100">
        <v>20.3</v>
      </c>
      <c r="B109" s="94" t="s">
        <v>613</v>
      </c>
      <c r="C109" s="28" t="s">
        <v>219</v>
      </c>
      <c r="D109" s="201" t="s">
        <v>607</v>
      </c>
      <c r="E109" s="28"/>
    </row>
    <row r="110" spans="1:5" x14ac:dyDescent="0.2">
      <c r="A110" s="100">
        <v>20.399999999999999</v>
      </c>
      <c r="B110" s="94" t="s">
        <v>614</v>
      </c>
      <c r="C110" s="28" t="s">
        <v>219</v>
      </c>
      <c r="D110" s="201" t="s">
        <v>607</v>
      </c>
      <c r="E110" s="28"/>
    </row>
    <row r="111" spans="1:5" ht="6.75" customHeight="1" x14ac:dyDescent="0.2">
      <c r="A111" s="117"/>
      <c r="B111" s="115"/>
      <c r="C111" s="116"/>
      <c r="D111" s="205"/>
      <c r="E111" s="116"/>
    </row>
    <row r="112" spans="1:5" ht="12" customHeight="1" x14ac:dyDescent="0.2">
      <c r="A112" s="195">
        <v>21</v>
      </c>
      <c r="B112" s="196" t="s">
        <v>247</v>
      </c>
      <c r="C112" s="28"/>
      <c r="D112" s="203"/>
      <c r="E112" s="28"/>
    </row>
    <row r="113" spans="1:5" x14ac:dyDescent="0.2">
      <c r="A113" s="100">
        <v>21.1</v>
      </c>
      <c r="B113" s="94" t="s">
        <v>615</v>
      </c>
      <c r="C113" s="28" t="s">
        <v>219</v>
      </c>
      <c r="D113" s="201" t="s">
        <v>487</v>
      </c>
      <c r="E113" s="28"/>
    </row>
    <row r="114" spans="1:5" x14ac:dyDescent="0.2">
      <c r="A114" s="100">
        <v>21.2</v>
      </c>
      <c r="B114" s="94" t="s">
        <v>616</v>
      </c>
      <c r="C114" s="28" t="s">
        <v>219</v>
      </c>
      <c r="D114" s="201" t="s">
        <v>487</v>
      </c>
      <c r="E114" s="28"/>
    </row>
    <row r="115" spans="1:5" x14ac:dyDescent="0.2">
      <c r="A115" s="100">
        <v>21.3</v>
      </c>
      <c r="B115" s="94" t="s">
        <v>617</v>
      </c>
      <c r="C115" s="28" t="s">
        <v>219</v>
      </c>
      <c r="D115" s="201" t="s">
        <v>487</v>
      </c>
      <c r="E115" s="28"/>
    </row>
    <row r="116" spans="1:5" x14ac:dyDescent="0.2">
      <c r="A116" s="100">
        <v>21.4</v>
      </c>
      <c r="B116" s="94" t="s">
        <v>618</v>
      </c>
      <c r="C116" s="28" t="s">
        <v>219</v>
      </c>
      <c r="D116" s="201" t="s">
        <v>487</v>
      </c>
      <c r="E116" s="28"/>
    </row>
    <row r="117" spans="1:5" ht="6.75" customHeight="1" x14ac:dyDescent="0.2">
      <c r="A117" s="117"/>
      <c r="B117" s="115"/>
      <c r="C117" s="116"/>
      <c r="D117" s="204"/>
      <c r="E117" s="116"/>
    </row>
    <row r="118" spans="1:5" ht="12" customHeight="1" x14ac:dyDescent="0.2">
      <c r="A118" s="195">
        <v>22</v>
      </c>
      <c r="B118" s="196" t="s">
        <v>182</v>
      </c>
      <c r="C118" s="28" t="s">
        <v>219</v>
      </c>
      <c r="D118" s="203" t="s">
        <v>127</v>
      </c>
      <c r="E118" s="28"/>
    </row>
    <row r="119" spans="1:5" ht="6.75" customHeight="1" x14ac:dyDescent="0.2">
      <c r="A119" s="117"/>
      <c r="B119" s="115"/>
      <c r="C119" s="116"/>
      <c r="D119" s="204"/>
      <c r="E119" s="116"/>
    </row>
    <row r="120" spans="1:5" ht="12" customHeight="1" x14ac:dyDescent="0.2">
      <c r="A120" s="195">
        <v>23</v>
      </c>
      <c r="B120" s="196" t="s">
        <v>248</v>
      </c>
      <c r="C120" s="28" t="s">
        <v>219</v>
      </c>
      <c r="D120" s="203" t="s">
        <v>590</v>
      </c>
      <c r="E120" s="28"/>
    </row>
    <row r="121" spans="1:5" ht="6.75" customHeight="1" x14ac:dyDescent="0.2">
      <c r="A121" s="117"/>
      <c r="B121" s="115"/>
      <c r="C121" s="116"/>
      <c r="D121" s="204"/>
      <c r="E121" s="116"/>
    </row>
    <row r="122" spans="1:5" ht="12" customHeight="1" x14ac:dyDescent="0.2">
      <c r="A122" s="195">
        <v>24</v>
      </c>
      <c r="B122" s="196" t="s">
        <v>249</v>
      </c>
      <c r="C122" s="28" t="s">
        <v>219</v>
      </c>
      <c r="D122" s="203" t="s">
        <v>594</v>
      </c>
      <c r="E122" s="28"/>
    </row>
    <row r="123" spans="1:5" ht="6.75" customHeight="1" x14ac:dyDescent="0.2">
      <c r="A123" s="117"/>
      <c r="B123" s="115"/>
      <c r="C123" s="116"/>
      <c r="D123" s="204"/>
      <c r="E123" s="116"/>
    </row>
    <row r="124" spans="1:5" ht="12" customHeight="1" x14ac:dyDescent="0.2">
      <c r="A124" s="195">
        <v>25</v>
      </c>
      <c r="B124" s="196" t="s">
        <v>175</v>
      </c>
      <c r="C124" s="28" t="s">
        <v>219</v>
      </c>
      <c r="D124" s="203" t="s">
        <v>607</v>
      </c>
      <c r="E124" s="28"/>
    </row>
    <row r="125" spans="1:5" ht="6.75" customHeight="1" x14ac:dyDescent="0.2">
      <c r="A125" s="117"/>
      <c r="B125" s="115"/>
      <c r="C125" s="116"/>
      <c r="D125" s="204"/>
      <c r="E125" s="116"/>
    </row>
    <row r="126" spans="1:5" ht="12" customHeight="1" x14ac:dyDescent="0.2">
      <c r="A126" s="195">
        <v>26</v>
      </c>
      <c r="B126" s="196" t="s">
        <v>250</v>
      </c>
      <c r="C126" s="28" t="s">
        <v>219</v>
      </c>
      <c r="D126" s="203" t="s">
        <v>607</v>
      </c>
      <c r="E126" s="28"/>
    </row>
    <row r="127" spans="1:5" ht="6.75" customHeight="1" x14ac:dyDescent="0.2">
      <c r="A127" s="117"/>
      <c r="B127" s="115"/>
      <c r="C127" s="116"/>
      <c r="D127" s="204"/>
      <c r="E127" s="116"/>
    </row>
    <row r="128" spans="1:5" ht="12" customHeight="1" x14ac:dyDescent="0.2">
      <c r="A128" s="195">
        <v>25</v>
      </c>
      <c r="B128" s="196" t="s">
        <v>234</v>
      </c>
      <c r="C128" s="28" t="s">
        <v>219</v>
      </c>
      <c r="D128" s="203" t="s">
        <v>607</v>
      </c>
      <c r="E128" s="28"/>
    </row>
    <row r="129" spans="1:5" ht="6.75" customHeight="1" x14ac:dyDescent="0.2">
      <c r="A129" s="114"/>
      <c r="B129" s="115"/>
      <c r="C129" s="116"/>
      <c r="D129" s="204"/>
      <c r="E129" s="116"/>
    </row>
    <row r="130" spans="1:5" x14ac:dyDescent="0.2">
      <c r="A130" s="20"/>
    </row>
    <row r="131" spans="1:5" x14ac:dyDescent="0.2">
      <c r="A131" s="21"/>
    </row>
    <row r="132" spans="1:5" x14ac:dyDescent="0.2">
      <c r="A132" s="20"/>
    </row>
    <row r="133" spans="1:5" x14ac:dyDescent="0.2">
      <c r="A133" s="20"/>
    </row>
  </sheetData>
  <mergeCells count="4">
    <mergeCell ref="A1:B1"/>
    <mergeCell ref="C5:E5"/>
    <mergeCell ref="G5:H5"/>
    <mergeCell ref="A5:A6"/>
  </mergeCells>
  <phoneticPr fontId="0" type="noConversion"/>
  <hyperlinks>
    <hyperlink ref="A7" location="_Toc233526432" display="_Toc233526432"/>
    <hyperlink ref="A14" location="_Toc233526445" display="_Toc233526445"/>
    <hyperlink ref="A15" location="_Toc233526446" display="_Toc233526446"/>
    <hyperlink ref="A17" location="_Toc233526455" display="_Toc233526455"/>
    <hyperlink ref="A19" location="_Toc233526456" display="_Toc233526456"/>
    <hyperlink ref="A20" location="_Toc233526457" display="_Toc233526457"/>
    <hyperlink ref="A21" location="_Toc233526458" display="_Toc233526458"/>
    <hyperlink ref="A23" location="_Toc233526461" display="_Toc233526461"/>
    <hyperlink ref="A29" location="_Toc233526462" display="_Toc233526462"/>
    <hyperlink ref="A31" location="_Toc233526468" display="_Toc233526468"/>
    <hyperlink ref="A33" location="_Toc233526472" display="_Toc233526472"/>
    <hyperlink ref="A35" location="_Toc233526473" display="_Toc233526473"/>
    <hyperlink ref="A36" location="_Toc233526474" display="_Toc233526474"/>
    <hyperlink ref="A41" location="_Toc233526475" display="_Toc233526475"/>
    <hyperlink ref="A43" location="_Toc233526476" display="_Toc233526476"/>
    <hyperlink ref="A45" location="_Toc233526495" display="_Toc233526495"/>
    <hyperlink ref="A46" location="_Toc233526496" display="_Toc233526496"/>
    <hyperlink ref="A50" location="_Toc233526497" display="_Toc233526497"/>
    <hyperlink ref="A52" location="_Toc233526499" display="_Toc233526499"/>
    <hyperlink ref="A61" location="_Toc233526500" display="_Toc233526500"/>
    <hyperlink ref="A62" location="_Toc233526501" display="_Toc233526501"/>
    <hyperlink ref="A68" location="_Toc233526504" display="_Toc233526504"/>
    <hyperlink ref="A72" location="_Toc233526505" display="_Toc233526505"/>
    <hyperlink ref="A88" location="_Toc233526508" display="_Toc233526508"/>
    <hyperlink ref="A98" location="_Toc233526520" display="_Toc233526520"/>
    <hyperlink ref="A101" location="_Toc233526521" display="_Toc233526521"/>
    <hyperlink ref="A106" location="_Toc233526522" display="_Toc233526522"/>
    <hyperlink ref="A107" location="_Toc233526523" display="_Toc233526523"/>
    <hyperlink ref="A108" location="_Toc233526524" display="_Toc233526524"/>
    <hyperlink ref="A109" location="_Toc233526525" display="_Toc233526525"/>
    <hyperlink ref="A110" location="_Toc233526526" display="_Toc233526526"/>
    <hyperlink ref="A112" location="_Toc233526531" display="_Toc233526531"/>
    <hyperlink ref="A113" location="_Toc233526532" display="_Toc233526532"/>
    <hyperlink ref="A114" location="_Toc233526533" display="_Toc233526533"/>
    <hyperlink ref="A118" location="_Toc233526534" display="_Toc233526534"/>
    <hyperlink ref="A120" location="_Toc233526535" display="_Toc233526535"/>
    <hyperlink ref="A122" location="_Toc233526536" display="_Toc233526536"/>
    <hyperlink ref="A124" location="_Toc233526537" display="_Toc233526537"/>
    <hyperlink ref="A128" location="_Toc233526538" display="_Toc233526538"/>
    <hyperlink ref="B124" location="_Toc233526537" display="_Toc233526537"/>
    <hyperlink ref="B122" location="_Toc233526536" display="_Toc233526536"/>
    <hyperlink ref="B120" location="_Toc233526535" display="_Toc233526535"/>
    <hyperlink ref="B118" location="_Toc233526534" display="_Toc233526534"/>
    <hyperlink ref="B114" location="_Toc233526533" display="_Toc233526533"/>
    <hyperlink ref="B113" location="_Toc233526532" display="_Toc233526532"/>
    <hyperlink ref="B112" location="_Toc233526531" display="_Toc233526531"/>
    <hyperlink ref="B110" location="_Toc233526526" display="_Toc233526526"/>
    <hyperlink ref="B109" location="_Toc233526525" display="_Toc233526525"/>
    <hyperlink ref="B108" location="_Toc233526524" display="_Toc233526524"/>
    <hyperlink ref="B106" location="_Toc233526522" display="_Toc233526522"/>
    <hyperlink ref="B101" location="_Toc233526521" display="_Toc233526521"/>
    <hyperlink ref="B98" location="_Toc233526520" display="_Toc233526520"/>
    <hyperlink ref="B88" location="_Toc233526508" display="_Toc233526508"/>
    <hyperlink ref="B72" location="_Toc233526505" display="_Toc233526505"/>
    <hyperlink ref="B68" location="_Toc233526504" display="_Toc233526504"/>
    <hyperlink ref="B61" location="_Toc233526500" display="_Toc233526500"/>
    <hyperlink ref="B52" location="_Toc233526499" display="_Toc233526499"/>
    <hyperlink ref="B46" location="_Toc233526496" display="_Toc233526496"/>
    <hyperlink ref="B45" location="_Toc233526495" display="_Toc233526495"/>
    <hyperlink ref="B41" location="_Toc233526475" display="_Toc233526475"/>
    <hyperlink ref="B36" location="_Toc233526474" display="_Toc233526474"/>
    <hyperlink ref="B35" location="_Toc233526473" display="_Toc233526473"/>
    <hyperlink ref="B33" location="_Toc233526472" display="_Toc233526472"/>
    <hyperlink ref="B31" location="_Toc233526468" display="_Toc233526468"/>
    <hyperlink ref="B20" location="_Toc233526457" display="_Toc233526457"/>
    <hyperlink ref="B17" location="_Toc233526455" display="_Toc233526455"/>
    <hyperlink ref="B14" location="_Toc233526445" display="_Toc233526445"/>
    <hyperlink ref="B8" location="_Toc233526433" display="_Toc233526433"/>
    <hyperlink ref="B7" location="_Toc233526432" display="_Toc233526432"/>
    <hyperlink ref="A11" location="_Toc233526434" display="_Toc233526434"/>
    <hyperlink ref="A12" location="_Toc233526433" display="_Toc233526433"/>
    <hyperlink ref="A10" location="_Toc233526433" display="_Toc233526433"/>
    <hyperlink ref="A9" location="_Toc233526434" display="_Toc233526434"/>
    <hyperlink ref="A8" location="_Toc233526433" display="_Toc233526433"/>
    <hyperlink ref="A38" location="_Toc233526474" display="_Toc233526474"/>
    <hyperlink ref="A40" location="_Toc233526474" display="_Toc233526474"/>
    <hyperlink ref="A66" location="_Toc233526501" display="_Toc233526501"/>
    <hyperlink ref="A64" location="_Toc233526501" display="_Toc233526501"/>
    <hyperlink ref="A69" location="_Toc233526501" display="_Toc233526501"/>
  </hyperlinks>
  <pageMargins left="0.75" right="0" top="0" bottom="0.75" header="0.5" footer="0.5"/>
  <pageSetup paperSize="17" scale="115" fitToHeight="2" orientation="portrait" r:id="rId1"/>
  <headerFooter alignWithMargins="0">
    <oddFooter>&amp;A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8193" r:id="rId4">
          <objectPr defaultSize="0" autoPict="0" r:id="rId5">
            <anchor moveWithCells="1" sizeWithCells="1">
              <from>
                <xdr:col>1</xdr:col>
                <xdr:colOff>4667250</xdr:colOff>
                <xdr:row>0</xdr:row>
                <xdr:rowOff>9525</xdr:rowOff>
              </from>
              <to>
                <xdr:col>5</xdr:col>
                <xdr:colOff>0</xdr:colOff>
                <xdr:row>2</xdr:row>
                <xdr:rowOff>133350</xdr:rowOff>
              </to>
            </anchor>
          </objectPr>
        </oleObject>
      </mc:Choice>
      <mc:Fallback>
        <oleObject progId="Word.Picture.8" shapeId="819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62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19" sqref="B19"/>
    </sheetView>
  </sheetViews>
  <sheetFormatPr defaultColWidth="53.28515625" defaultRowHeight="15" outlineLevelCol="1" x14ac:dyDescent="0.2"/>
  <cols>
    <col min="1" max="1" width="5.85546875" style="175" customWidth="1"/>
    <col min="2" max="2" width="74" style="174" bestFit="1" customWidth="1"/>
    <col min="3" max="3" width="11.7109375" style="175" customWidth="1"/>
    <col min="4" max="4" width="13" style="175" bestFit="1" customWidth="1"/>
    <col min="5" max="5" width="19" style="225" bestFit="1" customWidth="1"/>
    <col min="6" max="6" width="17.85546875" style="175" customWidth="1"/>
    <col min="7" max="42" width="5.7109375" style="175" hidden="1" customWidth="1"/>
    <col min="43" max="51" width="7" style="175" customWidth="1" outlineLevel="1"/>
    <col min="52" max="52" width="10" style="175" customWidth="1" outlineLevel="1"/>
    <col min="53" max="62" width="7" style="175" customWidth="1" outlineLevel="1"/>
    <col min="63" max="63" width="9.85546875" style="175" customWidth="1" outlineLevel="1"/>
    <col min="64" max="82" width="7" style="175" customWidth="1" outlineLevel="1"/>
    <col min="83" max="16384" width="53.28515625" style="175"/>
  </cols>
  <sheetData>
    <row r="1" spans="1:82" s="198" customFormat="1" ht="18" x14ac:dyDescent="0.25">
      <c r="A1" s="199" t="s">
        <v>483</v>
      </c>
      <c r="B1" s="199"/>
      <c r="E1" s="224"/>
    </row>
    <row r="2" spans="1:82" ht="24" customHeight="1" x14ac:dyDescent="0.2">
      <c r="B2" s="174" t="s">
        <v>489</v>
      </c>
    </row>
    <row r="3" spans="1:82" ht="203.25" x14ac:dyDescent="0.2">
      <c r="A3" s="582" t="s">
        <v>476</v>
      </c>
      <c r="B3" s="583"/>
      <c r="C3" s="583"/>
      <c r="D3" s="583"/>
      <c r="E3" s="583"/>
      <c r="F3" s="584"/>
      <c r="G3" s="228">
        <v>41001</v>
      </c>
      <c r="H3" s="228">
        <v>41008</v>
      </c>
      <c r="I3" s="228">
        <v>41015</v>
      </c>
      <c r="J3" s="228">
        <v>41022</v>
      </c>
      <c r="K3" s="272">
        <v>41029</v>
      </c>
      <c r="L3" s="231">
        <v>41036</v>
      </c>
      <c r="M3" s="231">
        <v>41043</v>
      </c>
      <c r="N3" s="231">
        <v>41050</v>
      </c>
      <c r="O3" s="273">
        <v>41057</v>
      </c>
      <c r="P3" s="274">
        <v>41064</v>
      </c>
      <c r="Q3" s="233">
        <v>41071</v>
      </c>
      <c r="R3" s="233">
        <v>41078</v>
      </c>
      <c r="S3" s="275">
        <v>41085</v>
      </c>
      <c r="T3" s="235">
        <v>41092</v>
      </c>
      <c r="U3" s="235">
        <v>41099</v>
      </c>
      <c r="V3" s="235">
        <v>41106</v>
      </c>
      <c r="W3" s="235">
        <v>41113</v>
      </c>
      <c r="X3" s="276">
        <v>41120</v>
      </c>
      <c r="Y3" s="278">
        <v>41127</v>
      </c>
      <c r="Z3" s="217">
        <v>41134</v>
      </c>
      <c r="AA3" s="217">
        <v>41141</v>
      </c>
      <c r="AB3" s="279">
        <v>41148</v>
      </c>
      <c r="AC3" s="282">
        <v>41155</v>
      </c>
      <c r="AD3" s="237">
        <v>41162</v>
      </c>
      <c r="AE3" s="237">
        <v>41169</v>
      </c>
      <c r="AF3" s="283">
        <v>41176</v>
      </c>
      <c r="AG3" s="285">
        <v>41183</v>
      </c>
      <c r="AH3" s="239">
        <v>41190</v>
      </c>
      <c r="AI3" s="239">
        <v>41197</v>
      </c>
      <c r="AJ3" s="239">
        <v>41204</v>
      </c>
      <c r="AK3" s="286">
        <v>41211</v>
      </c>
      <c r="AL3" s="241">
        <v>41218</v>
      </c>
      <c r="AM3" s="241">
        <v>41225</v>
      </c>
      <c r="AN3" s="241">
        <v>41231</v>
      </c>
      <c r="AO3" s="241">
        <v>41238</v>
      </c>
      <c r="AP3" s="242">
        <v>41246</v>
      </c>
      <c r="AQ3" s="218" t="s">
        <v>439</v>
      </c>
      <c r="AR3" s="288" t="s">
        <v>524</v>
      </c>
      <c r="AS3" s="200" t="s">
        <v>440</v>
      </c>
      <c r="AT3" s="200" t="s">
        <v>441</v>
      </c>
      <c r="AU3" s="200" t="s">
        <v>442</v>
      </c>
      <c r="AV3" s="200" t="s">
        <v>443</v>
      </c>
      <c r="AW3" s="200" t="s">
        <v>444</v>
      </c>
      <c r="AX3" s="200" t="s">
        <v>445</v>
      </c>
      <c r="AY3" s="200" t="s">
        <v>446</v>
      </c>
      <c r="AZ3" s="200" t="s">
        <v>438</v>
      </c>
      <c r="BA3" s="200" t="s">
        <v>447</v>
      </c>
      <c r="BB3" s="200" t="s">
        <v>448</v>
      </c>
      <c r="BC3" s="200" t="s">
        <v>449</v>
      </c>
      <c r="BD3" s="200" t="s">
        <v>450</v>
      </c>
      <c r="BE3" s="200" t="s">
        <v>451</v>
      </c>
      <c r="BF3" s="200" t="s">
        <v>452</v>
      </c>
      <c r="BG3" s="200" t="s">
        <v>453</v>
      </c>
      <c r="BH3" s="200" t="s">
        <v>454</v>
      </c>
      <c r="BI3" s="200" t="s">
        <v>455</v>
      </c>
      <c r="BJ3" s="200" t="s">
        <v>456</v>
      </c>
      <c r="BK3" s="200" t="s">
        <v>457</v>
      </c>
      <c r="BL3" s="200" t="s">
        <v>503</v>
      </c>
      <c r="BM3" s="200" t="s">
        <v>458</v>
      </c>
      <c r="BN3" s="200" t="s">
        <v>459</v>
      </c>
      <c r="BO3" s="200" t="s">
        <v>477</v>
      </c>
      <c r="BP3" s="200" t="s">
        <v>460</v>
      </c>
      <c r="BQ3" s="200" t="s">
        <v>463</v>
      </c>
      <c r="BR3" s="200" t="s">
        <v>464</v>
      </c>
      <c r="BS3" s="200" t="s">
        <v>461</v>
      </c>
      <c r="BT3" s="200" t="s">
        <v>465</v>
      </c>
      <c r="BU3" s="200" t="s">
        <v>462</v>
      </c>
      <c r="BV3" s="200" t="s">
        <v>466</v>
      </c>
      <c r="BW3" s="200" t="s">
        <v>469</v>
      </c>
      <c r="BX3" s="200" t="s">
        <v>467</v>
      </c>
      <c r="BY3" s="200" t="s">
        <v>470</v>
      </c>
      <c r="BZ3" s="200" t="s">
        <v>468</v>
      </c>
      <c r="CA3" s="200" t="s">
        <v>504</v>
      </c>
      <c r="CB3" s="200" t="s">
        <v>471</v>
      </c>
      <c r="CC3" s="200" t="s">
        <v>506</v>
      </c>
      <c r="CD3" s="200" t="s">
        <v>505</v>
      </c>
    </row>
    <row r="4" spans="1:82" s="198" customFormat="1" ht="18.75" customHeight="1" x14ac:dyDescent="0.3">
      <c r="A4" s="587" t="s">
        <v>222</v>
      </c>
      <c r="B4" s="616" t="s">
        <v>176</v>
      </c>
      <c r="C4" s="585" t="s">
        <v>280</v>
      </c>
      <c r="D4" s="585" t="s">
        <v>513</v>
      </c>
      <c r="E4" s="585" t="s">
        <v>508</v>
      </c>
      <c r="F4" s="585" t="s">
        <v>418</v>
      </c>
      <c r="G4" s="604" t="s">
        <v>516</v>
      </c>
      <c r="H4" s="605"/>
      <c r="I4" s="605"/>
      <c r="J4" s="605"/>
      <c r="K4" s="606"/>
      <c r="L4" s="610" t="s">
        <v>517</v>
      </c>
      <c r="M4" s="611"/>
      <c r="N4" s="611"/>
      <c r="O4" s="612"/>
      <c r="P4" s="589" t="s">
        <v>519</v>
      </c>
      <c r="Q4" s="590"/>
      <c r="R4" s="590"/>
      <c r="S4" s="591"/>
      <c r="T4" s="595" t="s">
        <v>518</v>
      </c>
      <c r="U4" s="596"/>
      <c r="V4" s="596"/>
      <c r="W4" s="596"/>
      <c r="X4" s="596"/>
      <c r="Y4" s="626" t="s">
        <v>522</v>
      </c>
      <c r="Z4" s="627"/>
      <c r="AA4" s="627"/>
      <c r="AB4" s="627"/>
      <c r="AC4" s="598" t="s">
        <v>520</v>
      </c>
      <c r="AD4" s="599"/>
      <c r="AE4" s="599"/>
      <c r="AF4" s="600"/>
      <c r="AG4" s="620" t="s">
        <v>521</v>
      </c>
      <c r="AH4" s="621"/>
      <c r="AI4" s="621"/>
      <c r="AJ4" s="621"/>
      <c r="AK4" s="622"/>
      <c r="AL4" s="618" t="s">
        <v>523</v>
      </c>
      <c r="AM4" s="618"/>
      <c r="AN4" s="618"/>
      <c r="AO4" s="618"/>
      <c r="AP4" s="618"/>
      <c r="AQ4" s="580" t="s">
        <v>507</v>
      </c>
      <c r="AR4" s="580"/>
      <c r="AS4" s="581"/>
      <c r="AT4" s="581"/>
      <c r="AU4" s="581"/>
      <c r="AV4" s="581"/>
      <c r="AW4" s="581"/>
      <c r="AX4" s="581"/>
      <c r="AY4" s="581"/>
      <c r="AZ4" s="581"/>
      <c r="BA4" s="581"/>
      <c r="BB4" s="581"/>
      <c r="BC4" s="581"/>
      <c r="BD4" s="581"/>
      <c r="BE4" s="581"/>
      <c r="BF4" s="581"/>
      <c r="BG4" s="581"/>
      <c r="BH4" s="581"/>
      <c r="BI4" s="581"/>
      <c r="BJ4" s="581"/>
      <c r="BK4" s="581"/>
      <c r="BL4" s="581"/>
      <c r="BM4" s="581"/>
      <c r="BN4" s="581"/>
      <c r="BO4" s="581"/>
      <c r="BP4" s="581"/>
      <c r="BQ4" s="581"/>
      <c r="BR4" s="581"/>
      <c r="BS4" s="581"/>
      <c r="BT4" s="581"/>
      <c r="BU4" s="581"/>
      <c r="BV4" s="581"/>
      <c r="BW4" s="581"/>
      <c r="BX4" s="581"/>
      <c r="BY4" s="581"/>
      <c r="BZ4" s="581"/>
      <c r="CA4" s="581"/>
      <c r="CB4" s="581"/>
      <c r="CC4" s="579" t="s">
        <v>132</v>
      </c>
      <c r="CD4" s="579"/>
    </row>
    <row r="5" spans="1:82" s="198" customFormat="1" ht="18" x14ac:dyDescent="0.25">
      <c r="A5" s="588"/>
      <c r="B5" s="617"/>
      <c r="C5" s="586"/>
      <c r="D5" s="586" t="s">
        <v>132</v>
      </c>
      <c r="E5" s="586"/>
      <c r="F5" s="586"/>
      <c r="G5" s="607"/>
      <c r="H5" s="608"/>
      <c r="I5" s="608"/>
      <c r="J5" s="608"/>
      <c r="K5" s="609"/>
      <c r="L5" s="613"/>
      <c r="M5" s="614"/>
      <c r="N5" s="614"/>
      <c r="O5" s="615"/>
      <c r="P5" s="592"/>
      <c r="Q5" s="593"/>
      <c r="R5" s="593"/>
      <c r="S5" s="594"/>
      <c r="T5" s="597"/>
      <c r="U5" s="597"/>
      <c r="V5" s="597"/>
      <c r="W5" s="597"/>
      <c r="X5" s="597"/>
      <c r="Y5" s="628"/>
      <c r="Z5" s="629"/>
      <c r="AA5" s="629"/>
      <c r="AB5" s="629"/>
      <c r="AC5" s="601"/>
      <c r="AD5" s="602"/>
      <c r="AE5" s="602"/>
      <c r="AF5" s="603"/>
      <c r="AG5" s="623"/>
      <c r="AH5" s="624"/>
      <c r="AI5" s="624"/>
      <c r="AJ5" s="624"/>
      <c r="AK5" s="625"/>
      <c r="AL5" s="619"/>
      <c r="AM5" s="619"/>
      <c r="AN5" s="619"/>
      <c r="AO5" s="619"/>
      <c r="AP5" s="619"/>
    </row>
    <row r="6" spans="1:82" ht="20.100000000000001" customHeight="1" x14ac:dyDescent="0.2">
      <c r="A6" s="180">
        <v>1</v>
      </c>
      <c r="B6" s="311" t="s">
        <v>287</v>
      </c>
      <c r="C6" s="182"/>
      <c r="D6" s="182" t="s">
        <v>131</v>
      </c>
      <c r="E6" s="227">
        <v>40940</v>
      </c>
      <c r="F6" s="312"/>
      <c r="G6" s="179"/>
      <c r="H6" s="179"/>
      <c r="I6" s="179"/>
      <c r="J6" s="179"/>
      <c r="K6" s="179"/>
      <c r="L6" s="219"/>
      <c r="M6" s="179"/>
      <c r="N6" s="179"/>
      <c r="O6" s="179"/>
      <c r="P6" s="219"/>
      <c r="Q6" s="179"/>
      <c r="R6" s="179"/>
      <c r="S6" s="179"/>
      <c r="T6" s="179"/>
      <c r="U6" s="179"/>
      <c r="V6" s="179"/>
      <c r="W6" s="179"/>
      <c r="X6" s="179"/>
      <c r="Y6" s="219"/>
      <c r="Z6" s="179"/>
      <c r="AA6" s="179"/>
      <c r="AB6" s="179"/>
      <c r="AC6" s="219"/>
      <c r="AD6" s="179"/>
      <c r="AE6" s="179"/>
      <c r="AF6" s="179"/>
      <c r="AG6" s="219"/>
      <c r="AH6" s="179"/>
      <c r="AI6" s="179"/>
      <c r="AJ6" s="179"/>
      <c r="AK6" s="179"/>
      <c r="AL6" s="219"/>
      <c r="AM6" s="179"/>
      <c r="AN6" s="179"/>
      <c r="AO6" s="179"/>
      <c r="AP6" s="221"/>
      <c r="AQ6" s="219"/>
      <c r="AR6" s="21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</row>
    <row r="7" spans="1:82" ht="20.100000000000001" customHeight="1" x14ac:dyDescent="0.2">
      <c r="A7" s="313">
        <v>2</v>
      </c>
      <c r="B7" s="314" t="s">
        <v>488</v>
      </c>
      <c r="C7" s="315" t="s">
        <v>281</v>
      </c>
      <c r="D7" s="315" t="s">
        <v>583</v>
      </c>
      <c r="E7" s="316">
        <v>41022</v>
      </c>
      <c r="F7" s="312"/>
      <c r="G7" s="179"/>
      <c r="H7" s="179"/>
      <c r="I7" s="179"/>
      <c r="J7" s="229"/>
      <c r="K7" s="179"/>
      <c r="L7" s="219"/>
      <c r="M7" s="179"/>
      <c r="N7" s="179"/>
      <c r="O7" s="179"/>
      <c r="P7" s="219"/>
      <c r="Q7" s="179"/>
      <c r="R7" s="179"/>
      <c r="S7" s="179"/>
      <c r="T7" s="179"/>
      <c r="U7" s="179"/>
      <c r="V7" s="179"/>
      <c r="W7" s="179"/>
      <c r="X7" s="179"/>
      <c r="Y7" s="219"/>
      <c r="Z7" s="179"/>
      <c r="AA7" s="179"/>
      <c r="AB7" s="179"/>
      <c r="AC7" s="219"/>
      <c r="AD7" s="179"/>
      <c r="AE7" s="179"/>
      <c r="AF7" s="179"/>
      <c r="AG7" s="219"/>
      <c r="AH7" s="179"/>
      <c r="AI7" s="179"/>
      <c r="AJ7" s="179"/>
      <c r="AK7" s="179"/>
      <c r="AL7" s="219"/>
      <c r="AM7" s="179"/>
      <c r="AN7" s="179"/>
      <c r="AO7" s="179"/>
      <c r="AP7" s="221"/>
      <c r="AQ7" s="219"/>
      <c r="AR7" s="219"/>
      <c r="AS7" s="179" t="s">
        <v>219</v>
      </c>
      <c r="AT7" s="179" t="s">
        <v>219</v>
      </c>
      <c r="AU7" s="179" t="s">
        <v>219</v>
      </c>
      <c r="AV7" s="179" t="s">
        <v>219</v>
      </c>
      <c r="AW7" s="179"/>
      <c r="AX7" s="179" t="s">
        <v>219</v>
      </c>
      <c r="AY7" s="179" t="s">
        <v>219</v>
      </c>
      <c r="AZ7" s="179" t="s">
        <v>219</v>
      </c>
      <c r="BA7" s="179" t="s">
        <v>219</v>
      </c>
      <c r="BB7" s="179" t="s">
        <v>219</v>
      </c>
      <c r="BC7" s="179" t="s">
        <v>219</v>
      </c>
      <c r="BD7" s="179" t="s">
        <v>219</v>
      </c>
      <c r="BE7" s="179"/>
      <c r="BF7" s="179" t="s">
        <v>219</v>
      </c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 t="s">
        <v>219</v>
      </c>
      <c r="CD7" s="179" t="s">
        <v>219</v>
      </c>
    </row>
    <row r="8" spans="1:82" ht="20.100000000000001" customHeight="1" x14ac:dyDescent="0.2">
      <c r="A8" s="180">
        <v>3</v>
      </c>
      <c r="B8" s="311" t="s">
        <v>403</v>
      </c>
      <c r="C8" s="182"/>
      <c r="D8" s="182" t="s">
        <v>131</v>
      </c>
      <c r="E8" s="227">
        <v>40924</v>
      </c>
      <c r="F8" s="182" t="s">
        <v>472</v>
      </c>
      <c r="G8" s="177"/>
      <c r="H8" s="177"/>
      <c r="I8" s="177"/>
      <c r="J8" s="177"/>
      <c r="K8" s="177"/>
      <c r="L8" s="269"/>
      <c r="M8" s="177"/>
      <c r="N8" s="177"/>
      <c r="O8" s="177"/>
      <c r="P8" s="269"/>
      <c r="Q8" s="177"/>
      <c r="R8" s="177"/>
      <c r="S8" s="177"/>
      <c r="T8" s="177"/>
      <c r="U8" s="177"/>
      <c r="V8" s="177"/>
      <c r="W8" s="177"/>
      <c r="X8" s="177"/>
      <c r="Y8" s="269"/>
      <c r="Z8" s="177"/>
      <c r="AA8" s="177"/>
      <c r="AB8" s="177"/>
      <c r="AC8" s="269"/>
      <c r="AD8" s="177"/>
      <c r="AE8" s="177"/>
      <c r="AF8" s="177"/>
      <c r="AG8" s="269"/>
      <c r="AH8" s="177"/>
      <c r="AI8" s="177"/>
      <c r="AJ8" s="177"/>
      <c r="AK8" s="177"/>
      <c r="AL8" s="269"/>
      <c r="AM8" s="177"/>
      <c r="AN8" s="177"/>
      <c r="AO8" s="177"/>
      <c r="AP8" s="222"/>
      <c r="AQ8" s="219"/>
      <c r="AR8" s="21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</row>
    <row r="9" spans="1:82" ht="20.100000000000001" customHeight="1" x14ac:dyDescent="0.2">
      <c r="A9" s="180"/>
      <c r="B9" s="181" t="s">
        <v>416</v>
      </c>
      <c r="C9" s="182"/>
      <c r="D9" s="182"/>
      <c r="E9" s="227"/>
      <c r="F9" s="182"/>
      <c r="G9" s="182"/>
      <c r="H9" s="182"/>
      <c r="I9" s="182"/>
      <c r="J9" s="182"/>
      <c r="K9" s="182"/>
      <c r="L9" s="270"/>
      <c r="M9" s="182"/>
      <c r="N9" s="182"/>
      <c r="O9" s="182"/>
      <c r="P9" s="270"/>
      <c r="Q9" s="182"/>
      <c r="R9" s="182"/>
      <c r="S9" s="182"/>
      <c r="T9" s="182"/>
      <c r="U9" s="182"/>
      <c r="V9" s="182"/>
      <c r="W9" s="182"/>
      <c r="X9" s="182"/>
      <c r="Y9" s="270"/>
      <c r="Z9" s="182"/>
      <c r="AA9" s="182"/>
      <c r="AB9" s="182"/>
      <c r="AC9" s="270"/>
      <c r="AD9" s="182"/>
      <c r="AE9" s="182"/>
      <c r="AF9" s="182"/>
      <c r="AG9" s="270"/>
      <c r="AH9" s="182"/>
      <c r="AI9" s="182"/>
      <c r="AJ9" s="182"/>
      <c r="AK9" s="182"/>
      <c r="AL9" s="270"/>
      <c r="AM9" s="182"/>
      <c r="AN9" s="182"/>
      <c r="AO9" s="182"/>
      <c r="AP9" s="223"/>
      <c r="AQ9" s="220"/>
      <c r="AR9" s="220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</row>
    <row r="10" spans="1:82" ht="20.100000000000001" customHeight="1" x14ac:dyDescent="0.2">
      <c r="A10" s="313">
        <v>4</v>
      </c>
      <c r="B10" s="314" t="s">
        <v>404</v>
      </c>
      <c r="C10" s="315" t="s">
        <v>121</v>
      </c>
      <c r="D10" s="315" t="s">
        <v>583</v>
      </c>
      <c r="E10" s="316">
        <v>41003</v>
      </c>
      <c r="F10" s="182" t="s">
        <v>475</v>
      </c>
      <c r="G10" s="230"/>
      <c r="H10" s="177"/>
      <c r="I10" s="177"/>
      <c r="J10" s="177"/>
      <c r="K10" s="177"/>
      <c r="L10" s="269"/>
      <c r="M10" s="177"/>
      <c r="N10" s="177"/>
      <c r="O10" s="177"/>
      <c r="P10" s="269"/>
      <c r="Q10" s="177"/>
      <c r="R10" s="177"/>
      <c r="S10" s="177"/>
      <c r="T10" s="177"/>
      <c r="U10" s="177"/>
      <c r="V10" s="177"/>
      <c r="W10" s="177"/>
      <c r="X10" s="177"/>
      <c r="Y10" s="269"/>
      <c r="Z10" s="177"/>
      <c r="AA10" s="177"/>
      <c r="AB10" s="177"/>
      <c r="AC10" s="269"/>
      <c r="AD10" s="177"/>
      <c r="AE10" s="177"/>
      <c r="AF10" s="177"/>
      <c r="AG10" s="269"/>
      <c r="AH10" s="177"/>
      <c r="AI10" s="177"/>
      <c r="AJ10" s="177"/>
      <c r="AK10" s="177"/>
      <c r="AL10" s="269"/>
      <c r="AM10" s="177"/>
      <c r="AN10" s="177"/>
      <c r="AO10" s="177"/>
      <c r="AP10" s="222"/>
      <c r="AQ10" s="219" t="s">
        <v>219</v>
      </c>
      <c r="AR10" s="219"/>
      <c r="AS10" s="179" t="s">
        <v>219</v>
      </c>
      <c r="AT10" s="179" t="s">
        <v>219</v>
      </c>
      <c r="AU10" s="179" t="s">
        <v>219</v>
      </c>
      <c r="AV10" s="179" t="s">
        <v>219</v>
      </c>
      <c r="AW10" s="179"/>
      <c r="AX10" s="179"/>
      <c r="AY10" s="179"/>
      <c r="AZ10" s="179"/>
      <c r="BA10" s="179" t="s">
        <v>219</v>
      </c>
      <c r="BB10" s="179" t="s">
        <v>219</v>
      </c>
      <c r="BC10" s="179"/>
      <c r="BD10" s="179"/>
      <c r="BE10" s="179"/>
      <c r="BF10" s="179"/>
      <c r="BG10" s="179"/>
      <c r="BH10" s="179"/>
      <c r="BI10" s="179"/>
      <c r="BJ10" s="179"/>
      <c r="BK10" s="179" t="s">
        <v>219</v>
      </c>
      <c r="BL10" s="179" t="s">
        <v>219</v>
      </c>
      <c r="BM10" s="179" t="s">
        <v>219</v>
      </c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 t="s">
        <v>219</v>
      </c>
      <c r="CA10" s="179"/>
      <c r="CB10" s="179"/>
      <c r="CC10" s="179"/>
      <c r="CD10" s="179"/>
    </row>
    <row r="11" spans="1:82" ht="20.100000000000001" customHeight="1" x14ac:dyDescent="0.2">
      <c r="A11" s="317">
        <v>5</v>
      </c>
      <c r="B11" s="318" t="s">
        <v>423</v>
      </c>
      <c r="C11" s="319" t="s">
        <v>121</v>
      </c>
      <c r="D11" s="319" t="s">
        <v>584</v>
      </c>
      <c r="E11" s="320">
        <v>41071</v>
      </c>
      <c r="F11" s="319" t="s">
        <v>475</v>
      </c>
      <c r="G11" s="177"/>
      <c r="H11" s="177"/>
      <c r="I11" s="177"/>
      <c r="J11" s="177"/>
      <c r="K11" s="177"/>
      <c r="L11" s="269"/>
      <c r="M11" s="177"/>
      <c r="N11" s="177"/>
      <c r="O11" s="177"/>
      <c r="P11" s="269"/>
      <c r="Q11" s="234"/>
      <c r="R11" s="177"/>
      <c r="S11" s="177"/>
      <c r="T11" s="177"/>
      <c r="U11" s="177"/>
      <c r="V11" s="177"/>
      <c r="W11" s="177"/>
      <c r="X11" s="177"/>
      <c r="Y11" s="269"/>
      <c r="Z11" s="177"/>
      <c r="AA11" s="177"/>
      <c r="AB11" s="177"/>
      <c r="AC11" s="269"/>
      <c r="AD11" s="177"/>
      <c r="AE11" s="177"/>
      <c r="AF11" s="177"/>
      <c r="AG11" s="269"/>
      <c r="AH11" s="177"/>
      <c r="AI11" s="177"/>
      <c r="AJ11" s="177"/>
      <c r="AK11" s="177"/>
      <c r="AL11" s="269"/>
      <c r="AM11" s="177"/>
      <c r="AN11" s="177"/>
      <c r="AO11" s="177"/>
      <c r="AP11" s="222"/>
      <c r="AQ11" s="219"/>
      <c r="AR11" s="21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</row>
    <row r="12" spans="1:82" ht="20.100000000000001" customHeight="1" x14ac:dyDescent="0.2">
      <c r="A12" s="317">
        <v>6</v>
      </c>
      <c r="B12" s="318" t="s">
        <v>493</v>
      </c>
      <c r="C12" s="319" t="s">
        <v>118</v>
      </c>
      <c r="D12" s="319" t="s">
        <v>584</v>
      </c>
      <c r="E12" s="320">
        <v>41074</v>
      </c>
      <c r="F12" s="319" t="s">
        <v>499</v>
      </c>
      <c r="G12" s="177"/>
      <c r="H12" s="177"/>
      <c r="I12" s="177"/>
      <c r="J12" s="177"/>
      <c r="K12" s="177"/>
      <c r="L12" s="269"/>
      <c r="M12" s="177"/>
      <c r="N12" s="177"/>
      <c r="O12" s="177"/>
      <c r="P12" s="269"/>
      <c r="Q12" s="234"/>
      <c r="R12" s="177"/>
      <c r="S12" s="177"/>
      <c r="T12" s="177"/>
      <c r="U12" s="177"/>
      <c r="V12" s="177"/>
      <c r="W12" s="177"/>
      <c r="X12" s="177"/>
      <c r="Y12" s="269"/>
      <c r="Z12" s="177"/>
      <c r="AA12" s="177"/>
      <c r="AB12" s="177"/>
      <c r="AC12" s="269"/>
      <c r="AD12" s="177"/>
      <c r="AE12" s="177"/>
      <c r="AF12" s="177"/>
      <c r="AG12" s="269"/>
      <c r="AH12" s="177"/>
      <c r="AI12" s="177"/>
      <c r="AJ12" s="177"/>
      <c r="AK12" s="177"/>
      <c r="AL12" s="269"/>
      <c r="AM12" s="177"/>
      <c r="AN12" s="177"/>
      <c r="AO12" s="177"/>
      <c r="AP12" s="222"/>
      <c r="AQ12" s="219"/>
      <c r="AR12" s="21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</row>
    <row r="13" spans="1:82" ht="20.100000000000001" customHeight="1" x14ac:dyDescent="0.2">
      <c r="A13" s="317">
        <v>7</v>
      </c>
      <c r="B13" s="318" t="s">
        <v>494</v>
      </c>
      <c r="C13" s="319" t="s">
        <v>118</v>
      </c>
      <c r="D13" s="319" t="s">
        <v>585</v>
      </c>
      <c r="E13" s="320">
        <v>41088</v>
      </c>
      <c r="F13" s="319" t="s">
        <v>499</v>
      </c>
      <c r="G13" s="177"/>
      <c r="H13" s="177"/>
      <c r="I13" s="177"/>
      <c r="J13" s="177"/>
      <c r="K13" s="177"/>
      <c r="L13" s="269"/>
      <c r="M13" s="177"/>
      <c r="N13" s="177"/>
      <c r="O13" s="177"/>
      <c r="P13" s="269"/>
      <c r="Q13" s="177"/>
      <c r="R13" s="177"/>
      <c r="S13" s="234"/>
      <c r="T13" s="177"/>
      <c r="U13" s="177"/>
      <c r="V13" s="177"/>
      <c r="W13" s="177"/>
      <c r="X13" s="177"/>
      <c r="Y13" s="269"/>
      <c r="Z13" s="177"/>
      <c r="AA13" s="177"/>
      <c r="AB13" s="177"/>
      <c r="AC13" s="269"/>
      <c r="AD13" s="177"/>
      <c r="AE13" s="177"/>
      <c r="AF13" s="177"/>
      <c r="AG13" s="269"/>
      <c r="AH13" s="177"/>
      <c r="AI13" s="177"/>
      <c r="AJ13" s="177"/>
      <c r="AK13" s="177"/>
      <c r="AL13" s="269"/>
      <c r="AM13" s="177"/>
      <c r="AN13" s="177"/>
      <c r="AO13" s="177"/>
      <c r="AP13" s="222"/>
      <c r="AQ13" s="219"/>
      <c r="AR13" s="21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</row>
    <row r="14" spans="1:82" ht="20.100000000000001" customHeight="1" x14ac:dyDescent="0.2">
      <c r="A14" s="313">
        <v>8</v>
      </c>
      <c r="B14" s="314" t="s">
        <v>8</v>
      </c>
      <c r="C14" s="315" t="s">
        <v>121</v>
      </c>
      <c r="D14" s="315" t="s">
        <v>131</v>
      </c>
      <c r="E14" s="316">
        <v>41022</v>
      </c>
      <c r="F14" s="182" t="s">
        <v>509</v>
      </c>
      <c r="G14" s="177"/>
      <c r="H14" s="177"/>
      <c r="I14" s="177"/>
      <c r="J14" s="230"/>
      <c r="K14" s="177"/>
      <c r="L14" s="269"/>
      <c r="M14" s="177"/>
      <c r="N14" s="177"/>
      <c r="O14" s="177"/>
      <c r="P14" s="269"/>
      <c r="Q14" s="177"/>
      <c r="R14" s="177"/>
      <c r="S14" s="177"/>
      <c r="T14" s="177"/>
      <c r="U14" s="177"/>
      <c r="V14" s="177"/>
      <c r="W14" s="177"/>
      <c r="X14" s="177"/>
      <c r="Y14" s="269"/>
      <c r="Z14" s="177"/>
      <c r="AA14" s="177"/>
      <c r="AB14" s="177"/>
      <c r="AC14" s="269"/>
      <c r="AD14" s="177"/>
      <c r="AE14" s="177"/>
      <c r="AF14" s="177"/>
      <c r="AG14" s="269"/>
      <c r="AH14" s="177"/>
      <c r="AI14" s="177"/>
      <c r="AJ14" s="177"/>
      <c r="AK14" s="177"/>
      <c r="AL14" s="269"/>
      <c r="AM14" s="177"/>
      <c r="AN14" s="177"/>
      <c r="AO14" s="177"/>
      <c r="AP14" s="222"/>
      <c r="AQ14" s="219" t="s">
        <v>512</v>
      </c>
      <c r="AR14" s="289" t="s">
        <v>219</v>
      </c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</row>
    <row r="15" spans="1:82" ht="20.100000000000001" customHeight="1" x14ac:dyDescent="0.2">
      <c r="A15" s="321">
        <v>9</v>
      </c>
      <c r="B15" s="322" t="s">
        <v>529</v>
      </c>
      <c r="C15" s="323" t="s">
        <v>281</v>
      </c>
      <c r="D15" s="323" t="s">
        <v>583</v>
      </c>
      <c r="E15" s="324">
        <v>41057</v>
      </c>
      <c r="F15" s="182" t="s">
        <v>509</v>
      </c>
      <c r="G15" s="177"/>
      <c r="H15" s="177"/>
      <c r="I15" s="177"/>
      <c r="J15" s="177"/>
      <c r="K15" s="177"/>
      <c r="L15" s="269"/>
      <c r="M15" s="177"/>
      <c r="N15" s="177"/>
      <c r="O15" s="232"/>
      <c r="P15" s="269"/>
      <c r="Q15" s="177"/>
      <c r="R15" s="177"/>
      <c r="S15" s="177"/>
      <c r="T15" s="177"/>
      <c r="U15" s="177"/>
      <c r="V15" s="177"/>
      <c r="W15" s="177"/>
      <c r="X15" s="177"/>
      <c r="Y15" s="269"/>
      <c r="Z15" s="177"/>
      <c r="AA15" s="177"/>
      <c r="AB15" s="177"/>
      <c r="AC15" s="269"/>
      <c r="AD15" s="177"/>
      <c r="AE15" s="177"/>
      <c r="AF15" s="177"/>
      <c r="AG15" s="269"/>
      <c r="AH15" s="177"/>
      <c r="AI15" s="177"/>
      <c r="AJ15" s="177"/>
      <c r="AK15" s="177"/>
      <c r="AL15" s="269"/>
      <c r="AM15" s="177"/>
      <c r="AN15" s="177"/>
      <c r="AO15" s="177"/>
      <c r="AP15" s="222"/>
      <c r="AQ15" s="219"/>
      <c r="AR15" s="219"/>
      <c r="AS15" s="179" t="s">
        <v>219</v>
      </c>
      <c r="AT15" s="179" t="s">
        <v>512</v>
      </c>
      <c r="AU15" s="179" t="s">
        <v>219</v>
      </c>
      <c r="AV15" s="179" t="s">
        <v>219</v>
      </c>
      <c r="AW15" s="179"/>
      <c r="AX15" s="179" t="s">
        <v>219</v>
      </c>
      <c r="AY15" s="179" t="s">
        <v>219</v>
      </c>
      <c r="AZ15" s="179" t="s">
        <v>219</v>
      </c>
      <c r="BA15" s="179" t="s">
        <v>219</v>
      </c>
      <c r="BB15" s="179" t="s">
        <v>219</v>
      </c>
      <c r="BC15" s="179" t="s">
        <v>219</v>
      </c>
      <c r="BD15" s="179" t="s">
        <v>219</v>
      </c>
      <c r="BE15" s="179" t="s">
        <v>219</v>
      </c>
      <c r="BF15" s="179" t="s">
        <v>219</v>
      </c>
      <c r="BG15" s="179"/>
      <c r="BH15" s="179"/>
      <c r="BI15" s="179"/>
      <c r="BJ15" s="179"/>
      <c r="BK15" s="179"/>
      <c r="BL15" s="179" t="s">
        <v>219</v>
      </c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</row>
    <row r="16" spans="1:82" ht="20.100000000000001" customHeight="1" x14ac:dyDescent="0.2">
      <c r="A16" s="180"/>
      <c r="B16" s="181" t="s">
        <v>421</v>
      </c>
      <c r="C16" s="182"/>
      <c r="D16" s="182"/>
      <c r="E16" s="227"/>
      <c r="F16" s="182"/>
      <c r="G16" s="182"/>
      <c r="H16" s="182"/>
      <c r="I16" s="182"/>
      <c r="J16" s="182"/>
      <c r="K16" s="182"/>
      <c r="L16" s="270"/>
      <c r="M16" s="182"/>
      <c r="N16" s="182"/>
      <c r="O16" s="182"/>
      <c r="P16" s="270"/>
      <c r="Q16" s="182"/>
      <c r="R16" s="182"/>
      <c r="S16" s="182"/>
      <c r="T16" s="182"/>
      <c r="U16" s="182"/>
      <c r="V16" s="182"/>
      <c r="W16" s="182"/>
      <c r="X16" s="182"/>
      <c r="Y16" s="270"/>
      <c r="Z16" s="182"/>
      <c r="AA16" s="182"/>
      <c r="AB16" s="182"/>
      <c r="AC16" s="270"/>
      <c r="AD16" s="182"/>
      <c r="AE16" s="182"/>
      <c r="AF16" s="182"/>
      <c r="AG16" s="270"/>
      <c r="AH16" s="182"/>
      <c r="AI16" s="182"/>
      <c r="AJ16" s="182"/>
      <c r="AK16" s="182"/>
      <c r="AL16" s="270"/>
      <c r="AM16" s="182"/>
      <c r="AN16" s="182"/>
      <c r="AO16" s="182"/>
      <c r="AP16" s="223"/>
      <c r="AQ16" s="220"/>
      <c r="AR16" s="220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83"/>
      <c r="BW16" s="183"/>
      <c r="BX16" s="183"/>
      <c r="BY16" s="183"/>
      <c r="BZ16" s="183"/>
      <c r="CA16" s="183"/>
      <c r="CB16" s="183"/>
      <c r="CC16" s="183"/>
      <c r="CD16" s="183"/>
    </row>
    <row r="17" spans="1:82" ht="30" x14ac:dyDescent="0.2">
      <c r="A17" s="313">
        <v>10</v>
      </c>
      <c r="B17" s="325" t="s">
        <v>491</v>
      </c>
      <c r="C17" s="315" t="s">
        <v>281</v>
      </c>
      <c r="D17" s="315" t="s">
        <v>2</v>
      </c>
      <c r="E17" s="316">
        <v>41029</v>
      </c>
      <c r="F17" s="182" t="s">
        <v>509</v>
      </c>
      <c r="G17" s="177"/>
      <c r="H17" s="177"/>
      <c r="I17" s="177"/>
      <c r="J17" s="177"/>
      <c r="K17" s="230"/>
      <c r="L17" s="269"/>
      <c r="M17" s="177"/>
      <c r="N17" s="177"/>
      <c r="O17" s="177"/>
      <c r="P17" s="269"/>
      <c r="Q17" s="177"/>
      <c r="R17" s="177"/>
      <c r="S17" s="177"/>
      <c r="T17" s="177"/>
      <c r="U17" s="177"/>
      <c r="V17" s="177"/>
      <c r="W17" s="177"/>
      <c r="X17" s="177"/>
      <c r="Y17" s="269"/>
      <c r="Z17" s="177"/>
      <c r="AA17" s="177"/>
      <c r="AB17" s="177"/>
      <c r="AC17" s="269"/>
      <c r="AD17" s="177"/>
      <c r="AE17" s="177"/>
      <c r="AF17" s="177"/>
      <c r="AG17" s="269"/>
      <c r="AH17" s="177"/>
      <c r="AI17" s="177"/>
      <c r="AJ17" s="177"/>
      <c r="AK17" s="177"/>
      <c r="AL17" s="269"/>
      <c r="AM17" s="177"/>
      <c r="AN17" s="177"/>
      <c r="AO17" s="177"/>
      <c r="AP17" s="222"/>
      <c r="AQ17" s="219"/>
      <c r="AR17" s="219"/>
      <c r="AS17" s="179" t="s">
        <v>219</v>
      </c>
      <c r="AT17" s="179" t="s">
        <v>512</v>
      </c>
      <c r="AU17" s="179" t="s">
        <v>219</v>
      </c>
      <c r="AV17" s="179" t="s">
        <v>219</v>
      </c>
      <c r="AW17" s="179"/>
      <c r="AX17" s="179" t="s">
        <v>219</v>
      </c>
      <c r="AY17" s="179" t="s">
        <v>219</v>
      </c>
      <c r="AZ17" s="179" t="s">
        <v>219</v>
      </c>
      <c r="BA17" s="179" t="s">
        <v>219</v>
      </c>
      <c r="BB17" s="179" t="s">
        <v>219</v>
      </c>
      <c r="BC17" s="179" t="s">
        <v>219</v>
      </c>
      <c r="BD17" s="179" t="s">
        <v>219</v>
      </c>
      <c r="BE17" s="179"/>
      <c r="BF17" s="179" t="s">
        <v>219</v>
      </c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 t="s">
        <v>219</v>
      </c>
      <c r="CB17" s="179"/>
      <c r="CC17" s="179"/>
      <c r="CD17" s="179"/>
    </row>
    <row r="18" spans="1:82" ht="20.100000000000001" customHeight="1" x14ac:dyDescent="0.2">
      <c r="A18" s="321">
        <v>11</v>
      </c>
      <c r="B18" s="326" t="s">
        <v>490</v>
      </c>
      <c r="C18" s="323" t="s">
        <v>281</v>
      </c>
      <c r="D18" s="323" t="s">
        <v>583</v>
      </c>
      <c r="E18" s="324">
        <v>41033</v>
      </c>
      <c r="F18" s="182" t="s">
        <v>510</v>
      </c>
      <c r="G18" s="177"/>
      <c r="H18" s="177"/>
      <c r="I18" s="177"/>
      <c r="J18" s="177"/>
      <c r="K18" s="232"/>
      <c r="L18" s="269"/>
      <c r="N18" s="177"/>
      <c r="O18" s="177"/>
      <c r="P18" s="269"/>
      <c r="Q18" s="177"/>
      <c r="R18" s="177"/>
      <c r="S18" s="177"/>
      <c r="T18" s="177"/>
      <c r="U18" s="177"/>
      <c r="V18" s="177"/>
      <c r="W18" s="177"/>
      <c r="X18" s="177"/>
      <c r="Y18" s="269"/>
      <c r="Z18" s="177"/>
      <c r="AA18" s="177"/>
      <c r="AB18" s="177"/>
      <c r="AC18" s="269"/>
      <c r="AD18" s="177"/>
      <c r="AE18" s="177"/>
      <c r="AF18" s="177"/>
      <c r="AG18" s="269"/>
      <c r="AH18" s="177"/>
      <c r="AI18" s="177"/>
      <c r="AJ18" s="177"/>
      <c r="AK18" s="177"/>
      <c r="AL18" s="269"/>
      <c r="AM18" s="177"/>
      <c r="AN18" s="177"/>
      <c r="AO18" s="177"/>
      <c r="AP18" s="222"/>
      <c r="AQ18" s="219"/>
      <c r="AR18" s="21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</row>
    <row r="19" spans="1:82" ht="20.100000000000001" customHeight="1" x14ac:dyDescent="0.2">
      <c r="A19" s="317">
        <v>12</v>
      </c>
      <c r="B19" s="327" t="s">
        <v>437</v>
      </c>
      <c r="C19" s="319" t="s">
        <v>281</v>
      </c>
      <c r="D19" s="319" t="s">
        <v>2</v>
      </c>
      <c r="E19" s="320">
        <v>41081</v>
      </c>
      <c r="F19" s="182"/>
      <c r="G19" s="177"/>
      <c r="H19" s="177"/>
      <c r="I19" s="177"/>
      <c r="J19" s="177"/>
      <c r="K19" s="177"/>
      <c r="L19" s="269"/>
      <c r="M19" s="177"/>
      <c r="N19" s="177"/>
      <c r="O19" s="302"/>
      <c r="P19" s="269"/>
      <c r="Q19" s="177"/>
      <c r="R19" s="234"/>
      <c r="S19" s="177"/>
      <c r="T19" s="177"/>
      <c r="U19" s="177"/>
      <c r="V19" s="177"/>
      <c r="W19" s="177"/>
      <c r="X19" s="177"/>
      <c r="Y19" s="269"/>
      <c r="Z19" s="177"/>
      <c r="AA19" s="177"/>
      <c r="AB19" s="177"/>
      <c r="AC19" s="269"/>
      <c r="AD19" s="177"/>
      <c r="AE19" s="177"/>
      <c r="AF19" s="177"/>
      <c r="AG19" s="269"/>
      <c r="AH19" s="177"/>
      <c r="AI19" s="177"/>
      <c r="AJ19" s="177"/>
      <c r="AK19" s="177"/>
      <c r="AL19" s="269"/>
      <c r="AM19" s="177"/>
      <c r="AN19" s="177"/>
      <c r="AO19" s="177"/>
      <c r="AP19" s="222"/>
      <c r="AQ19" s="219"/>
      <c r="AR19" s="219"/>
      <c r="AS19" s="179" t="s">
        <v>219</v>
      </c>
      <c r="AT19" s="179" t="s">
        <v>219</v>
      </c>
      <c r="AU19" s="179" t="s">
        <v>219</v>
      </c>
      <c r="AV19" s="179" t="s">
        <v>219</v>
      </c>
      <c r="AW19" s="179"/>
      <c r="AX19" s="179" t="s">
        <v>219</v>
      </c>
      <c r="AY19" s="179" t="s">
        <v>219</v>
      </c>
      <c r="AZ19" s="179" t="s">
        <v>219</v>
      </c>
      <c r="BA19" s="179" t="s">
        <v>219</v>
      </c>
      <c r="BB19" s="179" t="s">
        <v>219</v>
      </c>
      <c r="BC19" s="179" t="s">
        <v>219</v>
      </c>
      <c r="BD19" s="179" t="s">
        <v>219</v>
      </c>
      <c r="BE19" s="179"/>
      <c r="BF19" s="179" t="s">
        <v>219</v>
      </c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 t="s">
        <v>219</v>
      </c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</row>
    <row r="20" spans="1:82" ht="20.100000000000001" customHeight="1" x14ac:dyDescent="0.2">
      <c r="A20" s="317">
        <v>13</v>
      </c>
      <c r="B20" s="327" t="s">
        <v>414</v>
      </c>
      <c r="C20" s="319" t="s">
        <v>281</v>
      </c>
      <c r="D20" s="319" t="s">
        <v>2</v>
      </c>
      <c r="E20" s="320">
        <v>41081</v>
      </c>
      <c r="F20" s="182" t="s">
        <v>499</v>
      </c>
      <c r="G20" s="177"/>
      <c r="H20" s="177"/>
      <c r="I20" s="177"/>
      <c r="J20" s="177"/>
      <c r="K20" s="177"/>
      <c r="L20" s="269"/>
      <c r="M20" s="177"/>
      <c r="N20" s="177"/>
      <c r="O20" s="302"/>
      <c r="P20" s="269"/>
      <c r="Q20" s="177"/>
      <c r="R20" s="234"/>
      <c r="S20" s="177"/>
      <c r="T20" s="177"/>
      <c r="U20" s="177"/>
      <c r="V20" s="177"/>
      <c r="W20" s="177"/>
      <c r="X20" s="177"/>
      <c r="Y20" s="269"/>
      <c r="Z20" s="177"/>
      <c r="AA20" s="177"/>
      <c r="AB20" s="177"/>
      <c r="AC20" s="269"/>
      <c r="AD20" s="177"/>
      <c r="AE20" s="177"/>
      <c r="AF20" s="177"/>
      <c r="AG20" s="269"/>
      <c r="AH20" s="177"/>
      <c r="AI20" s="177"/>
      <c r="AJ20" s="177"/>
      <c r="AK20" s="177"/>
      <c r="AL20" s="269"/>
      <c r="AM20" s="177"/>
      <c r="AN20" s="177"/>
      <c r="AO20" s="177"/>
      <c r="AP20" s="222"/>
      <c r="AQ20" s="219"/>
      <c r="AR20" s="219"/>
      <c r="AS20" s="179" t="s">
        <v>219</v>
      </c>
      <c r="AT20" s="179" t="s">
        <v>219</v>
      </c>
      <c r="AU20" s="179" t="s">
        <v>219</v>
      </c>
      <c r="AV20" s="179" t="s">
        <v>219</v>
      </c>
      <c r="AW20" s="179"/>
      <c r="AX20" s="179" t="s">
        <v>219</v>
      </c>
      <c r="AY20" s="179" t="s">
        <v>219</v>
      </c>
      <c r="AZ20" s="179" t="s">
        <v>219</v>
      </c>
      <c r="BA20" s="179" t="s">
        <v>219</v>
      </c>
      <c r="BB20" s="179" t="s">
        <v>219</v>
      </c>
      <c r="BC20" s="179" t="s">
        <v>219</v>
      </c>
      <c r="BD20" s="179" t="s">
        <v>219</v>
      </c>
      <c r="BE20" s="179"/>
      <c r="BF20" s="179" t="s">
        <v>219</v>
      </c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 t="s">
        <v>219</v>
      </c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</row>
    <row r="21" spans="1:82" ht="20.100000000000001" customHeight="1" x14ac:dyDescent="0.2">
      <c r="A21" s="244">
        <v>14</v>
      </c>
      <c r="B21" s="247" t="s">
        <v>528</v>
      </c>
      <c r="C21" s="245" t="s">
        <v>281</v>
      </c>
      <c r="D21" s="245"/>
      <c r="E21" s="246">
        <v>41057</v>
      </c>
      <c r="F21" s="177" t="s">
        <v>499</v>
      </c>
      <c r="G21" s="177"/>
      <c r="H21" s="177"/>
      <c r="I21" s="177"/>
      <c r="J21" s="177"/>
      <c r="K21" s="177"/>
      <c r="L21" s="269"/>
      <c r="M21" s="177"/>
      <c r="N21" s="177"/>
      <c r="O21" s="232"/>
      <c r="P21" s="269"/>
      <c r="Q21" s="177"/>
      <c r="R21" s="177"/>
      <c r="S21" s="177"/>
      <c r="T21" s="177"/>
      <c r="U21" s="177"/>
      <c r="V21" s="177"/>
      <c r="W21" s="177"/>
      <c r="X21" s="177"/>
      <c r="Y21" s="269"/>
      <c r="Z21" s="177"/>
      <c r="AA21" s="177"/>
      <c r="AB21" s="177"/>
      <c r="AC21" s="269"/>
      <c r="AD21" s="177"/>
      <c r="AE21" s="177"/>
      <c r="AF21" s="177"/>
      <c r="AG21" s="269"/>
      <c r="AH21" s="177"/>
      <c r="AI21" s="177"/>
      <c r="AJ21" s="177"/>
      <c r="AK21" s="177"/>
      <c r="AL21" s="269"/>
      <c r="AM21" s="177"/>
      <c r="AN21" s="177"/>
      <c r="AO21" s="177"/>
      <c r="AP21" s="222"/>
      <c r="AQ21" s="219"/>
      <c r="AR21" s="289" t="s">
        <v>219</v>
      </c>
      <c r="AS21" s="179" t="s">
        <v>219</v>
      </c>
      <c r="AT21" s="179" t="s">
        <v>512</v>
      </c>
      <c r="AU21" s="179" t="s">
        <v>219</v>
      </c>
      <c r="AV21" s="179" t="s">
        <v>219</v>
      </c>
      <c r="AW21" s="179"/>
      <c r="AX21" s="179" t="s">
        <v>219</v>
      </c>
      <c r="AY21" s="179" t="s">
        <v>219</v>
      </c>
      <c r="AZ21" s="179" t="s">
        <v>219</v>
      </c>
      <c r="BA21" s="179" t="s">
        <v>219</v>
      </c>
      <c r="BB21" s="179" t="s">
        <v>219</v>
      </c>
      <c r="BC21" s="179" t="s">
        <v>219</v>
      </c>
      <c r="BD21" s="179" t="s">
        <v>219</v>
      </c>
      <c r="BE21" s="179" t="s">
        <v>219</v>
      </c>
      <c r="BF21" s="179" t="s">
        <v>219</v>
      </c>
      <c r="BG21" s="179"/>
      <c r="BH21" s="179"/>
      <c r="BI21" s="179"/>
      <c r="BJ21" s="179"/>
      <c r="BK21" s="179"/>
      <c r="BL21" s="179" t="s">
        <v>219</v>
      </c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</row>
    <row r="22" spans="1:82" s="301" customFormat="1" ht="20.100000000000001" customHeight="1" x14ac:dyDescent="0.2">
      <c r="A22" s="328">
        <v>15</v>
      </c>
      <c r="B22" s="329" t="s">
        <v>527</v>
      </c>
      <c r="C22" s="330" t="s">
        <v>281</v>
      </c>
      <c r="D22" s="330" t="s">
        <v>515</v>
      </c>
      <c r="E22" s="331">
        <v>41165</v>
      </c>
      <c r="F22" s="332" t="s">
        <v>499</v>
      </c>
      <c r="G22" s="295"/>
      <c r="H22" s="295"/>
      <c r="I22" s="296"/>
      <c r="J22" s="295"/>
      <c r="K22" s="295"/>
      <c r="L22" s="297"/>
      <c r="M22" s="295"/>
      <c r="N22" s="295"/>
      <c r="O22" s="295"/>
      <c r="P22" s="297"/>
      <c r="Q22" s="295"/>
      <c r="R22" s="295"/>
      <c r="S22" s="295"/>
      <c r="T22" s="295"/>
      <c r="U22" s="295"/>
      <c r="V22" s="295"/>
      <c r="W22" s="295"/>
      <c r="X22" s="295"/>
      <c r="Y22" s="297"/>
      <c r="Z22" s="295"/>
      <c r="AA22" s="295"/>
      <c r="AB22" s="295"/>
      <c r="AC22" s="297"/>
      <c r="AD22" s="303"/>
      <c r="AE22" s="295"/>
      <c r="AF22" s="295"/>
      <c r="AG22" s="297"/>
      <c r="AH22" s="295"/>
      <c r="AI22" s="295"/>
      <c r="AJ22" s="295"/>
      <c r="AK22" s="295"/>
      <c r="AL22" s="297"/>
      <c r="AM22" s="295"/>
      <c r="AN22" s="295"/>
      <c r="AO22" s="295"/>
      <c r="AP22" s="298"/>
      <c r="AQ22" s="299"/>
      <c r="AR22" s="299"/>
      <c r="AS22" s="300" t="s">
        <v>219</v>
      </c>
      <c r="AT22" s="300" t="s">
        <v>512</v>
      </c>
      <c r="AU22" s="300" t="s">
        <v>219</v>
      </c>
      <c r="AV22" s="300" t="s">
        <v>219</v>
      </c>
      <c r="AW22" s="300"/>
      <c r="AX22" s="300"/>
      <c r="AY22" s="300"/>
      <c r="AZ22" s="300"/>
      <c r="BA22" s="300" t="s">
        <v>219</v>
      </c>
      <c r="BB22" s="300"/>
      <c r="BC22" s="300"/>
      <c r="BD22" s="300"/>
      <c r="BE22" s="300"/>
      <c r="BF22" s="300"/>
      <c r="BG22" s="300"/>
      <c r="BH22" s="300"/>
      <c r="BI22" s="300"/>
      <c r="BJ22" s="300"/>
      <c r="BK22" s="300"/>
      <c r="BL22" s="300"/>
      <c r="BM22" s="300"/>
      <c r="BN22" s="300"/>
      <c r="BO22" s="300"/>
      <c r="BP22" s="300"/>
      <c r="BQ22" s="300"/>
      <c r="BR22" s="300"/>
      <c r="BS22" s="300"/>
      <c r="BT22" s="300"/>
      <c r="BU22" s="300"/>
      <c r="BV22" s="300"/>
      <c r="BW22" s="300"/>
      <c r="BX22" s="300"/>
      <c r="BY22" s="300"/>
      <c r="BZ22" s="300"/>
      <c r="CA22" s="300"/>
      <c r="CB22" s="300"/>
      <c r="CC22" s="300" t="s">
        <v>219</v>
      </c>
      <c r="CD22" s="300" t="s">
        <v>219</v>
      </c>
    </row>
    <row r="23" spans="1:82" ht="20.100000000000001" customHeight="1" x14ac:dyDescent="0.2">
      <c r="A23" s="317">
        <v>16</v>
      </c>
      <c r="B23" s="327" t="s">
        <v>473</v>
      </c>
      <c r="C23" s="319" t="s">
        <v>281</v>
      </c>
      <c r="D23" s="319" t="s">
        <v>583</v>
      </c>
      <c r="E23" s="320">
        <v>41078</v>
      </c>
      <c r="F23" s="182" t="s">
        <v>499</v>
      </c>
      <c r="G23" s="177"/>
      <c r="H23" s="177"/>
      <c r="I23" s="177"/>
      <c r="J23" s="177"/>
      <c r="K23" s="177"/>
      <c r="L23" s="269"/>
      <c r="M23" s="177"/>
      <c r="N23" s="295"/>
      <c r="O23" s="177"/>
      <c r="P23" s="269"/>
      <c r="Q23" s="177"/>
      <c r="R23" s="234"/>
      <c r="S23" s="177"/>
      <c r="T23" s="177"/>
      <c r="U23" s="177"/>
      <c r="V23" s="177"/>
      <c r="W23" s="177"/>
      <c r="X23" s="177"/>
      <c r="Y23" s="269"/>
      <c r="Z23" s="177"/>
      <c r="AA23" s="177"/>
      <c r="AB23" s="177"/>
      <c r="AC23" s="269"/>
      <c r="AD23" s="177"/>
      <c r="AE23" s="177"/>
      <c r="AF23" s="177"/>
      <c r="AG23" s="269"/>
      <c r="AH23" s="177"/>
      <c r="AI23" s="177"/>
      <c r="AJ23" s="177"/>
      <c r="AK23" s="177"/>
      <c r="AL23" s="269"/>
      <c r="AM23" s="177"/>
      <c r="AN23" s="177"/>
      <c r="AO23" s="177"/>
      <c r="AP23" s="222"/>
      <c r="AQ23" s="219"/>
      <c r="AR23" s="21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</row>
    <row r="24" spans="1:82" ht="20.100000000000001" customHeight="1" x14ac:dyDescent="0.2">
      <c r="A24" s="313">
        <v>17</v>
      </c>
      <c r="B24" s="325" t="s">
        <v>492</v>
      </c>
      <c r="C24" s="315" t="s">
        <v>281</v>
      </c>
      <c r="D24" s="315" t="s">
        <v>583</v>
      </c>
      <c r="E24" s="316">
        <v>41026</v>
      </c>
      <c r="F24" s="182" t="s">
        <v>509</v>
      </c>
      <c r="G24" s="177"/>
      <c r="H24" s="177"/>
      <c r="I24" s="177"/>
      <c r="J24" s="230"/>
      <c r="K24" s="177"/>
      <c r="L24" s="269"/>
      <c r="M24" s="177"/>
      <c r="O24" s="177"/>
      <c r="P24" s="269"/>
      <c r="Q24" s="177"/>
      <c r="R24" s="177"/>
      <c r="S24" s="177"/>
      <c r="T24" s="177"/>
      <c r="U24" s="177"/>
      <c r="V24" s="177"/>
      <c r="W24" s="177"/>
      <c r="X24" s="177"/>
      <c r="Y24" s="269"/>
      <c r="Z24" s="177"/>
      <c r="AA24" s="177"/>
      <c r="AB24" s="177"/>
      <c r="AC24" s="269"/>
      <c r="AD24" s="177"/>
      <c r="AE24" s="177"/>
      <c r="AF24" s="177"/>
      <c r="AG24" s="269"/>
      <c r="AH24" s="177"/>
      <c r="AI24" s="177"/>
      <c r="AJ24" s="177"/>
      <c r="AK24" s="177"/>
      <c r="AL24" s="269"/>
      <c r="AM24" s="177"/>
      <c r="AN24" s="177"/>
      <c r="AO24" s="177"/>
      <c r="AP24" s="222"/>
      <c r="AQ24" s="219"/>
      <c r="AR24" s="21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</row>
    <row r="25" spans="1:82" ht="20.100000000000001" customHeight="1" x14ac:dyDescent="0.2">
      <c r="A25" s="321">
        <v>18</v>
      </c>
      <c r="B25" s="326" t="s">
        <v>413</v>
      </c>
      <c r="C25" s="323" t="s">
        <v>281</v>
      </c>
      <c r="D25" s="323" t="s">
        <v>515</v>
      </c>
      <c r="E25" s="324">
        <v>41060</v>
      </c>
      <c r="F25" s="182" t="s">
        <v>499</v>
      </c>
      <c r="G25" s="177"/>
      <c r="H25" s="177"/>
      <c r="I25" s="230"/>
      <c r="J25" s="177"/>
      <c r="K25" s="177"/>
      <c r="L25" s="269"/>
      <c r="M25" s="177"/>
      <c r="N25" s="177"/>
      <c r="O25" s="232"/>
      <c r="P25" s="269"/>
      <c r="Q25" s="177"/>
      <c r="R25" s="177"/>
      <c r="S25" s="177"/>
      <c r="T25" s="177"/>
      <c r="U25" s="177"/>
      <c r="V25" s="177"/>
      <c r="W25" s="177"/>
      <c r="X25" s="177"/>
      <c r="Y25" s="269"/>
      <c r="Z25" s="177"/>
      <c r="AA25" s="177"/>
      <c r="AB25" s="177"/>
      <c r="AC25" s="269"/>
      <c r="AD25" s="177"/>
      <c r="AE25" s="177"/>
      <c r="AF25" s="177"/>
      <c r="AG25" s="269"/>
      <c r="AH25" s="177"/>
      <c r="AI25" s="177"/>
      <c r="AJ25" s="177"/>
      <c r="AK25" s="177"/>
      <c r="AL25" s="269"/>
      <c r="AM25" s="177"/>
      <c r="AN25" s="177"/>
      <c r="AO25" s="177"/>
      <c r="AP25" s="222"/>
      <c r="AQ25" s="219"/>
      <c r="AR25" s="219"/>
      <c r="AS25" s="179" t="s">
        <v>219</v>
      </c>
      <c r="AT25" s="179" t="s">
        <v>512</v>
      </c>
      <c r="AU25" s="179" t="s">
        <v>219</v>
      </c>
      <c r="AV25" s="179" t="s">
        <v>219</v>
      </c>
      <c r="AW25" s="179"/>
      <c r="AX25" s="179" t="s">
        <v>219</v>
      </c>
      <c r="AY25" s="179" t="s">
        <v>512</v>
      </c>
      <c r="AZ25" s="179" t="s">
        <v>219</v>
      </c>
      <c r="BA25" s="179"/>
      <c r="BB25" s="179" t="s">
        <v>219</v>
      </c>
      <c r="BC25" s="179"/>
      <c r="BD25" s="179" t="s">
        <v>219</v>
      </c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 t="s">
        <v>219</v>
      </c>
      <c r="CD25" s="179" t="s">
        <v>219</v>
      </c>
    </row>
    <row r="26" spans="1:82" ht="20.100000000000001" customHeight="1" x14ac:dyDescent="0.2">
      <c r="A26" s="180"/>
      <c r="B26" s="181" t="s">
        <v>435</v>
      </c>
      <c r="C26" s="182"/>
      <c r="D26" s="182"/>
      <c r="E26" s="227"/>
      <c r="F26" s="182"/>
      <c r="G26" s="182"/>
      <c r="H26" s="182"/>
      <c r="I26" s="182"/>
      <c r="J26" s="182"/>
      <c r="K26" s="182"/>
      <c r="L26" s="270"/>
      <c r="M26" s="182"/>
      <c r="N26" s="182"/>
      <c r="O26" s="182"/>
      <c r="P26" s="270"/>
      <c r="Q26" s="182"/>
      <c r="R26" s="182"/>
      <c r="S26" s="182"/>
      <c r="T26" s="182"/>
      <c r="U26" s="182"/>
      <c r="V26" s="182"/>
      <c r="W26" s="182"/>
      <c r="X26" s="182"/>
      <c r="Y26" s="270"/>
      <c r="Z26" s="182"/>
      <c r="AA26" s="182"/>
      <c r="AB26" s="182"/>
      <c r="AC26" s="270"/>
      <c r="AD26" s="182"/>
      <c r="AE26" s="182"/>
      <c r="AF26" s="182"/>
      <c r="AG26" s="270"/>
      <c r="AH26" s="182"/>
      <c r="AI26" s="182"/>
      <c r="AJ26" s="182"/>
      <c r="AK26" s="182"/>
      <c r="AL26" s="270"/>
      <c r="AM26" s="182"/>
      <c r="AN26" s="182"/>
      <c r="AO26" s="182"/>
      <c r="AP26" s="223"/>
      <c r="AQ26" s="220"/>
      <c r="AR26" s="220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</row>
    <row r="27" spans="1:82" ht="20.100000000000001" customHeight="1" x14ac:dyDescent="0.2">
      <c r="A27" s="244">
        <v>19</v>
      </c>
      <c r="B27" s="247" t="s">
        <v>436</v>
      </c>
      <c r="C27" s="245" t="s">
        <v>127</v>
      </c>
      <c r="D27" s="245"/>
      <c r="E27" s="246">
        <v>41043</v>
      </c>
      <c r="F27" s="177" t="s">
        <v>511</v>
      </c>
      <c r="G27" s="177"/>
      <c r="H27" s="177"/>
      <c r="I27" s="177"/>
      <c r="J27" s="177"/>
      <c r="K27" s="177"/>
      <c r="L27" s="269"/>
      <c r="M27" s="232"/>
      <c r="N27" s="177"/>
      <c r="O27" s="177"/>
      <c r="P27" s="269"/>
      <c r="Q27" s="177"/>
      <c r="R27" s="177"/>
      <c r="S27" s="177"/>
      <c r="T27" s="177"/>
      <c r="U27" s="177"/>
      <c r="V27" s="177"/>
      <c r="W27" s="177"/>
      <c r="X27" s="177"/>
      <c r="Y27" s="269"/>
      <c r="Z27" s="177"/>
      <c r="AA27" s="177"/>
      <c r="AB27" s="177"/>
      <c r="AC27" s="269"/>
      <c r="AD27" s="177"/>
      <c r="AE27" s="177"/>
      <c r="AF27" s="177"/>
      <c r="AG27" s="269"/>
      <c r="AH27" s="177"/>
      <c r="AI27" s="177"/>
      <c r="AJ27" s="177"/>
      <c r="AK27" s="177"/>
      <c r="AL27" s="269"/>
      <c r="AM27" s="177"/>
      <c r="AN27" s="177"/>
      <c r="AO27" s="177"/>
      <c r="AP27" s="222"/>
      <c r="AQ27" s="219"/>
      <c r="AR27" s="21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</row>
    <row r="28" spans="1:82" ht="20.100000000000001" customHeight="1" x14ac:dyDescent="0.2">
      <c r="A28" s="180"/>
      <c r="B28" s="181" t="s">
        <v>201</v>
      </c>
      <c r="C28" s="182"/>
      <c r="D28" s="182"/>
      <c r="E28" s="227"/>
      <c r="F28" s="182"/>
      <c r="G28" s="182"/>
      <c r="H28" s="182"/>
      <c r="I28" s="182"/>
      <c r="J28" s="182"/>
      <c r="K28" s="182"/>
      <c r="L28" s="270"/>
      <c r="M28" s="182"/>
      <c r="N28" s="182"/>
      <c r="O28" s="182"/>
      <c r="P28" s="270"/>
      <c r="Q28" s="182"/>
      <c r="R28" s="182"/>
      <c r="S28" s="182"/>
      <c r="T28" s="182"/>
      <c r="U28" s="182"/>
      <c r="V28" s="182"/>
      <c r="W28" s="182"/>
      <c r="X28" s="182"/>
      <c r="Y28" s="270"/>
      <c r="Z28" s="182"/>
      <c r="AA28" s="182"/>
      <c r="AB28" s="182"/>
      <c r="AC28" s="270"/>
      <c r="AD28" s="182"/>
      <c r="AE28" s="182"/>
      <c r="AF28" s="182"/>
      <c r="AG28" s="270"/>
      <c r="AH28" s="182"/>
      <c r="AI28" s="182"/>
      <c r="AJ28" s="182"/>
      <c r="AK28" s="182"/>
      <c r="AL28" s="270"/>
      <c r="AM28" s="182"/>
      <c r="AN28" s="182"/>
      <c r="AO28" s="182"/>
      <c r="AP28" s="223"/>
      <c r="AQ28" s="220"/>
      <c r="AR28" s="220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</row>
    <row r="29" spans="1:82" ht="20.100000000000001" customHeight="1" x14ac:dyDescent="0.2">
      <c r="A29" s="321">
        <v>21</v>
      </c>
      <c r="B29" s="326" t="s">
        <v>434</v>
      </c>
      <c r="C29" s="323" t="s">
        <v>127</v>
      </c>
      <c r="D29" s="323" t="s">
        <v>131</v>
      </c>
      <c r="E29" s="324">
        <v>41033</v>
      </c>
      <c r="F29" s="182" t="s">
        <v>511</v>
      </c>
      <c r="G29" s="177"/>
      <c r="H29" s="177"/>
      <c r="I29" s="177"/>
      <c r="J29" s="177"/>
      <c r="K29" s="232"/>
      <c r="L29" s="269"/>
      <c r="M29" s="177"/>
      <c r="N29" s="177"/>
      <c r="O29" s="177"/>
      <c r="P29" s="269"/>
      <c r="Q29" s="177"/>
      <c r="R29" s="177"/>
      <c r="S29" s="177"/>
      <c r="T29" s="177"/>
      <c r="U29" s="177"/>
      <c r="V29" s="177"/>
      <c r="W29" s="177"/>
      <c r="X29" s="177"/>
      <c r="Y29" s="269"/>
      <c r="Z29" s="177"/>
      <c r="AA29" s="177"/>
      <c r="AB29" s="177"/>
      <c r="AC29" s="269"/>
      <c r="AD29" s="177"/>
      <c r="AE29" s="177"/>
      <c r="AF29" s="177"/>
      <c r="AG29" s="269"/>
      <c r="AH29" s="177"/>
      <c r="AI29" s="177"/>
      <c r="AJ29" s="177"/>
      <c r="AK29" s="177"/>
      <c r="AL29" s="269"/>
      <c r="AM29" s="177"/>
      <c r="AN29" s="177"/>
      <c r="AO29" s="177"/>
      <c r="AP29" s="222"/>
      <c r="AQ29" s="219"/>
      <c r="AR29" s="219"/>
      <c r="AS29" s="179" t="s">
        <v>219</v>
      </c>
      <c r="AT29" s="179" t="s">
        <v>219</v>
      </c>
      <c r="AU29" s="179" t="s">
        <v>219</v>
      </c>
      <c r="AV29" s="179" t="s">
        <v>219</v>
      </c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 t="s">
        <v>219</v>
      </c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</row>
    <row r="30" spans="1:82" ht="20.100000000000001" customHeight="1" x14ac:dyDescent="0.2">
      <c r="A30" s="313">
        <v>22</v>
      </c>
      <c r="B30" s="325" t="s">
        <v>422</v>
      </c>
      <c r="C30" s="315" t="s">
        <v>127</v>
      </c>
      <c r="D30" s="315" t="s">
        <v>131</v>
      </c>
      <c r="E30" s="316">
        <v>41029</v>
      </c>
      <c r="F30" s="182" t="s">
        <v>511</v>
      </c>
      <c r="G30" s="177"/>
      <c r="H30" s="177"/>
      <c r="I30" s="177"/>
      <c r="J30" s="177"/>
      <c r="K30" s="230"/>
      <c r="L30" s="269"/>
      <c r="M30" s="177"/>
      <c r="N30" s="177"/>
      <c r="O30" s="177"/>
      <c r="P30" s="269"/>
      <c r="Q30" s="177"/>
      <c r="R30" s="177"/>
      <c r="S30" s="177"/>
      <c r="T30" s="177"/>
      <c r="U30" s="177"/>
      <c r="V30" s="177"/>
      <c r="W30" s="177"/>
      <c r="X30" s="177"/>
      <c r="Y30" s="269"/>
      <c r="Z30" s="177"/>
      <c r="AA30" s="177"/>
      <c r="AB30" s="177"/>
      <c r="AC30" s="269"/>
      <c r="AD30" s="177"/>
      <c r="AE30" s="177"/>
      <c r="AF30" s="177"/>
      <c r="AG30" s="269"/>
      <c r="AH30" s="177"/>
      <c r="AI30" s="177"/>
      <c r="AJ30" s="177"/>
      <c r="AK30" s="177"/>
      <c r="AL30" s="269"/>
      <c r="AM30" s="177"/>
      <c r="AN30" s="177"/>
      <c r="AO30" s="177"/>
      <c r="AP30" s="222"/>
      <c r="AQ30" s="219"/>
      <c r="AR30" s="219"/>
      <c r="AS30" s="179" t="s">
        <v>219</v>
      </c>
      <c r="AT30" s="179" t="s">
        <v>219</v>
      </c>
      <c r="AU30" s="179" t="s">
        <v>219</v>
      </c>
      <c r="AV30" s="179" t="s">
        <v>219</v>
      </c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</row>
    <row r="31" spans="1:82" ht="20.100000000000001" customHeight="1" x14ac:dyDescent="0.2">
      <c r="A31" s="180"/>
      <c r="B31" s="181" t="s">
        <v>424</v>
      </c>
      <c r="C31" s="182"/>
      <c r="D31" s="182"/>
      <c r="E31" s="227"/>
      <c r="F31" s="182"/>
      <c r="G31" s="182"/>
      <c r="H31" s="182"/>
      <c r="I31" s="182"/>
      <c r="J31" s="182"/>
      <c r="K31" s="182"/>
      <c r="L31" s="270"/>
      <c r="M31" s="182"/>
      <c r="N31" s="182"/>
      <c r="O31" s="182"/>
      <c r="P31" s="270"/>
      <c r="Q31" s="182"/>
      <c r="R31" s="182"/>
      <c r="S31" s="182"/>
      <c r="T31" s="182"/>
      <c r="U31" s="182"/>
      <c r="V31" s="182"/>
      <c r="W31" s="182"/>
      <c r="X31" s="182"/>
      <c r="Y31" s="270"/>
      <c r="Z31" s="182"/>
      <c r="AA31" s="182"/>
      <c r="AB31" s="182"/>
      <c r="AC31" s="270"/>
      <c r="AD31" s="182"/>
      <c r="AE31" s="182"/>
      <c r="AF31" s="182"/>
      <c r="AG31" s="270"/>
      <c r="AH31" s="182"/>
      <c r="AI31" s="182"/>
      <c r="AJ31" s="182"/>
      <c r="AK31" s="182"/>
      <c r="AL31" s="270"/>
      <c r="AM31" s="182"/>
      <c r="AN31" s="182"/>
      <c r="AO31" s="182"/>
      <c r="AP31" s="223"/>
      <c r="AQ31" s="220"/>
      <c r="AR31" s="220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</row>
    <row r="32" spans="1:82" x14ac:dyDescent="0.2">
      <c r="A32" s="321">
        <v>23</v>
      </c>
      <c r="B32" s="326" t="s">
        <v>425</v>
      </c>
      <c r="C32" s="323" t="s">
        <v>127</v>
      </c>
      <c r="D32" s="323" t="s">
        <v>583</v>
      </c>
      <c r="E32" s="324">
        <v>40670</v>
      </c>
      <c r="F32" s="182" t="s">
        <v>511</v>
      </c>
      <c r="G32" s="177"/>
      <c r="H32" s="177"/>
      <c r="I32" s="177"/>
      <c r="J32" s="177"/>
      <c r="K32" s="177"/>
      <c r="L32" s="271"/>
      <c r="M32" s="177"/>
      <c r="N32" s="177"/>
      <c r="O32" s="177"/>
      <c r="P32" s="269"/>
      <c r="Q32" s="177"/>
      <c r="R32" s="177"/>
      <c r="S32" s="177"/>
      <c r="T32" s="177"/>
      <c r="U32" s="177"/>
      <c r="V32" s="177"/>
      <c r="W32" s="177"/>
      <c r="X32" s="177"/>
      <c r="Y32" s="269"/>
      <c r="Z32" s="177"/>
      <c r="AA32" s="177"/>
      <c r="AB32" s="177"/>
      <c r="AC32" s="269"/>
      <c r="AD32" s="177"/>
      <c r="AE32" s="177"/>
      <c r="AF32" s="177"/>
      <c r="AG32" s="269"/>
      <c r="AH32" s="177"/>
      <c r="AI32" s="177"/>
      <c r="AJ32" s="177"/>
      <c r="AK32" s="177"/>
      <c r="AL32" s="269"/>
      <c r="AM32" s="177"/>
      <c r="AN32" s="177"/>
      <c r="AO32" s="177"/>
      <c r="AP32" s="222"/>
      <c r="AQ32" s="219" t="s">
        <v>219</v>
      </c>
      <c r="AR32" s="21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</row>
    <row r="33" spans="1:82" ht="20.100000000000001" customHeight="1" x14ac:dyDescent="0.2">
      <c r="A33" s="180"/>
      <c r="B33" s="181" t="s">
        <v>426</v>
      </c>
      <c r="C33" s="182"/>
      <c r="D33" s="182"/>
      <c r="E33" s="227"/>
      <c r="F33" s="182"/>
      <c r="G33" s="182"/>
      <c r="H33" s="182"/>
      <c r="I33" s="182"/>
      <c r="J33" s="182"/>
      <c r="K33" s="182"/>
      <c r="L33" s="270"/>
      <c r="M33" s="182"/>
      <c r="N33" s="182"/>
      <c r="O33" s="182"/>
      <c r="P33" s="270"/>
      <c r="Q33" s="182"/>
      <c r="R33" s="182"/>
      <c r="S33" s="182"/>
      <c r="T33" s="182"/>
      <c r="U33" s="182"/>
      <c r="V33" s="182"/>
      <c r="W33" s="182"/>
      <c r="X33" s="182"/>
      <c r="Y33" s="270"/>
      <c r="Z33" s="182"/>
      <c r="AA33" s="182"/>
      <c r="AB33" s="182"/>
      <c r="AC33" s="270"/>
      <c r="AD33" s="182"/>
      <c r="AE33" s="182"/>
      <c r="AF33" s="182"/>
      <c r="AG33" s="270"/>
      <c r="AH33" s="182"/>
      <c r="AI33" s="182"/>
      <c r="AJ33" s="182"/>
      <c r="AK33" s="182"/>
      <c r="AL33" s="270"/>
      <c r="AM33" s="182"/>
      <c r="AN33" s="182"/>
      <c r="AO33" s="182"/>
      <c r="AP33" s="223"/>
      <c r="AQ33" s="220"/>
      <c r="AR33" s="220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</row>
    <row r="34" spans="1:82" ht="20.100000000000001" customHeight="1" x14ac:dyDescent="0.2">
      <c r="A34" s="321">
        <v>24</v>
      </c>
      <c r="B34" s="326" t="s">
        <v>433</v>
      </c>
      <c r="C34" s="323" t="s">
        <v>120</v>
      </c>
      <c r="D34" s="323" t="s">
        <v>583</v>
      </c>
      <c r="E34" s="324">
        <v>41037</v>
      </c>
      <c r="F34" s="182" t="s">
        <v>514</v>
      </c>
      <c r="G34" s="177"/>
      <c r="H34" s="177"/>
      <c r="I34" s="177"/>
      <c r="K34" s="177"/>
      <c r="L34" s="271"/>
      <c r="M34" s="177"/>
      <c r="N34" s="177"/>
      <c r="O34" s="177"/>
      <c r="P34" s="269"/>
      <c r="Q34" s="177"/>
      <c r="R34" s="177"/>
      <c r="S34" s="177"/>
      <c r="T34" s="177"/>
      <c r="U34" s="177"/>
      <c r="V34" s="177"/>
      <c r="W34" s="177"/>
      <c r="X34" s="177"/>
      <c r="Y34" s="269"/>
      <c r="Z34" s="177"/>
      <c r="AA34" s="177"/>
      <c r="AB34" s="177"/>
      <c r="AC34" s="269"/>
      <c r="AD34" s="177"/>
      <c r="AE34" s="177"/>
      <c r="AF34" s="177"/>
      <c r="AG34" s="269"/>
      <c r="AH34" s="177"/>
      <c r="AI34" s="177"/>
      <c r="AJ34" s="177"/>
      <c r="AK34" s="177"/>
      <c r="AL34" s="269"/>
      <c r="AM34" s="177"/>
      <c r="AN34" s="177"/>
      <c r="AO34" s="177"/>
      <c r="AP34" s="222"/>
      <c r="AQ34" s="219"/>
      <c r="AR34" s="21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</row>
    <row r="35" spans="1:82" ht="20.100000000000001" customHeight="1" x14ac:dyDescent="0.2">
      <c r="A35" s="333">
        <v>25</v>
      </c>
      <c r="B35" s="334" t="s">
        <v>429</v>
      </c>
      <c r="C35" s="335" t="s">
        <v>120</v>
      </c>
      <c r="D35" s="335" t="s">
        <v>2</v>
      </c>
      <c r="E35" s="336">
        <v>41096</v>
      </c>
      <c r="F35" s="182" t="s">
        <v>511</v>
      </c>
      <c r="G35" s="177"/>
      <c r="H35" s="177"/>
      <c r="I35" s="177"/>
      <c r="J35" s="177"/>
      <c r="K35" s="177"/>
      <c r="L35" s="269"/>
      <c r="M35" s="177"/>
      <c r="N35" s="177"/>
      <c r="O35" s="177"/>
      <c r="P35" s="269"/>
      <c r="Q35" s="177"/>
      <c r="R35" s="177"/>
      <c r="S35" s="177"/>
      <c r="T35" s="236"/>
      <c r="U35" s="177"/>
      <c r="V35" s="177"/>
      <c r="W35" s="177"/>
      <c r="X35" s="177"/>
      <c r="Y35" s="269"/>
      <c r="Z35" s="177"/>
      <c r="AA35" s="177"/>
      <c r="AB35" s="177"/>
      <c r="AC35" s="269"/>
      <c r="AD35" s="177"/>
      <c r="AE35" s="177"/>
      <c r="AF35" s="177"/>
      <c r="AG35" s="269"/>
      <c r="AH35" s="177"/>
      <c r="AI35" s="177"/>
      <c r="AJ35" s="177"/>
      <c r="AK35" s="177"/>
      <c r="AL35" s="269"/>
      <c r="AM35" s="177"/>
      <c r="AN35" s="177"/>
      <c r="AO35" s="177"/>
      <c r="AP35" s="222"/>
      <c r="AQ35" s="219"/>
      <c r="AR35" s="21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</row>
    <row r="36" spans="1:82" ht="20.100000000000001" customHeight="1" x14ac:dyDescent="0.2">
      <c r="A36" s="248">
        <v>26</v>
      </c>
      <c r="B36" s="249" t="s">
        <v>474</v>
      </c>
      <c r="C36" s="250" t="s">
        <v>121</v>
      </c>
      <c r="D36" s="250" t="s">
        <v>586</v>
      </c>
      <c r="E36" s="251">
        <v>41110</v>
      </c>
      <c r="F36" s="177" t="s">
        <v>511</v>
      </c>
      <c r="G36" s="177"/>
      <c r="H36" s="177"/>
      <c r="I36" s="177"/>
      <c r="J36" s="177"/>
      <c r="K36" s="177"/>
      <c r="L36" s="269"/>
      <c r="M36" s="177"/>
      <c r="N36" s="177"/>
      <c r="O36" s="177"/>
      <c r="P36" s="269"/>
      <c r="Q36" s="177"/>
      <c r="R36" s="177"/>
      <c r="S36" s="177"/>
      <c r="T36" s="177"/>
      <c r="U36" s="177"/>
      <c r="V36" s="236"/>
      <c r="W36" s="177"/>
      <c r="X36" s="177"/>
      <c r="Y36" s="269"/>
      <c r="Z36" s="177"/>
      <c r="AA36" s="177"/>
      <c r="AB36" s="177"/>
      <c r="AC36" s="269"/>
      <c r="AD36" s="177"/>
      <c r="AE36" s="177"/>
      <c r="AF36" s="177"/>
      <c r="AG36" s="269"/>
      <c r="AH36" s="177"/>
      <c r="AI36" s="177"/>
      <c r="AJ36" s="177"/>
      <c r="AK36" s="177"/>
      <c r="AL36" s="269"/>
      <c r="AM36" s="177"/>
      <c r="AN36" s="177"/>
      <c r="AO36" s="177"/>
      <c r="AP36" s="222"/>
      <c r="AQ36" s="219"/>
      <c r="AR36" s="21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</row>
    <row r="37" spans="1:82" ht="20.100000000000001" customHeight="1" x14ac:dyDescent="0.2">
      <c r="A37" s="248">
        <v>27</v>
      </c>
      <c r="B37" s="249" t="s">
        <v>430</v>
      </c>
      <c r="C37" s="250" t="s">
        <v>281</v>
      </c>
      <c r="D37" s="250" t="s">
        <v>586</v>
      </c>
      <c r="E37" s="251">
        <v>41105</v>
      </c>
      <c r="F37" s="177" t="s">
        <v>509</v>
      </c>
      <c r="G37" s="177"/>
      <c r="H37" s="177"/>
      <c r="I37" s="177"/>
      <c r="J37" s="177"/>
      <c r="K37" s="177"/>
      <c r="L37" s="269"/>
      <c r="M37" s="177"/>
      <c r="N37" s="177"/>
      <c r="O37" s="177"/>
      <c r="P37" s="269"/>
      <c r="Q37" s="177"/>
      <c r="R37" s="177"/>
      <c r="S37" s="177"/>
      <c r="T37" s="177"/>
      <c r="U37" s="236"/>
      <c r="V37" s="177"/>
      <c r="W37" s="177"/>
      <c r="X37" s="177"/>
      <c r="Y37" s="269"/>
      <c r="Z37" s="177"/>
      <c r="AA37" s="177"/>
      <c r="AB37" s="177"/>
      <c r="AC37" s="269"/>
      <c r="AD37" s="177"/>
      <c r="AE37" s="177"/>
      <c r="AF37" s="177"/>
      <c r="AG37" s="269"/>
      <c r="AH37" s="177"/>
      <c r="AI37" s="177"/>
      <c r="AJ37" s="177"/>
      <c r="AK37" s="177"/>
      <c r="AL37" s="269"/>
      <c r="AM37" s="177"/>
      <c r="AN37" s="177"/>
      <c r="AO37" s="177"/>
      <c r="AP37" s="222"/>
      <c r="AQ37" s="219"/>
      <c r="AR37" s="21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</row>
    <row r="38" spans="1:82" ht="20.100000000000001" customHeight="1" x14ac:dyDescent="0.2">
      <c r="A38" s="252">
        <v>28</v>
      </c>
      <c r="B38" s="253" t="s">
        <v>427</v>
      </c>
      <c r="C38" s="254" t="s">
        <v>123</v>
      </c>
      <c r="D38" s="254"/>
      <c r="E38" s="255">
        <v>41169</v>
      </c>
      <c r="F38" s="177" t="s">
        <v>514</v>
      </c>
      <c r="G38" s="177"/>
      <c r="H38" s="177"/>
      <c r="I38" s="177"/>
      <c r="J38" s="177"/>
      <c r="K38" s="177"/>
      <c r="L38" s="269"/>
      <c r="M38" s="177"/>
      <c r="N38" s="177"/>
      <c r="O38" s="177"/>
      <c r="P38" s="269"/>
      <c r="Q38" s="177"/>
      <c r="R38" s="177"/>
      <c r="S38" s="177"/>
      <c r="T38" s="177"/>
      <c r="U38" s="177"/>
      <c r="V38" s="177"/>
      <c r="W38" s="177"/>
      <c r="X38" s="177"/>
      <c r="Y38" s="269"/>
      <c r="Z38" s="177"/>
      <c r="AA38" s="177"/>
      <c r="AB38" s="177"/>
      <c r="AC38" s="269"/>
      <c r="AD38" s="177"/>
      <c r="AE38" s="238"/>
      <c r="AF38" s="177"/>
      <c r="AG38" s="269"/>
      <c r="AH38" s="177"/>
      <c r="AI38" s="177"/>
      <c r="AJ38" s="177"/>
      <c r="AK38" s="177"/>
      <c r="AL38" s="269"/>
      <c r="AM38" s="177"/>
      <c r="AN38" s="177"/>
      <c r="AO38" s="177"/>
      <c r="AP38" s="222"/>
      <c r="AQ38" s="219"/>
      <c r="AR38" s="21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</row>
    <row r="39" spans="1:82" ht="20.100000000000001" customHeight="1" x14ac:dyDescent="0.2">
      <c r="A39" s="252">
        <v>29</v>
      </c>
      <c r="B39" s="253" t="s">
        <v>428</v>
      </c>
      <c r="C39" s="254" t="s">
        <v>120</v>
      </c>
      <c r="D39" s="254"/>
      <c r="E39" s="255">
        <v>41169</v>
      </c>
      <c r="F39" s="177" t="s">
        <v>514</v>
      </c>
      <c r="G39" s="177"/>
      <c r="H39" s="177"/>
      <c r="I39" s="177"/>
      <c r="J39" s="177"/>
      <c r="K39" s="177"/>
      <c r="L39" s="269"/>
      <c r="M39" s="177"/>
      <c r="N39" s="177"/>
      <c r="O39" s="177"/>
      <c r="P39" s="269"/>
      <c r="Q39" s="177"/>
      <c r="R39" s="177"/>
      <c r="S39" s="177"/>
      <c r="T39" s="177"/>
      <c r="U39" s="177"/>
      <c r="V39" s="177"/>
      <c r="W39" s="177"/>
      <c r="X39" s="177"/>
      <c r="Y39" s="269"/>
      <c r="Z39" s="177"/>
      <c r="AA39" s="177"/>
      <c r="AB39" s="177"/>
      <c r="AC39" s="269"/>
      <c r="AD39" s="177"/>
      <c r="AE39" s="238"/>
      <c r="AF39" s="177"/>
      <c r="AG39" s="269"/>
      <c r="AH39" s="177"/>
      <c r="AI39" s="177"/>
      <c r="AJ39" s="177"/>
      <c r="AK39" s="177"/>
      <c r="AL39" s="269"/>
      <c r="AM39" s="177"/>
      <c r="AN39" s="177"/>
      <c r="AO39" s="177"/>
      <c r="AP39" s="222"/>
      <c r="AQ39" s="219"/>
      <c r="AR39" s="21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</row>
    <row r="40" spans="1:82" ht="20.100000000000001" customHeight="1" x14ac:dyDescent="0.2">
      <c r="A40" s="252">
        <v>30</v>
      </c>
      <c r="B40" s="253" t="s">
        <v>10</v>
      </c>
      <c r="C40" s="254" t="s">
        <v>120</v>
      </c>
      <c r="D40" s="254"/>
      <c r="E40" s="255">
        <v>41155</v>
      </c>
      <c r="F40" s="177" t="s">
        <v>511</v>
      </c>
      <c r="G40" s="177"/>
      <c r="H40" s="177"/>
      <c r="I40" s="177"/>
      <c r="J40" s="177"/>
      <c r="K40" s="177"/>
      <c r="L40" s="269"/>
      <c r="M40" s="177"/>
      <c r="N40" s="177"/>
      <c r="O40" s="177"/>
      <c r="P40" s="269"/>
      <c r="Q40" s="177"/>
      <c r="R40" s="177"/>
      <c r="S40" s="177"/>
      <c r="T40" s="177"/>
      <c r="U40" s="177"/>
      <c r="V40" s="177"/>
      <c r="W40" s="177"/>
      <c r="X40" s="177"/>
      <c r="Y40" s="269"/>
      <c r="Z40" s="177"/>
      <c r="AA40" s="177"/>
      <c r="AB40" s="177"/>
      <c r="AC40" s="277"/>
      <c r="AD40" s="177"/>
      <c r="AE40" s="177"/>
      <c r="AF40" s="177"/>
      <c r="AG40" s="269"/>
      <c r="AH40" s="177"/>
      <c r="AI40" s="177"/>
      <c r="AJ40" s="177"/>
      <c r="AK40" s="177"/>
      <c r="AL40" s="269"/>
      <c r="AM40" s="177"/>
      <c r="AN40" s="177"/>
      <c r="AO40" s="177"/>
      <c r="AP40" s="222"/>
      <c r="AQ40" s="219"/>
      <c r="AR40" s="21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</row>
    <row r="41" spans="1:82" ht="20.100000000000001" customHeight="1" x14ac:dyDescent="0.2">
      <c r="A41" s="258">
        <v>31</v>
      </c>
      <c r="B41" s="262" t="s">
        <v>9</v>
      </c>
      <c r="C41" s="260" t="s">
        <v>120</v>
      </c>
      <c r="D41" s="260"/>
      <c r="E41" s="261">
        <v>41183</v>
      </c>
      <c r="F41" s="177" t="s">
        <v>511</v>
      </c>
      <c r="G41" s="177"/>
      <c r="H41" s="177"/>
      <c r="I41" s="177"/>
      <c r="J41" s="177"/>
      <c r="K41" s="177"/>
      <c r="L41" s="269"/>
      <c r="M41" s="177"/>
      <c r="N41" s="177"/>
      <c r="O41" s="177"/>
      <c r="P41" s="269"/>
      <c r="Q41" s="177"/>
      <c r="R41" s="177"/>
      <c r="S41" s="177"/>
      <c r="T41" s="177"/>
      <c r="U41" s="177"/>
      <c r="V41" s="177"/>
      <c r="W41" s="177"/>
      <c r="X41" s="177"/>
      <c r="Y41" s="269"/>
      <c r="Z41" s="177"/>
      <c r="AA41" s="177"/>
      <c r="AB41" s="177"/>
      <c r="AC41" s="269"/>
      <c r="AD41" s="177"/>
      <c r="AE41" s="177"/>
      <c r="AF41" s="177"/>
      <c r="AG41" s="280"/>
      <c r="AH41" s="177"/>
      <c r="AI41" s="177"/>
      <c r="AJ41" s="177"/>
      <c r="AK41" s="177"/>
      <c r="AL41" s="269"/>
      <c r="AM41" s="177"/>
      <c r="AN41" s="177"/>
      <c r="AO41" s="177"/>
      <c r="AP41" s="222"/>
      <c r="AQ41" s="219"/>
      <c r="AR41" s="21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</row>
    <row r="42" spans="1:82" ht="20.100000000000001" customHeight="1" x14ac:dyDescent="0.2">
      <c r="A42" s="263">
        <v>32</v>
      </c>
      <c r="B42" s="268" t="s">
        <v>502</v>
      </c>
      <c r="C42" s="265" t="s">
        <v>120</v>
      </c>
      <c r="D42" s="265"/>
      <c r="E42" s="266">
        <v>41229</v>
      </c>
      <c r="F42" s="177" t="s">
        <v>511</v>
      </c>
      <c r="G42" s="177"/>
      <c r="H42" s="177"/>
      <c r="I42" s="177"/>
      <c r="J42" s="177"/>
      <c r="K42" s="177"/>
      <c r="L42" s="269"/>
      <c r="M42" s="177"/>
      <c r="N42" s="177"/>
      <c r="O42" s="177"/>
      <c r="P42" s="269"/>
      <c r="Q42" s="177"/>
      <c r="R42" s="177"/>
      <c r="S42" s="177"/>
      <c r="T42" s="177"/>
      <c r="U42" s="177"/>
      <c r="V42" s="177"/>
      <c r="W42" s="177"/>
      <c r="X42" s="177"/>
      <c r="Y42" s="269"/>
      <c r="Z42" s="177"/>
      <c r="AA42" s="177"/>
      <c r="AB42" s="177"/>
      <c r="AC42" s="269"/>
      <c r="AD42" s="177"/>
      <c r="AE42" s="177"/>
      <c r="AF42" s="177"/>
      <c r="AG42" s="281"/>
      <c r="AH42" s="177"/>
      <c r="AI42" s="177"/>
      <c r="AJ42" s="177"/>
      <c r="AK42" s="177"/>
      <c r="AL42" s="269"/>
      <c r="AM42" s="243"/>
      <c r="AN42" s="177"/>
      <c r="AO42" s="177"/>
      <c r="AP42" s="222"/>
      <c r="AQ42" s="219"/>
      <c r="AR42" s="289" t="s">
        <v>219</v>
      </c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</row>
    <row r="43" spans="1:82" ht="20.100000000000001" customHeight="1" x14ac:dyDescent="0.2">
      <c r="A43" s="180"/>
      <c r="B43" s="181" t="s">
        <v>419</v>
      </c>
      <c r="C43" s="182"/>
      <c r="D43" s="182"/>
      <c r="E43" s="227"/>
      <c r="F43" s="182"/>
      <c r="G43" s="182"/>
      <c r="H43" s="182"/>
      <c r="I43" s="182"/>
      <c r="J43" s="182"/>
      <c r="K43" s="182"/>
      <c r="L43" s="270"/>
      <c r="M43" s="182"/>
      <c r="N43" s="182"/>
      <c r="O43" s="182"/>
      <c r="P43" s="270"/>
      <c r="Q43" s="182"/>
      <c r="R43" s="182"/>
      <c r="S43" s="182"/>
      <c r="T43" s="182"/>
      <c r="U43" s="182"/>
      <c r="V43" s="182"/>
      <c r="W43" s="182"/>
      <c r="X43" s="182"/>
      <c r="Y43" s="270"/>
      <c r="Z43" s="182"/>
      <c r="AA43" s="182"/>
      <c r="AB43" s="182"/>
      <c r="AC43" s="270"/>
      <c r="AD43" s="182"/>
      <c r="AE43" s="182"/>
      <c r="AF43" s="182"/>
      <c r="AG43" s="270"/>
      <c r="AH43" s="182"/>
      <c r="AI43" s="182"/>
      <c r="AJ43" s="182"/>
      <c r="AK43" s="182"/>
      <c r="AL43" s="270"/>
      <c r="AM43" s="182"/>
      <c r="AN43" s="182"/>
      <c r="AO43" s="182"/>
      <c r="AP43" s="223"/>
      <c r="AQ43" s="220"/>
      <c r="AR43" s="220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</row>
    <row r="44" spans="1:82" ht="20.100000000000001" customHeight="1" x14ac:dyDescent="0.2">
      <c r="A44" s="176"/>
      <c r="B44" s="178" t="s">
        <v>417</v>
      </c>
      <c r="C44" s="177"/>
      <c r="D44" s="177"/>
      <c r="E44" s="226"/>
      <c r="F44" s="177"/>
      <c r="G44" s="177"/>
      <c r="H44" s="177"/>
      <c r="I44" s="177"/>
      <c r="J44" s="177"/>
      <c r="K44" s="177"/>
      <c r="L44" s="269"/>
      <c r="M44" s="177"/>
      <c r="N44" s="177"/>
      <c r="O44" s="177"/>
      <c r="P44" s="269"/>
      <c r="Q44" s="177"/>
      <c r="R44" s="177"/>
      <c r="S44" s="177"/>
      <c r="T44" s="177"/>
      <c r="U44" s="177"/>
      <c r="V44" s="177"/>
      <c r="W44" s="177"/>
      <c r="X44" s="177"/>
      <c r="Y44" s="269"/>
      <c r="Z44" s="177"/>
      <c r="AA44" s="177"/>
      <c r="AB44" s="177"/>
      <c r="AC44" s="269"/>
      <c r="AD44" s="177"/>
      <c r="AE44" s="177"/>
      <c r="AF44" s="177"/>
      <c r="AG44" s="269"/>
      <c r="AH44" s="177"/>
      <c r="AI44" s="177"/>
      <c r="AJ44" s="177"/>
      <c r="AK44" s="177"/>
      <c r="AL44" s="269"/>
      <c r="AM44" s="177"/>
      <c r="AN44" s="177"/>
      <c r="AO44" s="177"/>
      <c r="AP44" s="222"/>
      <c r="AQ44" s="219"/>
      <c r="AR44" s="21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</row>
    <row r="45" spans="1:82" ht="20.100000000000001" customHeight="1" x14ac:dyDescent="0.2">
      <c r="A45" s="248">
        <v>33</v>
      </c>
      <c r="B45" s="256" t="s">
        <v>407</v>
      </c>
      <c r="C45" s="250" t="s">
        <v>127</v>
      </c>
      <c r="D45" s="250"/>
      <c r="E45" s="251">
        <v>41105</v>
      </c>
      <c r="F45" s="177" t="s">
        <v>511</v>
      </c>
      <c r="G45" s="177"/>
      <c r="H45" s="177"/>
      <c r="I45" s="177"/>
      <c r="J45" s="177"/>
      <c r="K45" s="177"/>
      <c r="L45" s="269"/>
      <c r="M45" s="177"/>
      <c r="N45" s="177"/>
      <c r="O45" s="177"/>
      <c r="P45" s="269"/>
      <c r="Q45" s="177"/>
      <c r="R45" s="177"/>
      <c r="S45" s="177"/>
      <c r="T45" s="287"/>
      <c r="U45" s="236"/>
      <c r="V45" s="177"/>
      <c r="W45" s="177"/>
      <c r="X45" s="177"/>
      <c r="Y45" s="269"/>
      <c r="Z45" s="177"/>
      <c r="AA45" s="177"/>
      <c r="AB45" s="177"/>
      <c r="AC45" s="269"/>
      <c r="AD45" s="177"/>
      <c r="AE45" s="177"/>
      <c r="AF45" s="177"/>
      <c r="AG45" s="269"/>
      <c r="AH45" s="177"/>
      <c r="AI45" s="177"/>
      <c r="AJ45" s="177"/>
      <c r="AK45" s="177"/>
      <c r="AL45" s="269"/>
      <c r="AM45" s="177"/>
      <c r="AN45" s="177"/>
      <c r="AO45" s="177"/>
      <c r="AP45" s="222"/>
      <c r="AQ45" s="219"/>
      <c r="AR45" s="21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</row>
    <row r="46" spans="1:82" ht="20.100000000000001" customHeight="1" x14ac:dyDescent="0.2">
      <c r="A46" s="176">
        <v>34</v>
      </c>
      <c r="B46" s="291" t="s">
        <v>405</v>
      </c>
      <c r="C46" s="177" t="s">
        <v>127</v>
      </c>
      <c r="D46" s="177"/>
      <c r="E46" s="226">
        <v>41151</v>
      </c>
      <c r="F46" s="177" t="s">
        <v>511</v>
      </c>
      <c r="G46" s="177"/>
      <c r="H46" s="177"/>
      <c r="I46" s="177"/>
      <c r="J46" s="177"/>
      <c r="K46" s="177"/>
      <c r="L46" s="269"/>
      <c r="M46" s="177"/>
      <c r="N46" s="177"/>
      <c r="O46" s="177"/>
      <c r="P46" s="269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290"/>
      <c r="AC46" s="269"/>
      <c r="AD46" s="177"/>
      <c r="AE46" s="177"/>
      <c r="AF46" s="177"/>
      <c r="AG46" s="269"/>
      <c r="AH46" s="177"/>
      <c r="AI46" s="177"/>
      <c r="AJ46" s="177"/>
      <c r="AK46" s="177"/>
      <c r="AL46" s="269"/>
      <c r="AM46" s="177"/>
      <c r="AN46" s="177"/>
      <c r="AO46" s="177"/>
      <c r="AP46" s="222"/>
      <c r="AQ46" s="219"/>
      <c r="AR46" s="21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</row>
    <row r="47" spans="1:82" ht="20.100000000000001" customHeight="1" x14ac:dyDescent="0.2">
      <c r="A47" s="176"/>
      <c r="B47" s="292" t="s">
        <v>525</v>
      </c>
      <c r="C47" s="177"/>
      <c r="D47" s="177"/>
      <c r="E47" s="226"/>
      <c r="F47" s="177"/>
      <c r="G47" s="177"/>
      <c r="H47" s="177"/>
      <c r="I47" s="177"/>
      <c r="J47" s="177"/>
      <c r="K47" s="177"/>
      <c r="L47" s="269"/>
      <c r="M47" s="177"/>
      <c r="N47" s="177"/>
      <c r="O47" s="177"/>
      <c r="P47" s="269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290"/>
      <c r="AC47" s="269"/>
      <c r="AD47" s="177"/>
      <c r="AE47" s="177"/>
      <c r="AF47" s="177"/>
      <c r="AG47" s="269"/>
      <c r="AH47" s="177"/>
      <c r="AI47" s="177"/>
      <c r="AJ47" s="177"/>
      <c r="AK47" s="177"/>
      <c r="AL47" s="269"/>
      <c r="AM47" s="177"/>
      <c r="AN47" s="177"/>
      <c r="AO47" s="177"/>
      <c r="AP47" s="222"/>
      <c r="AQ47" s="219"/>
      <c r="AR47" s="289" t="s">
        <v>219</v>
      </c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</row>
    <row r="48" spans="1:82" ht="20.100000000000001" customHeight="1" x14ac:dyDescent="0.2">
      <c r="A48" s="176"/>
      <c r="B48" s="292" t="s">
        <v>526</v>
      </c>
      <c r="C48" s="177"/>
      <c r="D48" s="177"/>
      <c r="E48" s="226"/>
      <c r="F48" s="177"/>
      <c r="G48" s="177"/>
      <c r="H48" s="177"/>
      <c r="I48" s="177"/>
      <c r="J48" s="177"/>
      <c r="K48" s="177"/>
      <c r="L48" s="269"/>
      <c r="M48" s="177"/>
      <c r="N48" s="177"/>
      <c r="O48" s="177"/>
      <c r="P48" s="269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290"/>
      <c r="AC48" s="269"/>
      <c r="AD48" s="177"/>
      <c r="AE48" s="177"/>
      <c r="AF48" s="177"/>
      <c r="AG48" s="269"/>
      <c r="AH48" s="177"/>
      <c r="AI48" s="177"/>
      <c r="AJ48" s="177"/>
      <c r="AK48" s="177"/>
      <c r="AL48" s="269"/>
      <c r="AM48" s="177"/>
      <c r="AN48" s="177"/>
      <c r="AO48" s="177"/>
      <c r="AP48" s="222"/>
      <c r="AQ48" s="219"/>
      <c r="AR48" s="289" t="s">
        <v>219</v>
      </c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</row>
    <row r="49" spans="1:82" ht="20.100000000000001" customHeight="1" x14ac:dyDescent="0.2">
      <c r="A49" s="252">
        <v>35</v>
      </c>
      <c r="B49" s="257" t="s">
        <v>406</v>
      </c>
      <c r="C49" s="254" t="s">
        <v>127</v>
      </c>
      <c r="D49" s="254"/>
      <c r="E49" s="255">
        <v>41155</v>
      </c>
      <c r="F49" s="177" t="s">
        <v>511</v>
      </c>
      <c r="G49" s="177"/>
      <c r="H49" s="177"/>
      <c r="I49" s="177"/>
      <c r="J49" s="177"/>
      <c r="K49" s="177"/>
      <c r="L49" s="269"/>
      <c r="M49" s="177"/>
      <c r="N49" s="177"/>
      <c r="O49" s="177"/>
      <c r="P49" s="269"/>
      <c r="Q49" s="177"/>
      <c r="R49" s="177"/>
      <c r="S49" s="177"/>
      <c r="T49" s="177"/>
      <c r="U49" s="177"/>
      <c r="V49" s="177"/>
      <c r="W49" s="177"/>
      <c r="X49" s="177"/>
      <c r="Y49" s="269"/>
      <c r="Z49" s="177"/>
      <c r="AA49" s="177"/>
      <c r="AB49" s="177"/>
      <c r="AC49" s="277"/>
      <c r="AD49" s="177"/>
      <c r="AE49" s="177"/>
      <c r="AF49" s="177"/>
      <c r="AG49" s="269"/>
      <c r="AH49" s="177"/>
      <c r="AI49" s="177"/>
      <c r="AJ49" s="177"/>
      <c r="AK49" s="177"/>
      <c r="AL49" s="269"/>
      <c r="AM49" s="177"/>
      <c r="AN49" s="177"/>
      <c r="AO49" s="177"/>
      <c r="AP49" s="222"/>
      <c r="AQ49" s="219"/>
      <c r="AR49" s="21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</row>
    <row r="50" spans="1:82" ht="20.100000000000001" customHeight="1" x14ac:dyDescent="0.2">
      <c r="A50" s="176"/>
      <c r="B50" s="178" t="s">
        <v>420</v>
      </c>
      <c r="C50" s="177"/>
      <c r="D50" s="177"/>
      <c r="E50" s="226"/>
      <c r="F50" s="177"/>
      <c r="G50" s="177"/>
      <c r="H50" s="177"/>
      <c r="I50" s="177"/>
      <c r="J50" s="177"/>
      <c r="K50" s="177"/>
      <c r="L50" s="269"/>
      <c r="M50" s="177"/>
      <c r="N50" s="177"/>
      <c r="O50" s="177"/>
      <c r="P50" s="269"/>
      <c r="Q50" s="177"/>
      <c r="R50" s="177"/>
      <c r="S50" s="177"/>
      <c r="T50" s="177"/>
      <c r="U50" s="177"/>
      <c r="V50" s="177"/>
      <c r="W50" s="177"/>
      <c r="X50" s="177"/>
      <c r="Y50" s="269"/>
      <c r="Z50" s="177"/>
      <c r="AA50" s="177"/>
      <c r="AB50" s="177"/>
      <c r="AC50" s="269"/>
      <c r="AD50" s="177"/>
      <c r="AE50" s="177"/>
      <c r="AF50" s="177"/>
      <c r="AG50" s="269"/>
      <c r="AH50" s="177"/>
      <c r="AI50" s="177"/>
      <c r="AJ50" s="177"/>
      <c r="AK50" s="177"/>
      <c r="AL50" s="269"/>
      <c r="AM50" s="177"/>
      <c r="AN50" s="177"/>
      <c r="AO50" s="177"/>
      <c r="AP50" s="222"/>
      <c r="AQ50" s="219"/>
      <c r="AR50" s="21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</row>
    <row r="51" spans="1:82" ht="20.100000000000001" customHeight="1" x14ac:dyDescent="0.2">
      <c r="A51" s="252">
        <v>36</v>
      </c>
      <c r="B51" s="257" t="s">
        <v>407</v>
      </c>
      <c r="C51" s="254" t="s">
        <v>118</v>
      </c>
      <c r="D51" s="254"/>
      <c r="E51" s="255">
        <v>41156</v>
      </c>
      <c r="F51" s="177" t="s">
        <v>511</v>
      </c>
      <c r="G51" s="177"/>
      <c r="H51" s="177"/>
      <c r="I51" s="177"/>
      <c r="J51" s="177"/>
      <c r="K51" s="177"/>
      <c r="L51" s="269"/>
      <c r="M51" s="177"/>
      <c r="N51" s="177"/>
      <c r="O51" s="177"/>
      <c r="P51" s="269"/>
      <c r="Q51" s="177"/>
      <c r="R51" s="177"/>
      <c r="S51" s="177"/>
      <c r="T51" s="177"/>
      <c r="U51" s="177"/>
      <c r="V51" s="177"/>
      <c r="W51" s="177"/>
      <c r="X51" s="177"/>
      <c r="Y51" s="269"/>
      <c r="Z51" s="177"/>
      <c r="AA51" s="177"/>
      <c r="AB51" s="177"/>
      <c r="AC51" s="277"/>
      <c r="AD51" s="177"/>
      <c r="AE51" s="177"/>
      <c r="AF51" s="177"/>
      <c r="AG51" s="269"/>
      <c r="AH51" s="177"/>
      <c r="AI51" s="177"/>
      <c r="AJ51" s="177"/>
      <c r="AK51" s="177"/>
      <c r="AL51" s="269"/>
      <c r="AM51" s="177"/>
      <c r="AN51" s="177"/>
      <c r="AO51" s="177"/>
      <c r="AP51" s="222"/>
      <c r="AQ51" s="219"/>
      <c r="AR51" s="289" t="s">
        <v>219</v>
      </c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</row>
    <row r="52" spans="1:82" ht="20.100000000000001" customHeight="1" x14ac:dyDescent="0.2">
      <c r="A52" s="258">
        <v>37</v>
      </c>
      <c r="B52" s="259" t="s">
        <v>405</v>
      </c>
      <c r="C52" s="260" t="s">
        <v>118</v>
      </c>
      <c r="D52" s="260"/>
      <c r="E52" s="261">
        <v>41184</v>
      </c>
      <c r="F52" s="177" t="s">
        <v>511</v>
      </c>
      <c r="G52" s="177"/>
      <c r="H52" s="177"/>
      <c r="I52" s="177"/>
      <c r="J52" s="177"/>
      <c r="K52" s="177"/>
      <c r="L52" s="269"/>
      <c r="M52" s="177"/>
      <c r="N52" s="177"/>
      <c r="O52" s="177"/>
      <c r="P52" s="269"/>
      <c r="Q52" s="177"/>
      <c r="R52" s="177"/>
      <c r="S52" s="177"/>
      <c r="T52" s="177"/>
      <c r="U52" s="177"/>
      <c r="V52" s="177"/>
      <c r="W52" s="177"/>
      <c r="X52" s="177"/>
      <c r="Y52" s="269"/>
      <c r="Z52" s="177"/>
      <c r="AA52" s="177"/>
      <c r="AB52" s="177"/>
      <c r="AC52" s="269"/>
      <c r="AD52" s="177"/>
      <c r="AE52" s="177"/>
      <c r="AF52" s="177"/>
      <c r="AG52" s="280"/>
      <c r="AH52" s="177"/>
      <c r="AI52" s="177"/>
      <c r="AJ52" s="177"/>
      <c r="AK52" s="177"/>
      <c r="AL52" s="269"/>
      <c r="AM52" s="177"/>
      <c r="AN52" s="177"/>
      <c r="AO52" s="177"/>
      <c r="AP52" s="222"/>
      <c r="AQ52" s="219"/>
      <c r="AR52" s="21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</row>
    <row r="53" spans="1:82" ht="20.100000000000001" customHeight="1" x14ac:dyDescent="0.2">
      <c r="A53" s="180"/>
      <c r="B53" s="181" t="s">
        <v>431</v>
      </c>
      <c r="C53" s="182"/>
      <c r="D53" s="182"/>
      <c r="E53" s="227"/>
      <c r="F53" s="182"/>
      <c r="G53" s="182"/>
      <c r="H53" s="182"/>
      <c r="I53" s="182"/>
      <c r="J53" s="182"/>
      <c r="K53" s="182"/>
      <c r="L53" s="270"/>
      <c r="M53" s="182"/>
      <c r="N53" s="182"/>
      <c r="O53" s="182"/>
      <c r="P53" s="270"/>
      <c r="Q53" s="182"/>
      <c r="R53" s="182"/>
      <c r="S53" s="182"/>
      <c r="T53" s="182"/>
      <c r="U53" s="182"/>
      <c r="V53" s="182"/>
      <c r="W53" s="182"/>
      <c r="X53" s="182"/>
      <c r="Y53" s="270"/>
      <c r="Z53" s="182"/>
      <c r="AA53" s="182"/>
      <c r="AB53" s="182"/>
      <c r="AC53" s="270"/>
      <c r="AD53" s="182"/>
      <c r="AE53" s="182"/>
      <c r="AF53" s="182"/>
      <c r="AG53" s="270"/>
      <c r="AH53" s="182"/>
      <c r="AI53" s="182"/>
      <c r="AJ53" s="182"/>
      <c r="AK53" s="182"/>
      <c r="AL53" s="270"/>
      <c r="AM53" s="182"/>
      <c r="AN53" s="182"/>
      <c r="AO53" s="182"/>
      <c r="AP53" s="223"/>
      <c r="AQ53" s="220"/>
      <c r="AR53" s="220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</row>
    <row r="54" spans="1:82" ht="20.100000000000001" customHeight="1" x14ac:dyDescent="0.2">
      <c r="A54" s="258">
        <v>38</v>
      </c>
      <c r="B54" s="262" t="s">
        <v>432</v>
      </c>
      <c r="C54" s="260" t="s">
        <v>127</v>
      </c>
      <c r="D54" s="260"/>
      <c r="E54" s="261">
        <v>41197</v>
      </c>
      <c r="F54" s="177" t="s">
        <v>511</v>
      </c>
      <c r="G54" s="177"/>
      <c r="H54" s="177"/>
      <c r="I54" s="177"/>
      <c r="J54" s="177"/>
      <c r="K54" s="177"/>
      <c r="L54" s="269"/>
      <c r="M54" s="177"/>
      <c r="N54" s="177"/>
      <c r="O54" s="177"/>
      <c r="P54" s="269"/>
      <c r="Q54" s="177"/>
      <c r="R54" s="177"/>
      <c r="S54" s="177"/>
      <c r="T54" s="177"/>
      <c r="U54" s="177"/>
      <c r="V54" s="177"/>
      <c r="W54" s="177"/>
      <c r="X54" s="177"/>
      <c r="Y54" s="269"/>
      <c r="Z54" s="177"/>
      <c r="AA54" s="177"/>
      <c r="AB54" s="177"/>
      <c r="AC54" s="269"/>
      <c r="AD54" s="177"/>
      <c r="AE54" s="177"/>
      <c r="AF54" s="177"/>
      <c r="AG54" s="269"/>
      <c r="AH54" s="177"/>
      <c r="AI54" s="240"/>
      <c r="AJ54" s="177"/>
      <c r="AK54" s="177"/>
      <c r="AL54" s="269"/>
      <c r="AM54" s="177"/>
      <c r="AN54" s="177"/>
      <c r="AO54" s="177"/>
      <c r="AP54" s="222"/>
      <c r="AQ54" s="219" t="s">
        <v>219</v>
      </c>
      <c r="AR54" s="289" t="s">
        <v>219</v>
      </c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</row>
    <row r="55" spans="1:82" ht="20.100000000000001" customHeight="1" x14ac:dyDescent="0.2">
      <c r="A55" s="258">
        <v>39</v>
      </c>
      <c r="B55" s="262" t="s">
        <v>409</v>
      </c>
      <c r="C55" s="260" t="s">
        <v>127</v>
      </c>
      <c r="D55" s="260"/>
      <c r="E55" s="261">
        <v>41201</v>
      </c>
      <c r="F55" s="177" t="s">
        <v>511</v>
      </c>
      <c r="G55" s="177"/>
      <c r="H55" s="177"/>
      <c r="I55" s="177"/>
      <c r="J55" s="177"/>
      <c r="K55" s="177"/>
      <c r="L55" s="269"/>
      <c r="M55" s="177"/>
      <c r="N55" s="177"/>
      <c r="O55" s="177"/>
      <c r="P55" s="269"/>
      <c r="Q55" s="177"/>
      <c r="R55" s="177"/>
      <c r="S55" s="177"/>
      <c r="T55" s="177"/>
      <c r="U55" s="177"/>
      <c r="V55" s="177"/>
      <c r="W55" s="177"/>
      <c r="X55" s="177"/>
      <c r="Y55" s="269"/>
      <c r="Z55" s="177"/>
      <c r="AA55" s="177"/>
      <c r="AB55" s="177"/>
      <c r="AC55" s="269"/>
      <c r="AD55" s="177"/>
      <c r="AE55" s="177"/>
      <c r="AF55" s="177"/>
      <c r="AG55" s="269"/>
      <c r="AH55" s="177"/>
      <c r="AI55" s="240"/>
      <c r="AJ55" s="177"/>
      <c r="AK55" s="177"/>
      <c r="AL55" s="269"/>
      <c r="AM55" s="177"/>
      <c r="AN55" s="177"/>
      <c r="AO55" s="177"/>
      <c r="AP55" s="222"/>
      <c r="AQ55" s="219" t="s">
        <v>219</v>
      </c>
      <c r="AR55" s="289" t="s">
        <v>219</v>
      </c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</row>
    <row r="56" spans="1:82" ht="20.100000000000001" customHeight="1" x14ac:dyDescent="0.2">
      <c r="A56" s="258">
        <v>40</v>
      </c>
      <c r="B56" s="262" t="s">
        <v>410</v>
      </c>
      <c r="C56" s="260" t="s">
        <v>127</v>
      </c>
      <c r="D56" s="260"/>
      <c r="E56" s="261">
        <v>41205</v>
      </c>
      <c r="F56" s="177" t="s">
        <v>511</v>
      </c>
      <c r="G56" s="177"/>
      <c r="H56" s="177"/>
      <c r="I56" s="177"/>
      <c r="J56" s="177"/>
      <c r="K56" s="177"/>
      <c r="L56" s="269"/>
      <c r="M56" s="177"/>
      <c r="N56" s="177"/>
      <c r="O56" s="177"/>
      <c r="P56" s="269"/>
      <c r="Q56" s="177"/>
      <c r="R56" s="177"/>
      <c r="S56" s="177"/>
      <c r="T56" s="177"/>
      <c r="U56" s="177"/>
      <c r="V56" s="177"/>
      <c r="W56" s="177"/>
      <c r="X56" s="177"/>
      <c r="Y56" s="269"/>
      <c r="Z56" s="177"/>
      <c r="AA56" s="177"/>
      <c r="AB56" s="177"/>
      <c r="AC56" s="269"/>
      <c r="AD56" s="177"/>
      <c r="AE56" s="177"/>
      <c r="AF56" s="177"/>
      <c r="AG56" s="269"/>
      <c r="AH56" s="177"/>
      <c r="AI56" s="177"/>
      <c r="AJ56" s="240"/>
      <c r="AK56" s="177"/>
      <c r="AL56" s="269"/>
      <c r="AM56" s="177"/>
      <c r="AN56" s="177"/>
      <c r="AO56" s="177"/>
      <c r="AP56" s="222"/>
      <c r="AQ56" s="219" t="s">
        <v>219</v>
      </c>
      <c r="AR56" s="289" t="s">
        <v>219</v>
      </c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</row>
    <row r="57" spans="1:82" ht="20.100000000000001" customHeight="1" x14ac:dyDescent="0.2">
      <c r="A57" s="263">
        <v>41</v>
      </c>
      <c r="B57" s="264" t="s">
        <v>411</v>
      </c>
      <c r="C57" s="265" t="s">
        <v>127</v>
      </c>
      <c r="D57" s="265"/>
      <c r="E57" s="266">
        <v>41220</v>
      </c>
      <c r="F57" s="177" t="s">
        <v>511</v>
      </c>
      <c r="G57" s="177"/>
      <c r="H57" s="177"/>
      <c r="I57" s="177"/>
      <c r="J57" s="177"/>
      <c r="K57" s="177"/>
      <c r="L57" s="269"/>
      <c r="M57" s="177"/>
      <c r="N57" s="177"/>
      <c r="O57" s="177"/>
      <c r="P57" s="269"/>
      <c r="Q57" s="177"/>
      <c r="R57" s="177"/>
      <c r="S57" s="177"/>
      <c r="T57" s="177"/>
      <c r="U57" s="177"/>
      <c r="V57" s="177"/>
      <c r="W57" s="177"/>
      <c r="X57" s="177"/>
      <c r="Y57" s="269"/>
      <c r="Z57" s="177"/>
      <c r="AA57" s="177"/>
      <c r="AB57" s="177"/>
      <c r="AC57" s="269"/>
      <c r="AD57" s="177"/>
      <c r="AE57" s="177"/>
      <c r="AF57" s="177"/>
      <c r="AG57" s="269"/>
      <c r="AH57" s="177"/>
      <c r="AI57" s="177"/>
      <c r="AJ57" s="177"/>
      <c r="AK57" s="177"/>
      <c r="AL57" s="284"/>
      <c r="AM57" s="177"/>
      <c r="AN57" s="177"/>
      <c r="AO57" s="177"/>
      <c r="AP57" s="222"/>
      <c r="AQ57" s="219"/>
      <c r="AR57" s="289" t="s">
        <v>219</v>
      </c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</row>
    <row r="58" spans="1:82" ht="20.100000000000001" customHeight="1" x14ac:dyDescent="0.2">
      <c r="A58" s="263">
        <v>42</v>
      </c>
      <c r="B58" s="264" t="s">
        <v>408</v>
      </c>
      <c r="C58" s="265" t="s">
        <v>127</v>
      </c>
      <c r="D58" s="265"/>
      <c r="E58" s="266">
        <v>41225</v>
      </c>
      <c r="F58" s="177" t="s">
        <v>511</v>
      </c>
      <c r="G58" s="177"/>
      <c r="H58" s="177"/>
      <c r="I58" s="177"/>
      <c r="J58" s="177"/>
      <c r="K58" s="177"/>
      <c r="L58" s="269"/>
      <c r="M58" s="177"/>
      <c r="N58" s="177"/>
      <c r="O58" s="177"/>
      <c r="P58" s="269"/>
      <c r="Q58" s="177"/>
      <c r="R58" s="177"/>
      <c r="S58" s="177"/>
      <c r="T58" s="177"/>
      <c r="U58" s="177"/>
      <c r="V58" s="177"/>
      <c r="W58" s="177"/>
      <c r="X58" s="177"/>
      <c r="Y58" s="269"/>
      <c r="Z58" s="177"/>
      <c r="AA58" s="177"/>
      <c r="AB58" s="177"/>
      <c r="AC58" s="269"/>
      <c r="AD58" s="177"/>
      <c r="AE58" s="177"/>
      <c r="AF58" s="177"/>
      <c r="AG58" s="269"/>
      <c r="AH58" s="177"/>
      <c r="AI58" s="177"/>
      <c r="AJ58" s="177"/>
      <c r="AK58" s="177"/>
      <c r="AL58" s="269"/>
      <c r="AM58" s="243"/>
      <c r="AN58" s="177"/>
      <c r="AO58" s="177"/>
      <c r="AP58" s="222"/>
      <c r="AQ58" s="219"/>
      <c r="AR58" s="289" t="s">
        <v>219</v>
      </c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</row>
    <row r="59" spans="1:82" ht="20.100000000000001" customHeight="1" x14ac:dyDescent="0.2">
      <c r="A59" s="263">
        <v>43</v>
      </c>
      <c r="B59" s="264" t="s">
        <v>415</v>
      </c>
      <c r="C59" s="265" t="s">
        <v>127</v>
      </c>
      <c r="D59" s="267"/>
      <c r="E59" s="266">
        <v>41227</v>
      </c>
      <c r="F59" s="177" t="s">
        <v>511</v>
      </c>
      <c r="G59" s="177"/>
      <c r="H59" s="177"/>
      <c r="I59" s="177"/>
      <c r="J59" s="177"/>
      <c r="K59" s="177"/>
      <c r="L59" s="269"/>
      <c r="M59" s="177"/>
      <c r="N59" s="177"/>
      <c r="O59" s="177"/>
      <c r="P59" s="269"/>
      <c r="Q59" s="177"/>
      <c r="R59" s="177"/>
      <c r="S59" s="177"/>
      <c r="T59" s="177"/>
      <c r="U59" s="177"/>
      <c r="V59" s="177"/>
      <c r="W59" s="177"/>
      <c r="X59" s="177"/>
      <c r="Y59" s="269"/>
      <c r="Z59" s="177"/>
      <c r="AA59" s="177"/>
      <c r="AB59" s="177"/>
      <c r="AC59" s="269"/>
      <c r="AD59" s="177"/>
      <c r="AE59" s="177"/>
      <c r="AF59" s="177"/>
      <c r="AG59" s="269"/>
      <c r="AH59" s="177"/>
      <c r="AI59" s="177"/>
      <c r="AJ59" s="177"/>
      <c r="AK59" s="177"/>
      <c r="AL59" s="269"/>
      <c r="AM59" s="243"/>
      <c r="AN59" s="177"/>
      <c r="AO59" s="177"/>
      <c r="AP59" s="222"/>
      <c r="AQ59" s="219"/>
      <c r="AR59" s="289" t="s">
        <v>219</v>
      </c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</row>
    <row r="60" spans="1:82" ht="20.100000000000001" customHeight="1" x14ac:dyDescent="0.2">
      <c r="A60" s="263">
        <v>44</v>
      </c>
      <c r="B60" s="264" t="s">
        <v>412</v>
      </c>
      <c r="C60" s="265" t="s">
        <v>127</v>
      </c>
      <c r="D60" s="265"/>
      <c r="E60" s="266">
        <v>41239</v>
      </c>
      <c r="F60" s="177" t="s">
        <v>511</v>
      </c>
      <c r="G60" s="177"/>
      <c r="H60" s="177"/>
      <c r="I60" s="177"/>
      <c r="J60" s="177"/>
      <c r="K60" s="177"/>
      <c r="L60" s="269"/>
      <c r="M60" s="177"/>
      <c r="N60" s="177"/>
      <c r="O60" s="177"/>
      <c r="P60" s="269"/>
      <c r="Q60" s="177"/>
      <c r="R60" s="177"/>
      <c r="S60" s="177"/>
      <c r="T60" s="177"/>
      <c r="U60" s="177"/>
      <c r="V60" s="177"/>
      <c r="W60" s="177"/>
      <c r="X60" s="177"/>
      <c r="Y60" s="269"/>
      <c r="Z60" s="177"/>
      <c r="AA60" s="177"/>
      <c r="AB60" s="177"/>
      <c r="AC60" s="269"/>
      <c r="AD60" s="177"/>
      <c r="AE60" s="177"/>
      <c r="AF60" s="177"/>
      <c r="AG60" s="269"/>
      <c r="AH60" s="177"/>
      <c r="AI60" s="177"/>
      <c r="AJ60" s="177"/>
      <c r="AK60" s="177"/>
      <c r="AL60" s="269"/>
      <c r="AM60" s="177"/>
      <c r="AN60" s="177"/>
      <c r="AO60" s="243"/>
      <c r="AP60" s="222"/>
      <c r="AQ60" s="219"/>
      <c r="AR60" s="289" t="s">
        <v>219</v>
      </c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</row>
    <row r="61" spans="1:82" x14ac:dyDescent="0.2">
      <c r="G61" s="604" t="s">
        <v>516</v>
      </c>
      <c r="H61" s="605"/>
      <c r="I61" s="605"/>
      <c r="J61" s="605"/>
      <c r="K61" s="606"/>
      <c r="L61" s="610" t="s">
        <v>517</v>
      </c>
      <c r="M61" s="611"/>
      <c r="N61" s="611"/>
      <c r="O61" s="612"/>
      <c r="P61" s="589" t="s">
        <v>519</v>
      </c>
      <c r="Q61" s="590"/>
      <c r="R61" s="590"/>
      <c r="S61" s="591"/>
      <c r="T61" s="595" t="s">
        <v>518</v>
      </c>
      <c r="U61" s="596"/>
      <c r="V61" s="596"/>
      <c r="W61" s="596"/>
      <c r="X61" s="596"/>
      <c r="Y61" s="626" t="s">
        <v>522</v>
      </c>
      <c r="Z61" s="627"/>
      <c r="AA61" s="627"/>
      <c r="AB61" s="627"/>
      <c r="AC61" s="598" t="s">
        <v>520</v>
      </c>
      <c r="AD61" s="599"/>
      <c r="AE61" s="599"/>
      <c r="AF61" s="600"/>
      <c r="AG61" s="620" t="s">
        <v>521</v>
      </c>
      <c r="AH61" s="621"/>
      <c r="AI61" s="621"/>
      <c r="AJ61" s="621"/>
      <c r="AK61" s="622"/>
      <c r="AL61" s="618" t="s">
        <v>523</v>
      </c>
      <c r="AM61" s="618"/>
      <c r="AN61" s="618"/>
      <c r="AO61" s="618"/>
      <c r="AP61" s="618"/>
    </row>
    <row r="62" spans="1:82" x14ac:dyDescent="0.2">
      <c r="G62" s="607"/>
      <c r="H62" s="608"/>
      <c r="I62" s="608"/>
      <c r="J62" s="608"/>
      <c r="K62" s="609"/>
      <c r="L62" s="613"/>
      <c r="M62" s="614"/>
      <c r="N62" s="614"/>
      <c r="O62" s="615"/>
      <c r="P62" s="592"/>
      <c r="Q62" s="593"/>
      <c r="R62" s="593"/>
      <c r="S62" s="594"/>
      <c r="T62" s="597"/>
      <c r="U62" s="597"/>
      <c r="V62" s="597"/>
      <c r="W62" s="597"/>
      <c r="X62" s="597"/>
      <c r="Y62" s="628"/>
      <c r="Z62" s="629"/>
      <c r="AA62" s="629"/>
      <c r="AB62" s="629"/>
      <c r="AC62" s="601"/>
      <c r="AD62" s="602"/>
      <c r="AE62" s="602"/>
      <c r="AF62" s="603"/>
      <c r="AG62" s="623"/>
      <c r="AH62" s="624"/>
      <c r="AI62" s="624"/>
      <c r="AJ62" s="624"/>
      <c r="AK62" s="625"/>
      <c r="AL62" s="619"/>
      <c r="AM62" s="619"/>
      <c r="AN62" s="619"/>
      <c r="AO62" s="619"/>
      <c r="AP62" s="619"/>
    </row>
  </sheetData>
  <mergeCells count="25">
    <mergeCell ref="AL61:AP62"/>
    <mergeCell ref="AG4:AK5"/>
    <mergeCell ref="Y4:AB5"/>
    <mergeCell ref="AL4:AP5"/>
    <mergeCell ref="Y61:AB62"/>
    <mergeCell ref="AC61:AF62"/>
    <mergeCell ref="AG61:AK62"/>
    <mergeCell ref="G61:K62"/>
    <mergeCell ref="L61:O62"/>
    <mergeCell ref="P61:S62"/>
    <mergeCell ref="T61:X62"/>
    <mergeCell ref="B4:B5"/>
    <mergeCell ref="C4:C5"/>
    <mergeCell ref="G4:K5"/>
    <mergeCell ref="L4:O5"/>
    <mergeCell ref="CC4:CD4"/>
    <mergeCell ref="AQ4:CB4"/>
    <mergeCell ref="A3:F3"/>
    <mergeCell ref="F4:F5"/>
    <mergeCell ref="A4:A5"/>
    <mergeCell ref="E4:E5"/>
    <mergeCell ref="D4:D5"/>
    <mergeCell ref="P4:S5"/>
    <mergeCell ref="T4:X5"/>
    <mergeCell ref="AC4:AF5"/>
  </mergeCells>
  <phoneticPr fontId="0" type="noConversion"/>
  <pageMargins left="0.75" right="0" top="0.25" bottom="0.5" header="0.15" footer="0.15"/>
  <pageSetup paperSize="17" scale="48" orientation="landscape" r:id="rId1"/>
  <headerFooter alignWithMargins="0">
    <oddFooter>&amp;R&amp;F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2289" r:id="rId4">
          <objectPr defaultSize="0" autoPict="0" r:id="rId5">
            <anchor moveWithCells="1" sizeWithCells="1">
              <from>
                <xdr:col>6</xdr:col>
                <xdr:colOff>0</xdr:colOff>
                <xdr:row>0</xdr:row>
                <xdr:rowOff>19050</xdr:rowOff>
              </from>
              <to>
                <xdr:col>6</xdr:col>
                <xdr:colOff>0</xdr:colOff>
                <xdr:row>2</xdr:row>
                <xdr:rowOff>142875</xdr:rowOff>
              </to>
            </anchor>
          </objectPr>
        </oleObject>
      </mc:Choice>
      <mc:Fallback>
        <oleObject progId="Word.Picture.8" shapeId="1228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topLeftCell="A2" zoomScale="80" zoomScaleNormal="80" workbookViewId="0">
      <selection activeCell="C26" sqref="C26"/>
    </sheetView>
  </sheetViews>
  <sheetFormatPr defaultRowHeight="12.75" x14ac:dyDescent="0.2"/>
  <cols>
    <col min="1" max="1" width="8.7109375" customWidth="1"/>
    <col min="2" max="2" width="19.140625" customWidth="1"/>
    <col min="3" max="3" width="48.140625" customWidth="1"/>
    <col min="4" max="4" width="102.7109375" customWidth="1"/>
  </cols>
  <sheetData>
    <row r="1" spans="1:5" ht="26.25" x14ac:dyDescent="0.4">
      <c r="A1" s="6" t="s">
        <v>483</v>
      </c>
      <c r="B1" s="6"/>
    </row>
    <row r="3" spans="1:5" ht="18" x14ac:dyDescent="0.25">
      <c r="A3" s="13" t="s">
        <v>564</v>
      </c>
      <c r="B3" s="13"/>
    </row>
    <row r="4" spans="1:5" ht="15" customHeight="1" x14ac:dyDescent="0.2">
      <c r="A4" s="630" t="s">
        <v>251</v>
      </c>
      <c r="B4" s="293" t="s">
        <v>531</v>
      </c>
      <c r="C4" s="630" t="s">
        <v>530</v>
      </c>
      <c r="D4" s="632" t="s">
        <v>252</v>
      </c>
      <c r="E4" s="136"/>
    </row>
    <row r="5" spans="1:5" ht="33.75" customHeight="1" x14ac:dyDescent="0.2">
      <c r="A5" s="631"/>
      <c r="B5" s="294"/>
      <c r="C5" s="631"/>
      <c r="D5" s="633"/>
      <c r="E5" s="137" t="s">
        <v>279</v>
      </c>
    </row>
    <row r="6" spans="1:5" ht="57.75" customHeight="1" x14ac:dyDescent="0.2">
      <c r="A6" s="23">
        <v>1</v>
      </c>
      <c r="B6" s="23" t="s">
        <v>532</v>
      </c>
      <c r="C6" s="29" t="s">
        <v>533</v>
      </c>
      <c r="D6" s="26" t="s">
        <v>536</v>
      </c>
      <c r="E6" s="28"/>
    </row>
    <row r="7" spans="1:5" ht="45" customHeight="1" x14ac:dyDescent="0.2">
      <c r="A7" s="23">
        <f t="shared" ref="A7:A12" si="0">+A6+1</f>
        <v>2</v>
      </c>
      <c r="B7" s="23" t="s">
        <v>532</v>
      </c>
      <c r="C7" s="29" t="s">
        <v>534</v>
      </c>
      <c r="D7" s="27" t="s">
        <v>537</v>
      </c>
      <c r="E7" s="28"/>
    </row>
    <row r="8" spans="1:5" ht="38.25" x14ac:dyDescent="0.2">
      <c r="A8" s="23">
        <f t="shared" si="0"/>
        <v>3</v>
      </c>
      <c r="B8" s="23" t="s">
        <v>532</v>
      </c>
      <c r="C8" s="29" t="s">
        <v>535</v>
      </c>
      <c r="D8" s="27" t="s">
        <v>538</v>
      </c>
      <c r="E8" s="28"/>
    </row>
    <row r="9" spans="1:5" ht="82.5" customHeight="1" x14ac:dyDescent="0.2">
      <c r="A9" s="23">
        <f t="shared" si="0"/>
        <v>4</v>
      </c>
      <c r="B9" s="23" t="s">
        <v>192</v>
      </c>
      <c r="C9" s="25" t="s">
        <v>253</v>
      </c>
      <c r="D9" s="27" t="s">
        <v>539</v>
      </c>
      <c r="E9" s="28"/>
    </row>
    <row r="10" spans="1:5" ht="47.25" customHeight="1" x14ac:dyDescent="0.2">
      <c r="A10" s="23">
        <f t="shared" si="0"/>
        <v>5</v>
      </c>
      <c r="B10" s="23" t="s">
        <v>192</v>
      </c>
      <c r="C10" s="25" t="s">
        <v>540</v>
      </c>
      <c r="D10" s="27" t="s">
        <v>541</v>
      </c>
      <c r="E10" s="28"/>
    </row>
    <row r="11" spans="1:5" ht="35.25" customHeight="1" x14ac:dyDescent="0.2">
      <c r="A11" s="23">
        <f>+A10+1</f>
        <v>6</v>
      </c>
      <c r="B11" s="23" t="s">
        <v>192</v>
      </c>
      <c r="C11" s="25" t="s">
        <v>542</v>
      </c>
      <c r="D11" s="27" t="s">
        <v>541</v>
      </c>
      <c r="E11" s="28"/>
    </row>
    <row r="12" spans="1:5" x14ac:dyDescent="0.2">
      <c r="A12" s="23">
        <f t="shared" si="0"/>
        <v>7</v>
      </c>
      <c r="B12" s="23" t="s">
        <v>192</v>
      </c>
      <c r="C12" s="25" t="s">
        <v>543</v>
      </c>
      <c r="D12" s="27" t="s">
        <v>541</v>
      </c>
      <c r="E12" s="28"/>
    </row>
    <row r="13" spans="1:5" ht="48.75" customHeight="1" x14ac:dyDescent="0.2">
      <c r="A13" s="23">
        <f>+A12+1</f>
        <v>8</v>
      </c>
      <c r="B13" s="23" t="s">
        <v>544</v>
      </c>
      <c r="C13" s="25" t="s">
        <v>545</v>
      </c>
      <c r="D13" s="27" t="s">
        <v>546</v>
      </c>
      <c r="E13" s="28"/>
    </row>
    <row r="14" spans="1:5" ht="48.75" customHeight="1" x14ac:dyDescent="0.2">
      <c r="A14" s="23">
        <f>+A13+1</f>
        <v>9</v>
      </c>
      <c r="B14" s="23" t="s">
        <v>547</v>
      </c>
      <c r="C14" s="25" t="s">
        <v>548</v>
      </c>
      <c r="D14" s="27" t="s">
        <v>546</v>
      </c>
      <c r="E14" s="28"/>
    </row>
    <row r="15" spans="1:5" ht="25.5" x14ac:dyDescent="0.2">
      <c r="A15" s="23">
        <f t="shared" ref="A15:A22" si="1">+A14+1</f>
        <v>10</v>
      </c>
      <c r="B15" s="23" t="s">
        <v>191</v>
      </c>
      <c r="C15" s="25" t="s">
        <v>549</v>
      </c>
      <c r="D15" s="27" t="s">
        <v>550</v>
      </c>
      <c r="E15" s="28"/>
    </row>
    <row r="16" spans="1:5" ht="51" x14ac:dyDescent="0.2">
      <c r="A16" s="23">
        <f t="shared" si="1"/>
        <v>11</v>
      </c>
      <c r="B16" s="23" t="s">
        <v>191</v>
      </c>
      <c r="C16" s="25" t="s">
        <v>549</v>
      </c>
      <c r="D16" s="27" t="s">
        <v>551</v>
      </c>
    </row>
    <row r="17" spans="1:4" ht="25.5" x14ac:dyDescent="0.2">
      <c r="A17" s="23">
        <f t="shared" si="1"/>
        <v>12</v>
      </c>
      <c r="B17" s="23" t="s">
        <v>191</v>
      </c>
      <c r="C17" s="25" t="s">
        <v>549</v>
      </c>
      <c r="D17" s="27" t="s">
        <v>552</v>
      </c>
    </row>
    <row r="18" spans="1:4" ht="25.5" x14ac:dyDescent="0.2">
      <c r="A18" s="23">
        <f t="shared" si="1"/>
        <v>13</v>
      </c>
      <c r="B18" s="23" t="s">
        <v>191</v>
      </c>
      <c r="C18" s="25" t="s">
        <v>549</v>
      </c>
      <c r="D18" s="27" t="s">
        <v>553</v>
      </c>
    </row>
    <row r="19" spans="1:4" ht="38.25" x14ac:dyDescent="0.2">
      <c r="A19" s="23">
        <f t="shared" si="1"/>
        <v>14</v>
      </c>
      <c r="B19" s="23" t="s">
        <v>554</v>
      </c>
      <c r="C19" s="25" t="s">
        <v>555</v>
      </c>
      <c r="D19" s="27" t="s">
        <v>556</v>
      </c>
    </row>
    <row r="20" spans="1:4" ht="38.25" x14ac:dyDescent="0.2">
      <c r="A20" s="23">
        <f t="shared" si="1"/>
        <v>15</v>
      </c>
      <c r="B20" s="23" t="s">
        <v>532</v>
      </c>
      <c r="C20" s="25" t="s">
        <v>557</v>
      </c>
      <c r="D20" s="27" t="s">
        <v>558</v>
      </c>
    </row>
    <row r="21" spans="1:4" ht="76.5" x14ac:dyDescent="0.2">
      <c r="A21" s="23">
        <f t="shared" si="1"/>
        <v>16</v>
      </c>
      <c r="B21" s="23" t="s">
        <v>559</v>
      </c>
      <c r="C21" s="25" t="s">
        <v>560</v>
      </c>
      <c r="D21" s="27" t="s">
        <v>561</v>
      </c>
    </row>
    <row r="22" spans="1:4" ht="25.5" x14ac:dyDescent="0.2">
      <c r="A22" s="23">
        <f t="shared" si="1"/>
        <v>17</v>
      </c>
      <c r="B22" s="23" t="s">
        <v>562</v>
      </c>
      <c r="C22" s="25" t="s">
        <v>563</v>
      </c>
      <c r="D22" s="27" t="s">
        <v>537</v>
      </c>
    </row>
  </sheetData>
  <mergeCells count="3">
    <mergeCell ref="A4:A5"/>
    <mergeCell ref="C4:C5"/>
    <mergeCell ref="D4:D5"/>
  </mergeCells>
  <phoneticPr fontId="0" type="noConversion"/>
  <pageMargins left="0" right="0" top="0" bottom="0.25" header="0.5" footer="0.25"/>
  <pageSetup scale="75" orientation="landscape" r:id="rId1"/>
  <headerFooter alignWithMargins="0">
    <oddFooter>&amp;R&amp;F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6145" r:id="rId4">
          <objectPr defaultSize="0" autoPict="0" r:id="rId5">
            <anchor moveWithCells="1" sizeWithCells="1">
              <from>
                <xdr:col>3</xdr:col>
                <xdr:colOff>4848225</xdr:colOff>
                <xdr:row>0</xdr:row>
                <xdr:rowOff>38100</xdr:rowOff>
              </from>
              <to>
                <xdr:col>3</xdr:col>
                <xdr:colOff>6753225</xdr:colOff>
                <xdr:row>2</xdr:row>
                <xdr:rowOff>142875</xdr:rowOff>
              </to>
            </anchor>
          </objectPr>
        </oleObject>
      </mc:Choice>
      <mc:Fallback>
        <oleObject progId="Word.Picture.8" shapeId="614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D42" sqref="D42"/>
    </sheetView>
  </sheetViews>
  <sheetFormatPr defaultRowHeight="12.75" x14ac:dyDescent="0.2"/>
  <cols>
    <col min="1" max="1" width="8.7109375" customWidth="1"/>
    <col min="2" max="2" width="19.140625" customWidth="1"/>
    <col min="3" max="3" width="48.140625" customWidth="1"/>
    <col min="4" max="4" width="102.7109375" customWidth="1"/>
  </cols>
  <sheetData>
    <row r="1" spans="1:5" ht="26.25" x14ac:dyDescent="0.4">
      <c r="A1" s="6" t="s">
        <v>483</v>
      </c>
      <c r="B1" s="6"/>
    </row>
    <row r="3" spans="1:5" ht="18" x14ac:dyDescent="0.25">
      <c r="A3" s="13" t="s">
        <v>565</v>
      </c>
      <c r="B3" s="13"/>
    </row>
    <row r="4" spans="1:5" ht="15" customHeight="1" x14ac:dyDescent="0.2">
      <c r="A4" s="630" t="s">
        <v>251</v>
      </c>
      <c r="B4" s="293" t="s">
        <v>531</v>
      </c>
      <c r="C4" s="630" t="s">
        <v>530</v>
      </c>
      <c r="D4" s="632" t="s">
        <v>252</v>
      </c>
      <c r="E4" s="136"/>
    </row>
    <row r="5" spans="1:5" ht="33.75" customHeight="1" x14ac:dyDescent="0.2">
      <c r="A5" s="631"/>
      <c r="B5" s="294"/>
      <c r="C5" s="631"/>
      <c r="D5" s="633"/>
      <c r="E5" s="137" t="s">
        <v>279</v>
      </c>
    </row>
    <row r="6" spans="1:5" ht="57.75" customHeight="1" x14ac:dyDescent="0.2">
      <c r="A6" s="23">
        <v>1</v>
      </c>
      <c r="B6" s="23" t="s">
        <v>566</v>
      </c>
      <c r="C6" s="29" t="s">
        <v>567</v>
      </c>
      <c r="D6" s="26" t="s">
        <v>568</v>
      </c>
      <c r="E6" s="28"/>
    </row>
    <row r="7" spans="1:5" ht="45" customHeight="1" x14ac:dyDescent="0.2">
      <c r="A7" s="23">
        <f t="shared" ref="A7:A14" si="0">+A6+1</f>
        <v>2</v>
      </c>
      <c r="B7" s="23" t="s">
        <v>569</v>
      </c>
      <c r="C7" s="29" t="s">
        <v>570</v>
      </c>
      <c r="D7" s="27" t="s">
        <v>571</v>
      </c>
      <c r="E7" s="28"/>
    </row>
    <row r="8" spans="1:5" ht="25.5" x14ac:dyDescent="0.2">
      <c r="A8" s="23">
        <f t="shared" si="0"/>
        <v>3</v>
      </c>
      <c r="B8" s="23" t="s">
        <v>191</v>
      </c>
      <c r="C8" s="29" t="s">
        <v>572</v>
      </c>
      <c r="D8" s="27" t="s">
        <v>573</v>
      </c>
      <c r="E8" s="28"/>
    </row>
    <row r="9" spans="1:5" ht="33.75" customHeight="1" x14ac:dyDescent="0.2">
      <c r="A9" s="23">
        <f t="shared" si="0"/>
        <v>4</v>
      </c>
      <c r="B9" s="23" t="s">
        <v>191</v>
      </c>
      <c r="C9" s="25" t="s">
        <v>549</v>
      </c>
      <c r="D9" s="27" t="s">
        <v>574</v>
      </c>
      <c r="E9" s="28"/>
    </row>
    <row r="10" spans="1:5" ht="47.25" customHeight="1" x14ac:dyDescent="0.2">
      <c r="A10" s="23">
        <f t="shared" si="0"/>
        <v>5</v>
      </c>
      <c r="B10" s="23" t="s">
        <v>191</v>
      </c>
      <c r="C10" s="25" t="s">
        <v>575</v>
      </c>
      <c r="D10" s="27" t="s">
        <v>541</v>
      </c>
      <c r="E10" s="28"/>
    </row>
    <row r="11" spans="1:5" ht="35.25" customHeight="1" x14ac:dyDescent="0.2">
      <c r="A11" s="23">
        <f t="shared" si="0"/>
        <v>6</v>
      </c>
      <c r="B11" s="23" t="s">
        <v>576</v>
      </c>
      <c r="C11" s="25" t="s">
        <v>577</v>
      </c>
      <c r="D11" s="27" t="s">
        <v>537</v>
      </c>
      <c r="E11" s="28"/>
    </row>
    <row r="12" spans="1:5" ht="25.5" x14ac:dyDescent="0.2">
      <c r="A12" s="23">
        <f t="shared" si="0"/>
        <v>7</v>
      </c>
      <c r="B12" s="23" t="s">
        <v>191</v>
      </c>
      <c r="C12" s="25" t="s">
        <v>578</v>
      </c>
      <c r="D12" s="27" t="s">
        <v>537</v>
      </c>
      <c r="E12" s="28"/>
    </row>
    <row r="13" spans="1:5" ht="48.75" customHeight="1" x14ac:dyDescent="0.2">
      <c r="A13" s="23">
        <f t="shared" si="0"/>
        <v>8</v>
      </c>
      <c r="B13" s="23" t="s">
        <v>579</v>
      </c>
      <c r="C13" s="25" t="s">
        <v>580</v>
      </c>
      <c r="D13" s="27" t="s">
        <v>537</v>
      </c>
      <c r="E13" s="28"/>
    </row>
    <row r="14" spans="1:5" ht="48.75" customHeight="1" x14ac:dyDescent="0.2">
      <c r="A14" s="23">
        <f t="shared" si="0"/>
        <v>9</v>
      </c>
      <c r="B14" s="23" t="s">
        <v>581</v>
      </c>
      <c r="C14" s="25" t="s">
        <v>582</v>
      </c>
      <c r="D14" s="27" t="s">
        <v>537</v>
      </c>
      <c r="E14" s="28"/>
    </row>
    <row r="15" spans="1:5" x14ac:dyDescent="0.2">
      <c r="A15" s="304"/>
      <c r="B15" s="309"/>
      <c r="C15" s="305"/>
      <c r="D15" s="308"/>
      <c r="E15" s="307"/>
    </row>
    <row r="16" spans="1:5" x14ac:dyDescent="0.2">
      <c r="A16" s="10"/>
      <c r="B16" s="304"/>
      <c r="C16" s="305"/>
      <c r="D16" s="306"/>
      <c r="E16" s="17"/>
    </row>
    <row r="17" spans="1:4" x14ac:dyDescent="0.2">
      <c r="A17" s="11"/>
      <c r="B17" s="304"/>
      <c r="C17" s="305"/>
      <c r="D17" s="306"/>
    </row>
    <row r="18" spans="1:4" x14ac:dyDescent="0.2">
      <c r="A18" s="135"/>
      <c r="B18" s="304"/>
      <c r="C18" s="305"/>
      <c r="D18" s="306"/>
    </row>
    <row r="19" spans="1:4" x14ac:dyDescent="0.2">
      <c r="A19" s="135"/>
      <c r="B19" s="304"/>
      <c r="C19" s="305"/>
      <c r="D19" s="306"/>
    </row>
    <row r="20" spans="1:4" x14ac:dyDescent="0.2">
      <c r="A20" s="135"/>
      <c r="B20" s="304"/>
      <c r="C20" s="305"/>
      <c r="D20" s="306"/>
    </row>
    <row r="21" spans="1:4" x14ac:dyDescent="0.2">
      <c r="A21" s="135"/>
      <c r="B21" s="304"/>
      <c r="C21" s="305"/>
      <c r="D21" s="306"/>
    </row>
    <row r="22" spans="1:4" x14ac:dyDescent="0.2">
      <c r="B22" s="304"/>
      <c r="C22" s="305"/>
      <c r="D22" s="306"/>
    </row>
    <row r="23" spans="1:4" x14ac:dyDescent="0.2">
      <c r="B23" s="17"/>
      <c r="C23" s="17"/>
      <c r="D23" s="17"/>
    </row>
    <row r="24" spans="1:4" x14ac:dyDescent="0.2">
      <c r="B24" s="17"/>
      <c r="C24" s="17"/>
      <c r="D24" s="17"/>
    </row>
  </sheetData>
  <mergeCells count="3">
    <mergeCell ref="A4:A5"/>
    <mergeCell ref="C4:C5"/>
    <mergeCell ref="D4:D5"/>
  </mergeCells>
  <phoneticPr fontId="0" type="noConversion"/>
  <pageMargins left="0" right="0" top="0" bottom="0.25" header="0.5" footer="0.25"/>
  <pageSetup scale="75" orientation="landscape" r:id="rId1"/>
  <headerFooter alignWithMargins="0">
    <oddFooter>&amp;R&amp;F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3313" r:id="rId4">
          <objectPr defaultSize="0" autoPict="0" r:id="rId5">
            <anchor moveWithCells="1" sizeWithCells="1">
              <from>
                <xdr:col>3</xdr:col>
                <xdr:colOff>4848225</xdr:colOff>
                <xdr:row>0</xdr:row>
                <xdr:rowOff>38100</xdr:rowOff>
              </from>
              <to>
                <xdr:col>3</xdr:col>
                <xdr:colOff>6753225</xdr:colOff>
                <xdr:row>2</xdr:row>
                <xdr:rowOff>142875</xdr:rowOff>
              </to>
            </anchor>
          </objectPr>
        </oleObject>
      </mc:Choice>
      <mc:Fallback>
        <oleObject progId="Word.Picture.8" shapeId="1331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Cover</vt:lpstr>
      <vt:lpstr>G2Plan</vt:lpstr>
      <vt:lpstr>Table 1 G2 Deliverables</vt:lpstr>
      <vt:lpstr>Table 2 Tech Deliverables</vt:lpstr>
      <vt:lpstr>Table 3 EPDB</vt:lpstr>
      <vt:lpstr>Table 4 EPP</vt:lpstr>
      <vt:lpstr>Table 6 List of Reviews </vt:lpstr>
      <vt:lpstr>Table 5 Stage 2 Studies</vt:lpstr>
      <vt:lpstr>Table 6 Early Stage 3 Studies </vt:lpstr>
      <vt:lpstr>TeamList</vt:lpstr>
      <vt:lpstr>'Table 3 EPDB'!_Toc125963998</vt:lpstr>
      <vt:lpstr>G2Plan!Print_Area</vt:lpstr>
      <vt:lpstr>'Table 1 G2 Deliverables'!Print_Area</vt:lpstr>
      <vt:lpstr>'Table 4 EPP'!Print_Area</vt:lpstr>
      <vt:lpstr>'Table 6 List of Reviews '!Print_Area</vt:lpstr>
      <vt:lpstr>G2Plan!Print_Titles</vt:lpstr>
      <vt:lpstr>'Table 1 G2 Deliverables'!Print_Titles</vt:lpstr>
      <vt:lpstr>'Table 2 Tech Deliverables'!Print_Titles</vt:lpstr>
      <vt:lpstr>'Table 3 EPDB'!Print_Titles</vt:lpstr>
      <vt:lpstr>'Table 4 EPP'!Print_Titles</vt:lpstr>
    </vt:vector>
  </TitlesOfParts>
  <Company>Syncrude Canada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Syncrude Canada Ltd</dc:creator>
  <cp:lastModifiedBy>stimms</cp:lastModifiedBy>
  <cp:lastPrinted>2013-09-26T13:03:56Z</cp:lastPrinted>
  <dcterms:created xsi:type="dcterms:W3CDTF">2004-12-09T16:24:11Z</dcterms:created>
  <dcterms:modified xsi:type="dcterms:W3CDTF">2013-10-19T16:58:37Z</dcterms:modified>
</cp:coreProperties>
</file>