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7791c3812d287e/Documents/SuperSneakySlinky/"/>
    </mc:Choice>
  </mc:AlternateContent>
  <xr:revisionPtr revIDLastSave="55" documentId="8_{C977EA88-BD8A-4DED-ABF5-51AF636D6925}" xr6:coauthVersionLast="47" xr6:coauthVersionMax="47" xr10:uidLastSave="{9770DC51-D1D3-4D28-8734-090E8BAECE70}"/>
  <bookViews>
    <workbookView xWindow="2820" yWindow="990" windowWidth="15375" windowHeight="9810" xr2:uid="{9C7F5C60-0503-4E8C-B59D-AE9EC07B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18644</author>
  </authors>
  <commentList>
    <comment ref="A1" authorId="0" shapeId="0" xr:uid="{692813F8-4078-4696-B8B9-DF5E28BC5F70}">
      <text>
        <r>
          <rPr>
            <b/>
            <sz val="9"/>
            <color indexed="81"/>
            <rFont val="Tahoma"/>
            <family val="2"/>
          </rPr>
          <t>18644:</t>
        </r>
        <r>
          <rPr>
            <sz val="9"/>
            <color indexed="81"/>
            <rFont val="Tahoma"/>
            <family val="2"/>
          </rPr>
          <t xml:space="preserve">
All based off Fidelity information gathered night of 6/20/21 leading into 6/21/21 premarket, causing to variation if on other platforms</t>
        </r>
      </text>
    </comment>
  </commentList>
</comments>
</file>

<file path=xl/sharedStrings.xml><?xml version="1.0" encoding="utf-8"?>
<sst xmlns="http://schemas.openxmlformats.org/spreadsheetml/2006/main" count="76" uniqueCount="50">
  <si>
    <t>Stocks</t>
  </si>
  <si>
    <t>Sector</t>
  </si>
  <si>
    <t>Industry</t>
  </si>
  <si>
    <t>Ask Calls</t>
  </si>
  <si>
    <t>Ask Puts</t>
  </si>
  <si>
    <t>Strike</t>
  </si>
  <si>
    <t>Expiration</t>
  </si>
  <si>
    <t>Delta</t>
  </si>
  <si>
    <t>Vega</t>
  </si>
  <si>
    <t>ImpVol</t>
  </si>
  <si>
    <t>Open Interest</t>
  </si>
  <si>
    <t>Vs. OI</t>
  </si>
  <si>
    <t>Vs. Price</t>
  </si>
  <si>
    <t>AEM</t>
  </si>
  <si>
    <t>ABCL</t>
  </si>
  <si>
    <t>AGI</t>
  </si>
  <si>
    <t>ALUS</t>
  </si>
  <si>
    <t>APTO</t>
  </si>
  <si>
    <t>ATHA</t>
  </si>
  <si>
    <t>ATHM</t>
  </si>
  <si>
    <t>AU</t>
  </si>
  <si>
    <t>AUY</t>
  </si>
  <si>
    <t>BTG</t>
  </si>
  <si>
    <t>BWXT</t>
  </si>
  <si>
    <t>CMP</t>
  </si>
  <si>
    <t>CRIS</t>
  </si>
  <si>
    <t>CXDC</t>
  </si>
  <si>
    <t>EGO</t>
  </si>
  <si>
    <t>EQX</t>
  </si>
  <si>
    <t>FSM</t>
  </si>
  <si>
    <t>GMTX</t>
  </si>
  <si>
    <t>HOOK</t>
  </si>
  <si>
    <t>INFU</t>
  </si>
  <si>
    <t xml:space="preserve">Healthcare </t>
  </si>
  <si>
    <t>Medical Instruments &amp; Supplies</t>
  </si>
  <si>
    <t>Biotechnology</t>
  </si>
  <si>
    <t>Basic Materials</t>
  </si>
  <si>
    <t>Silver</t>
  </si>
  <si>
    <t>Gold</t>
  </si>
  <si>
    <t>Consumer Cyclical</t>
  </si>
  <si>
    <t>Auto Parts</t>
  </si>
  <si>
    <t>Other Industrial Metals &amp; Mining</t>
  </si>
  <si>
    <t>Industrials</t>
  </si>
  <si>
    <t>Aerospace &amp; Defense</t>
  </si>
  <si>
    <t>Communication Services</t>
  </si>
  <si>
    <t>Internet Content &amp; Information</t>
  </si>
  <si>
    <t>Financial Services</t>
  </si>
  <si>
    <t>Shell Companies</t>
  </si>
  <si>
    <t>call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</si>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</sst>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0" fontId="0" fillId="5" borderId="0" xfId="0" applyNumberForma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5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6" borderId="0" xfId="0" applyFill="1"/>
    <xf numFmtId="10" fontId="0" fillId="2" borderId="0" xfId="2" applyNumberFormat="1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10" fontId="0" fillId="4" borderId="0" xfId="2" applyNumberFormat="1" applyFont="1" applyFill="1"/>
    <xf numFmtId="0" fontId="0" fillId="0" borderId="0" xfId="0" applyFill="1"/>
    <xf numFmtId="0" fontId="0" fillId="7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29D1-D742-4AE9-94C1-4128A6D9816A}">
  <dimension ref="A1:Q49"/>
  <sheetViews>
    <sheetView tabSelected="1" workbookViewId="0">
      <selection activeCell="A43" sqref="A43"/>
    </sheetView>
  </sheetViews>
  <sheetFormatPr defaultRowHeight="15" x14ac:dyDescent="0.25"/>
  <cols>
    <col min="2" max="2" width="23.140625" bestFit="1" customWidth="1"/>
    <col min="3" max="3" width="29.7109375" bestFit="1" customWidth="1"/>
    <col min="7" max="7" width="10" bestFit="1" customWidth="1"/>
    <col min="11" max="11" width="13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25">
      <c r="A2" s="3" t="s">
        <v>13</v>
      </c>
      <c r="B2" s="2" t="s">
        <v>36</v>
      </c>
      <c r="C2" s="2" t="s">
        <v>38</v>
      </c>
      <c r="D2" s="18"/>
      <c r="E2" s="18">
        <v>0.9</v>
      </c>
      <c r="F2" s="18">
        <v>55</v>
      </c>
      <c r="G2" s="4">
        <v>44428</v>
      </c>
      <c r="H2" s="3">
        <v>-0.1961</v>
      </c>
      <c r="I2" s="3">
        <v>6.4500000000000002E-2</v>
      </c>
      <c r="J2" s="5">
        <v>0.33450000000000002</v>
      </c>
      <c r="K2" s="3">
        <v>321</v>
      </c>
      <c r="L2" s="3">
        <v>83</v>
      </c>
      <c r="M2" s="3">
        <v>7.1</v>
      </c>
      <c r="N2">
        <f>K2/L2</f>
        <v>3.8674698795180724</v>
      </c>
      <c r="O2" s="28"/>
    </row>
    <row r="3" spans="1:15" x14ac:dyDescent="0.25">
      <c r="A3" s="3"/>
      <c r="B3" s="2"/>
      <c r="C3" s="2"/>
      <c r="D3" s="18">
        <v>0.7</v>
      </c>
      <c r="E3" s="18"/>
      <c r="F3" s="18">
        <v>70</v>
      </c>
      <c r="G3" s="4">
        <v>44428</v>
      </c>
      <c r="H3" s="3">
        <v>0.15970000000000001</v>
      </c>
      <c r="I3" s="3">
        <v>5.6899999999999999E-2</v>
      </c>
      <c r="J3" s="5">
        <v>0.3422</v>
      </c>
      <c r="K3" s="3">
        <v>2031</v>
      </c>
      <c r="L3" s="3">
        <v>369</v>
      </c>
      <c r="M3" s="3">
        <v>9.6999999999999993</v>
      </c>
      <c r="N3">
        <f t="shared" ref="N3:N49" si="0">K3/L3</f>
        <v>5.5040650406504064</v>
      </c>
      <c r="O3" s="28"/>
    </row>
    <row r="4" spans="1:15" x14ac:dyDescent="0.25">
      <c r="A4" s="6" t="s">
        <v>14</v>
      </c>
      <c r="B4" s="15" t="s">
        <v>33</v>
      </c>
      <c r="C4" s="15" t="s">
        <v>35</v>
      </c>
      <c r="D4" s="19">
        <v>0.5</v>
      </c>
      <c r="E4" s="19"/>
      <c r="F4" s="19">
        <v>21</v>
      </c>
      <c r="G4" s="7">
        <v>44393</v>
      </c>
      <c r="H4" s="6">
        <v>0.27950000000000003</v>
      </c>
      <c r="I4" s="6">
        <v>1.52E-2</v>
      </c>
      <c r="J4" s="8">
        <v>0.65139999999999998</v>
      </c>
      <c r="K4" s="6">
        <v>907</v>
      </c>
      <c r="L4" s="6">
        <v>1127</v>
      </c>
      <c r="M4" s="6">
        <v>3.1</v>
      </c>
      <c r="N4">
        <f t="shared" si="0"/>
        <v>0.80479148181011539</v>
      </c>
    </row>
    <row r="5" spans="1:15" x14ac:dyDescent="0.25">
      <c r="A5" s="6"/>
      <c r="B5" s="15"/>
      <c r="C5" s="15"/>
      <c r="D5" s="19">
        <v>0.25</v>
      </c>
      <c r="E5" s="19"/>
      <c r="F5" s="19">
        <v>25</v>
      </c>
      <c r="G5" s="7">
        <v>44393</v>
      </c>
      <c r="H5" s="6">
        <v>0.1192</v>
      </c>
      <c r="I5" s="6">
        <v>8.9999999999999993E-3</v>
      </c>
      <c r="J5" s="8">
        <v>0.71389999999999998</v>
      </c>
      <c r="K5" s="6">
        <v>1996</v>
      </c>
      <c r="L5" s="6">
        <v>989</v>
      </c>
      <c r="M5" s="6">
        <v>5.6</v>
      </c>
      <c r="N5">
        <f t="shared" si="0"/>
        <v>2.0182002022244689</v>
      </c>
      <c r="O5" s="27"/>
    </row>
    <row r="6" spans="1:15" x14ac:dyDescent="0.25">
      <c r="A6" s="12" t="s">
        <v>15</v>
      </c>
      <c r="B6" s="16" t="s">
        <v>36</v>
      </c>
      <c r="C6" s="16" t="s">
        <v>38</v>
      </c>
      <c r="D6" s="20"/>
      <c r="E6" s="20">
        <v>0.25</v>
      </c>
      <c r="F6" s="20">
        <v>7.5</v>
      </c>
      <c r="G6" s="13">
        <v>44393</v>
      </c>
      <c r="H6" s="12">
        <v>-0.4108</v>
      </c>
      <c r="I6" s="12">
        <v>6.6E-3</v>
      </c>
      <c r="J6" s="14">
        <v>0.39460000000000001</v>
      </c>
      <c r="K6" s="12">
        <v>233</v>
      </c>
      <c r="L6" s="12">
        <v>435</v>
      </c>
      <c r="M6" s="12">
        <v>0.45</v>
      </c>
      <c r="N6">
        <f t="shared" si="0"/>
        <v>0.53563218390804601</v>
      </c>
    </row>
    <row r="7" spans="1:15" x14ac:dyDescent="0.25">
      <c r="A7" s="12"/>
      <c r="B7" s="16"/>
      <c r="C7" s="16"/>
      <c r="D7" s="20">
        <v>0.05</v>
      </c>
      <c r="E7" s="20"/>
      <c r="F7" s="20">
        <v>10</v>
      </c>
      <c r="G7" s="13">
        <v>44393</v>
      </c>
      <c r="H7" s="12">
        <v>5.1900000000000002E-2</v>
      </c>
      <c r="I7" s="12">
        <v>1.8E-3</v>
      </c>
      <c r="J7" s="14">
        <v>0.70979999999999999</v>
      </c>
      <c r="K7" s="12">
        <v>1207</v>
      </c>
      <c r="L7" s="12">
        <v>542</v>
      </c>
      <c r="M7" s="12">
        <v>2.5499999999999998</v>
      </c>
      <c r="N7">
        <f t="shared" si="0"/>
        <v>2.2269372693726939</v>
      </c>
      <c r="O7" s="27"/>
    </row>
    <row r="8" spans="1:15" x14ac:dyDescent="0.25">
      <c r="A8" s="12"/>
      <c r="B8" s="16"/>
      <c r="C8" s="16"/>
      <c r="D8" s="20"/>
      <c r="E8" s="20">
        <v>0.45</v>
      </c>
      <c r="F8" s="20">
        <v>7.5</v>
      </c>
      <c r="G8" s="13">
        <v>44428</v>
      </c>
      <c r="H8" s="12">
        <v>-0.42530000000000001</v>
      </c>
      <c r="I8" s="12">
        <v>1.14E-2</v>
      </c>
      <c r="J8" s="14">
        <v>0.4199</v>
      </c>
      <c r="K8" s="12">
        <v>143</v>
      </c>
      <c r="L8" s="12">
        <v>156</v>
      </c>
      <c r="M8" s="12">
        <v>0.7</v>
      </c>
      <c r="N8">
        <f t="shared" si="0"/>
        <v>0.91666666666666663</v>
      </c>
      <c r="O8" s="22"/>
    </row>
    <row r="9" spans="1:15" x14ac:dyDescent="0.25">
      <c r="A9" s="9" t="s">
        <v>16</v>
      </c>
      <c r="B9" s="17" t="s">
        <v>46</v>
      </c>
      <c r="C9" s="17" t="s">
        <v>47</v>
      </c>
      <c r="D9" s="21">
        <v>0.6</v>
      </c>
      <c r="E9" s="21"/>
      <c r="F9" s="21">
        <v>10</v>
      </c>
      <c r="G9" s="10">
        <v>44393</v>
      </c>
      <c r="H9" s="9">
        <v>0.44319999999999998</v>
      </c>
      <c r="I9" s="9">
        <v>8.3000000000000001E-3</v>
      </c>
      <c r="J9" s="11">
        <v>0.79210000000000003</v>
      </c>
      <c r="K9" s="9">
        <v>2591</v>
      </c>
      <c r="L9" s="9">
        <v>447</v>
      </c>
      <c r="M9" s="9">
        <v>1.2</v>
      </c>
      <c r="N9">
        <f t="shared" si="0"/>
        <v>5.7964205816554806</v>
      </c>
      <c r="O9" s="27"/>
    </row>
    <row r="10" spans="1:15" x14ac:dyDescent="0.25">
      <c r="A10" s="9"/>
      <c r="B10" s="17"/>
      <c r="C10" s="17"/>
      <c r="D10" s="21">
        <v>0.35</v>
      </c>
      <c r="E10" s="21"/>
      <c r="F10" s="21">
        <v>12.5</v>
      </c>
      <c r="G10" s="10">
        <v>44393</v>
      </c>
      <c r="H10" s="9">
        <v>0.2011</v>
      </c>
      <c r="I10" s="9">
        <v>6.0000000000000001E-3</v>
      </c>
      <c r="J10" s="11">
        <v>1.2529999999999999</v>
      </c>
      <c r="K10" s="9">
        <v>2602</v>
      </c>
      <c r="L10" s="9">
        <v>33</v>
      </c>
      <c r="M10" s="9">
        <v>6.3</v>
      </c>
      <c r="N10">
        <f t="shared" si="0"/>
        <v>78.848484848484844</v>
      </c>
      <c r="O10" s="27"/>
    </row>
    <row r="11" spans="1:15" x14ac:dyDescent="0.25">
      <c r="A11" s="9"/>
      <c r="B11" s="17"/>
      <c r="C11" s="17"/>
      <c r="D11" s="21"/>
      <c r="E11" s="21">
        <v>0.15</v>
      </c>
      <c r="F11" s="21">
        <v>7.5</v>
      </c>
      <c r="G11" s="10">
        <v>44428</v>
      </c>
      <c r="H11" s="9">
        <v>-8.2199999999999995E-2</v>
      </c>
      <c r="I11" s="9">
        <v>5.5999999999999999E-3</v>
      </c>
      <c r="J11" s="11">
        <v>0.5141</v>
      </c>
      <c r="K11" s="9">
        <v>10</v>
      </c>
      <c r="L11" s="9">
        <v>25</v>
      </c>
      <c r="M11" s="9">
        <v>2.35</v>
      </c>
      <c r="N11">
        <f t="shared" si="0"/>
        <v>0.4</v>
      </c>
    </row>
    <row r="12" spans="1:15" x14ac:dyDescent="0.25">
      <c r="A12" s="9"/>
      <c r="B12" s="17"/>
      <c r="C12" s="17"/>
      <c r="D12" s="21">
        <v>0.9</v>
      </c>
      <c r="E12" s="21"/>
      <c r="F12" s="21">
        <v>12.5</v>
      </c>
      <c r="G12" s="10">
        <v>44428</v>
      </c>
      <c r="H12" s="9">
        <v>0.25640000000000002</v>
      </c>
      <c r="I12" s="9">
        <v>1.18E-2</v>
      </c>
      <c r="J12" s="11">
        <v>1.0174000000000001</v>
      </c>
      <c r="K12" s="9">
        <v>135</v>
      </c>
      <c r="L12" s="9">
        <v>0</v>
      </c>
      <c r="M12" s="9">
        <v>6.2</v>
      </c>
      <c r="N12" t="e">
        <f t="shared" si="0"/>
        <v>#DIV/0!</v>
      </c>
    </row>
    <row r="13" spans="1:15" x14ac:dyDescent="0.25">
      <c r="A13" s="3" t="s">
        <v>17</v>
      </c>
      <c r="B13" s="2" t="s">
        <v>33</v>
      </c>
      <c r="C13" s="2" t="s">
        <v>35</v>
      </c>
      <c r="D13" s="18">
        <v>0.05</v>
      </c>
      <c r="E13" s="18"/>
      <c r="F13" s="18">
        <v>5</v>
      </c>
      <c r="G13" s="4">
        <v>44393</v>
      </c>
      <c r="H13" s="3">
        <v>8.4400000000000003E-2</v>
      </c>
      <c r="I13" s="3">
        <v>1.1000000000000001E-3</v>
      </c>
      <c r="J13" s="23">
        <v>1.1545000000000001</v>
      </c>
      <c r="K13" s="3">
        <v>4183</v>
      </c>
      <c r="L13" s="3">
        <v>580</v>
      </c>
      <c r="M13" s="3">
        <v>1.75</v>
      </c>
      <c r="N13">
        <f t="shared" si="0"/>
        <v>7.2120689655172416</v>
      </c>
      <c r="O13" s="22"/>
    </row>
    <row r="14" spans="1:15" x14ac:dyDescent="0.25">
      <c r="A14" s="3"/>
      <c r="B14" s="2"/>
      <c r="C14" s="2"/>
      <c r="D14" s="18">
        <v>0.1</v>
      </c>
      <c r="E14" s="18"/>
      <c r="F14" s="18">
        <v>7.5</v>
      </c>
      <c r="G14" s="4">
        <v>44393</v>
      </c>
      <c r="H14" s="3">
        <v>1.8E-3</v>
      </c>
      <c r="I14" s="3">
        <v>0</v>
      </c>
      <c r="J14" s="23">
        <v>2.2204999999999999</v>
      </c>
      <c r="K14" s="3">
        <v>1041</v>
      </c>
      <c r="L14" s="3">
        <v>72</v>
      </c>
      <c r="M14" s="3">
        <v>4.5999999999999996</v>
      </c>
      <c r="N14">
        <f t="shared" si="0"/>
        <v>14.458333333333334</v>
      </c>
      <c r="O14" s="27"/>
    </row>
    <row r="15" spans="1:15" x14ac:dyDescent="0.25">
      <c r="A15" s="3"/>
      <c r="B15" s="2"/>
      <c r="C15" s="2"/>
      <c r="D15" s="18">
        <v>0.2</v>
      </c>
      <c r="E15" s="18"/>
      <c r="F15" s="18">
        <v>5</v>
      </c>
      <c r="G15" s="4">
        <v>44428</v>
      </c>
      <c r="H15" s="3">
        <v>0.27239999999999998</v>
      </c>
      <c r="I15" s="3">
        <v>4.3E-3</v>
      </c>
      <c r="J15" s="23">
        <v>1.0979000000000001</v>
      </c>
      <c r="K15" s="3">
        <v>484</v>
      </c>
      <c r="L15" s="3">
        <v>40</v>
      </c>
      <c r="M15" s="3">
        <v>1.9</v>
      </c>
      <c r="N15">
        <f t="shared" si="0"/>
        <v>12.1</v>
      </c>
      <c r="O15" s="22"/>
    </row>
    <row r="16" spans="1:15" x14ac:dyDescent="0.25">
      <c r="A16" s="6" t="s">
        <v>18</v>
      </c>
      <c r="B16" s="15" t="s">
        <v>33</v>
      </c>
      <c r="C16" s="15" t="s">
        <v>35</v>
      </c>
      <c r="D16" s="19">
        <v>0.75</v>
      </c>
      <c r="E16" s="19"/>
      <c r="F16" s="19">
        <v>12.5</v>
      </c>
      <c r="G16" s="7">
        <v>44393</v>
      </c>
      <c r="H16" s="6">
        <v>0.31859999999999999</v>
      </c>
      <c r="I16" s="6">
        <v>8.5000000000000006E-3</v>
      </c>
      <c r="J16" s="24">
        <v>1.1617999999999999</v>
      </c>
      <c r="K16" s="6">
        <v>2884</v>
      </c>
      <c r="L16" s="6">
        <v>273</v>
      </c>
      <c r="M16" s="6">
        <v>2.5</v>
      </c>
      <c r="N16">
        <f t="shared" si="0"/>
        <v>10.564102564102564</v>
      </c>
      <c r="O16" s="27"/>
    </row>
    <row r="17" spans="1:17" x14ac:dyDescent="0.25">
      <c r="A17" s="6"/>
      <c r="B17" s="15"/>
      <c r="C17" s="15"/>
      <c r="D17" s="19">
        <v>0.25</v>
      </c>
      <c r="E17" s="19"/>
      <c r="F17" s="19">
        <v>15</v>
      </c>
      <c r="G17" s="7">
        <v>44393</v>
      </c>
      <c r="H17" s="6">
        <v>0.14749999999999999</v>
      </c>
      <c r="I17" s="6">
        <v>5.4000000000000003E-3</v>
      </c>
      <c r="J17" s="24">
        <v>1.2728999999999999</v>
      </c>
      <c r="K17" s="6">
        <v>1545</v>
      </c>
      <c r="L17" s="6">
        <v>11</v>
      </c>
      <c r="M17" s="6">
        <v>6.5</v>
      </c>
      <c r="N17">
        <f t="shared" si="0"/>
        <v>140.45454545454547</v>
      </c>
      <c r="O17" s="27"/>
    </row>
    <row r="18" spans="1:17" x14ac:dyDescent="0.25">
      <c r="A18" s="6"/>
      <c r="B18" s="15"/>
      <c r="C18" s="15"/>
      <c r="D18" s="19"/>
      <c r="E18" s="19">
        <v>0.65</v>
      </c>
      <c r="F18" s="19">
        <v>7.5</v>
      </c>
      <c r="G18" s="7">
        <v>44428</v>
      </c>
      <c r="H18" s="6">
        <v>-0.15870000000000001</v>
      </c>
      <c r="I18" s="6">
        <v>9.9000000000000008E-3</v>
      </c>
      <c r="J18" s="24">
        <v>1.3027</v>
      </c>
      <c r="K18" s="6">
        <v>453</v>
      </c>
      <c r="L18" s="6">
        <v>49</v>
      </c>
      <c r="M18" s="6">
        <v>4.5</v>
      </c>
      <c r="N18">
        <f t="shared" si="0"/>
        <v>9.2448979591836729</v>
      </c>
      <c r="O18" s="27"/>
    </row>
    <row r="19" spans="1:17" x14ac:dyDescent="0.25">
      <c r="A19" s="12" t="s">
        <v>19</v>
      </c>
      <c r="B19" s="16" t="s">
        <v>44</v>
      </c>
      <c r="C19" s="16" t="s">
        <v>45</v>
      </c>
      <c r="D19" s="20">
        <v>0.8</v>
      </c>
      <c r="E19" s="20"/>
      <c r="F19" s="20">
        <v>70</v>
      </c>
      <c r="G19" s="13">
        <v>44393</v>
      </c>
      <c r="H19" s="12">
        <v>0.2132</v>
      </c>
      <c r="I19" s="12">
        <v>4.1799999999999997E-2</v>
      </c>
      <c r="J19" s="25">
        <v>0.4199</v>
      </c>
      <c r="K19" s="12">
        <v>393</v>
      </c>
      <c r="L19" s="12">
        <v>100</v>
      </c>
      <c r="M19" s="12">
        <v>7.5</v>
      </c>
      <c r="N19">
        <f t="shared" si="0"/>
        <v>3.93</v>
      </c>
      <c r="O19" s="22"/>
    </row>
    <row r="20" spans="1:17" x14ac:dyDescent="0.25">
      <c r="A20" s="9" t="s">
        <v>20</v>
      </c>
      <c r="B20" s="17" t="s">
        <v>36</v>
      </c>
      <c r="C20" s="17" t="s">
        <v>38</v>
      </c>
      <c r="D20" s="21"/>
      <c r="E20" s="21">
        <v>0.4</v>
      </c>
      <c r="F20" s="21">
        <v>18</v>
      </c>
      <c r="G20" s="10">
        <v>44393</v>
      </c>
      <c r="H20" s="9">
        <v>-0.3493</v>
      </c>
      <c r="I20" s="9">
        <v>1.52E-2</v>
      </c>
      <c r="J20" s="26">
        <v>0.38450000000000001</v>
      </c>
      <c r="K20" s="9">
        <v>794</v>
      </c>
      <c r="L20" s="9">
        <v>233</v>
      </c>
      <c r="M20" s="9">
        <v>1</v>
      </c>
      <c r="N20">
        <f t="shared" si="0"/>
        <v>3.407725321888412</v>
      </c>
      <c r="O20" s="22"/>
      <c r="Q20" t="s">
        <v>49</v>
      </c>
    </row>
    <row r="21" spans="1:17" x14ac:dyDescent="0.25">
      <c r="A21" s="9"/>
      <c r="B21" s="17"/>
      <c r="C21" s="17"/>
      <c r="D21" s="21"/>
      <c r="E21" s="21">
        <v>0.55000000000000004</v>
      </c>
      <c r="F21" s="21">
        <v>17</v>
      </c>
      <c r="G21" s="10">
        <v>44428</v>
      </c>
      <c r="H21" s="9">
        <v>-0.26640000000000003</v>
      </c>
      <c r="I21" s="9">
        <v>2.3199999999999998E-2</v>
      </c>
      <c r="J21" s="26">
        <v>0.41410000000000002</v>
      </c>
      <c r="K21" s="9">
        <v>702</v>
      </c>
      <c r="L21" s="9">
        <v>75</v>
      </c>
      <c r="M21" s="9">
        <v>2.15</v>
      </c>
      <c r="N21">
        <f t="shared" si="0"/>
        <v>9.36</v>
      </c>
      <c r="O21" s="22"/>
    </row>
    <row r="22" spans="1:17" x14ac:dyDescent="0.25">
      <c r="A22" s="3" t="s">
        <v>21</v>
      </c>
      <c r="B22" s="2" t="s">
        <v>36</v>
      </c>
      <c r="C22" s="2" t="s">
        <v>38</v>
      </c>
      <c r="D22" s="18">
        <v>0.01</v>
      </c>
      <c r="E22" s="18"/>
      <c r="F22" s="18">
        <v>5.5</v>
      </c>
      <c r="G22" s="4">
        <v>44379</v>
      </c>
      <c r="H22" s="3">
        <v>2.0999999999999999E-3</v>
      </c>
      <c r="I22" s="3">
        <v>0</v>
      </c>
      <c r="J22" s="23">
        <v>1.2490000000000001</v>
      </c>
      <c r="K22" s="3">
        <v>1095</v>
      </c>
      <c r="L22" s="3">
        <v>24</v>
      </c>
      <c r="M22" s="3">
        <v>1.34</v>
      </c>
      <c r="N22">
        <f t="shared" si="0"/>
        <v>45.625</v>
      </c>
      <c r="O22" s="22"/>
    </row>
    <row r="23" spans="1:17" x14ac:dyDescent="0.25">
      <c r="A23" s="3"/>
      <c r="B23" s="2"/>
      <c r="C23" s="2"/>
      <c r="D23" s="18"/>
      <c r="E23" s="18">
        <v>0.88</v>
      </c>
      <c r="F23" s="18">
        <v>5</v>
      </c>
      <c r="G23" s="4">
        <v>44386</v>
      </c>
      <c r="H23" s="3">
        <v>-0.94399999999999995</v>
      </c>
      <c r="I23" s="3">
        <v>8.0000000000000004E-4</v>
      </c>
      <c r="J23" s="23">
        <v>0.61539999999999995</v>
      </c>
      <c r="K23" s="3">
        <v>275</v>
      </c>
      <c r="L23" s="3">
        <v>603</v>
      </c>
      <c r="M23" s="3">
        <v>0.02</v>
      </c>
      <c r="N23">
        <f t="shared" si="0"/>
        <v>0.45605306799336648</v>
      </c>
    </row>
    <row r="24" spans="1:17" x14ac:dyDescent="0.25">
      <c r="A24" s="3"/>
      <c r="B24" s="2"/>
      <c r="C24" s="2"/>
      <c r="D24" s="18"/>
      <c r="E24" s="18">
        <v>0.35</v>
      </c>
      <c r="F24" s="18">
        <v>4.5</v>
      </c>
      <c r="G24" s="4">
        <v>44393</v>
      </c>
      <c r="H24" s="3">
        <v>-0.75129999999999997</v>
      </c>
      <c r="I24" s="3">
        <v>3.0000000000000001E-3</v>
      </c>
      <c r="J24" s="23">
        <v>0.39179999999999998</v>
      </c>
      <c r="K24" s="3">
        <v>11629</v>
      </c>
      <c r="L24" s="3">
        <v>3324</v>
      </c>
      <c r="M24" s="3">
        <v>0.06</v>
      </c>
      <c r="N24">
        <f t="shared" si="0"/>
        <v>3.4984957882069794</v>
      </c>
      <c r="O24" s="22"/>
    </row>
    <row r="25" spans="1:17" x14ac:dyDescent="0.25">
      <c r="A25" s="3"/>
      <c r="B25" s="2"/>
      <c r="C25" s="2"/>
      <c r="D25" s="18"/>
      <c r="E25" s="18">
        <v>0.83</v>
      </c>
      <c r="F25" s="18">
        <v>5</v>
      </c>
      <c r="G25" s="4">
        <v>44393</v>
      </c>
      <c r="H25" s="3">
        <v>-0.93710000000000004</v>
      </c>
      <c r="I25" s="3">
        <v>1.1999999999999999E-3</v>
      </c>
      <c r="J25" s="23">
        <v>0.54239999999999999</v>
      </c>
      <c r="K25" s="3">
        <v>13167</v>
      </c>
      <c r="L25" s="3">
        <v>13978</v>
      </c>
      <c r="M25" s="3">
        <v>0.02</v>
      </c>
      <c r="N25">
        <f t="shared" si="0"/>
        <v>0.94198025468593505</v>
      </c>
      <c r="O25" s="22"/>
    </row>
    <row r="26" spans="1:17" x14ac:dyDescent="0.25">
      <c r="A26" s="6" t="s">
        <v>22</v>
      </c>
      <c r="B26" s="15" t="s">
        <v>36</v>
      </c>
      <c r="C26" s="15" t="s">
        <v>38</v>
      </c>
      <c r="D26" s="19">
        <v>0.05</v>
      </c>
      <c r="E26" s="19"/>
      <c r="F26" s="19">
        <v>5</v>
      </c>
      <c r="G26" s="7">
        <v>44393</v>
      </c>
      <c r="H26" s="6">
        <v>1.0189999999999999E-2</v>
      </c>
      <c r="I26" s="6">
        <v>1.6999999999999999E-3</v>
      </c>
      <c r="J26" s="24">
        <v>0.59179999999999999</v>
      </c>
      <c r="K26" s="6">
        <v>14448</v>
      </c>
      <c r="L26" s="6">
        <v>8884</v>
      </c>
      <c r="M26" s="6">
        <v>0.85</v>
      </c>
      <c r="N26">
        <f t="shared" si="0"/>
        <v>1.6262944619540747</v>
      </c>
    </row>
    <row r="27" spans="1:17" x14ac:dyDescent="0.25">
      <c r="A27" s="6"/>
      <c r="B27" s="15"/>
      <c r="C27" s="15"/>
      <c r="D27" s="19">
        <v>0.05</v>
      </c>
      <c r="E27" s="19"/>
      <c r="F27" s="19">
        <v>7.5</v>
      </c>
      <c r="G27" s="7">
        <v>44393</v>
      </c>
      <c r="H27" s="6">
        <v>0</v>
      </c>
      <c r="I27" s="6">
        <v>0</v>
      </c>
      <c r="J27" s="24">
        <v>1.4504999999999999</v>
      </c>
      <c r="K27" s="6">
        <v>16464</v>
      </c>
      <c r="L27" s="6">
        <v>1485</v>
      </c>
      <c r="M27" s="6">
        <v>3.4</v>
      </c>
      <c r="N27">
        <f t="shared" si="0"/>
        <v>11.086868686868687</v>
      </c>
      <c r="O27" s="27"/>
    </row>
    <row r="28" spans="1:17" x14ac:dyDescent="0.25">
      <c r="A28" s="6"/>
      <c r="B28" s="15"/>
      <c r="C28" s="15"/>
      <c r="D28" s="19">
        <v>0.1</v>
      </c>
      <c r="E28" s="19"/>
      <c r="F28" s="19">
        <v>5</v>
      </c>
      <c r="G28" s="7">
        <v>44428</v>
      </c>
      <c r="H28" s="6">
        <v>0.18229999999999999</v>
      </c>
      <c r="I28" s="6">
        <v>4.1999999999999997E-3</v>
      </c>
      <c r="J28" s="24">
        <v>0.4819</v>
      </c>
      <c r="K28" s="6">
        <v>499</v>
      </c>
      <c r="L28" s="6">
        <v>119</v>
      </c>
      <c r="M28" s="6">
        <v>0.9</v>
      </c>
      <c r="N28">
        <f t="shared" si="0"/>
        <v>4.1932773109243699</v>
      </c>
      <c r="O28" s="28"/>
    </row>
    <row r="29" spans="1:17" x14ac:dyDescent="0.25">
      <c r="A29" s="12" t="s">
        <v>23</v>
      </c>
      <c r="B29" s="16" t="s">
        <v>42</v>
      </c>
      <c r="C29" s="16" t="s">
        <v>43</v>
      </c>
      <c r="D29" s="20"/>
      <c r="E29" s="20">
        <v>0.5</v>
      </c>
      <c r="F29" s="20">
        <v>50</v>
      </c>
      <c r="G29" s="13">
        <v>44428</v>
      </c>
      <c r="H29" s="12">
        <v>-0.1193</v>
      </c>
      <c r="I29" s="12">
        <v>4.4600000000000001E-2</v>
      </c>
      <c r="J29" s="25">
        <v>0.35289999999999999</v>
      </c>
      <c r="K29" s="12">
        <v>67</v>
      </c>
      <c r="L29" s="12">
        <v>5</v>
      </c>
      <c r="M29" s="12">
        <v>11.1</v>
      </c>
      <c r="N29">
        <f t="shared" si="0"/>
        <v>13.4</v>
      </c>
      <c r="O29" s="27"/>
    </row>
    <row r="30" spans="1:17" x14ac:dyDescent="0.25">
      <c r="A30" s="9" t="s">
        <v>24</v>
      </c>
      <c r="B30" s="17" t="s">
        <v>36</v>
      </c>
      <c r="C30" s="17" t="s">
        <v>41</v>
      </c>
      <c r="D30" s="21"/>
      <c r="E30" s="21">
        <v>0.4</v>
      </c>
      <c r="F30" s="21">
        <v>55</v>
      </c>
      <c r="G30" s="10">
        <v>44393</v>
      </c>
      <c r="H30" s="9">
        <v>-0.1119</v>
      </c>
      <c r="I30" s="9">
        <v>2.5399999999999999E-2</v>
      </c>
      <c r="J30" s="26">
        <v>0.28660000000000002</v>
      </c>
      <c r="K30" s="9">
        <v>8</v>
      </c>
      <c r="L30" s="9">
        <v>0</v>
      </c>
      <c r="M30" s="9">
        <v>3.9</v>
      </c>
      <c r="N30" t="e">
        <f t="shared" si="0"/>
        <v>#DIV/0!</v>
      </c>
    </row>
    <row r="31" spans="1:17" x14ac:dyDescent="0.25">
      <c r="A31" s="3" t="s">
        <v>25</v>
      </c>
      <c r="B31" s="2" t="s">
        <v>33</v>
      </c>
      <c r="C31" s="2" t="s">
        <v>35</v>
      </c>
      <c r="D31" s="18">
        <v>0.15</v>
      </c>
      <c r="E31" s="18"/>
      <c r="F31" s="18">
        <v>10</v>
      </c>
      <c r="G31" s="4">
        <v>44393</v>
      </c>
      <c r="H31" s="3">
        <v>0.157</v>
      </c>
      <c r="I31" s="3">
        <v>4.1000000000000003E-3</v>
      </c>
      <c r="J31" s="23">
        <v>0.99839999999999995</v>
      </c>
      <c r="K31" s="3">
        <v>5389</v>
      </c>
      <c r="L31" s="3">
        <v>407</v>
      </c>
      <c r="M31" s="3">
        <v>2.4500000000000002</v>
      </c>
      <c r="N31">
        <f t="shared" si="0"/>
        <v>13.240786240786241</v>
      </c>
      <c r="O31" s="27"/>
    </row>
    <row r="32" spans="1:17" x14ac:dyDescent="0.25">
      <c r="A32" s="3"/>
      <c r="B32" s="2"/>
      <c r="C32" s="2"/>
      <c r="D32" s="18">
        <v>0.1</v>
      </c>
      <c r="E32" s="18"/>
      <c r="F32" s="18">
        <v>12.5</v>
      </c>
      <c r="G32" s="4">
        <v>44393</v>
      </c>
      <c r="H32" s="3">
        <v>8.0149999999999999E-2</v>
      </c>
      <c r="I32" s="3">
        <v>2.5999999999999999E-3</v>
      </c>
      <c r="J32" s="23">
        <v>1.3672</v>
      </c>
      <c r="K32" s="3">
        <v>1440</v>
      </c>
      <c r="L32" s="3">
        <v>71</v>
      </c>
      <c r="M32" s="3">
        <v>4.9000000000000004</v>
      </c>
      <c r="N32">
        <f t="shared" si="0"/>
        <v>20.281690140845072</v>
      </c>
      <c r="O32" s="27"/>
    </row>
    <row r="33" spans="1:17" x14ac:dyDescent="0.25">
      <c r="A33" s="3"/>
      <c r="B33" s="2"/>
      <c r="C33" s="2"/>
      <c r="D33" s="18">
        <v>0.75</v>
      </c>
      <c r="E33" s="18"/>
      <c r="F33" s="18">
        <v>10</v>
      </c>
      <c r="G33" s="4">
        <v>44428</v>
      </c>
      <c r="H33" s="3">
        <v>0.3695</v>
      </c>
      <c r="I33" s="3">
        <v>1.12E-2</v>
      </c>
      <c r="J33" s="23">
        <v>1.143</v>
      </c>
      <c r="K33" s="3">
        <v>699</v>
      </c>
      <c r="L33" s="3">
        <v>204</v>
      </c>
      <c r="M33" s="3">
        <v>2.95</v>
      </c>
      <c r="N33">
        <f t="shared" si="0"/>
        <v>3.4264705882352939</v>
      </c>
      <c r="O33" s="27"/>
    </row>
    <row r="34" spans="1:17" x14ac:dyDescent="0.25">
      <c r="A34" s="6" t="s">
        <v>26</v>
      </c>
      <c r="B34" s="15" t="s">
        <v>39</v>
      </c>
      <c r="C34" s="15" t="s">
        <v>40</v>
      </c>
      <c r="D34" s="19">
        <v>0.05</v>
      </c>
      <c r="E34" s="19"/>
      <c r="F34" s="19"/>
      <c r="G34" s="7">
        <v>44393</v>
      </c>
      <c r="H34" s="6">
        <v>7.6E-3</v>
      </c>
      <c r="I34" s="6">
        <v>0</v>
      </c>
      <c r="J34" s="24">
        <v>4.2159000000000004</v>
      </c>
      <c r="K34" s="6">
        <v>1624</v>
      </c>
      <c r="L34" s="6">
        <v>125</v>
      </c>
      <c r="M34" s="6">
        <v>1.95</v>
      </c>
      <c r="N34">
        <f t="shared" si="0"/>
        <v>12.992000000000001</v>
      </c>
      <c r="O34" s="22"/>
    </row>
    <row r="35" spans="1:17" x14ac:dyDescent="0.25">
      <c r="A35" s="12" t="s">
        <v>27</v>
      </c>
      <c r="B35" s="16" t="s">
        <v>36</v>
      </c>
      <c r="C35" s="16" t="s">
        <v>38</v>
      </c>
      <c r="D35" s="20"/>
      <c r="E35" s="20">
        <v>0.4</v>
      </c>
      <c r="F35" s="20">
        <v>10</v>
      </c>
      <c r="G35" s="13">
        <v>44393</v>
      </c>
      <c r="H35" s="12">
        <v>-0.47520000000000001</v>
      </c>
      <c r="I35" s="12">
        <v>8.8999999999999999E-3</v>
      </c>
      <c r="J35" s="25">
        <v>0.3916</v>
      </c>
      <c r="K35" s="12">
        <v>4154</v>
      </c>
      <c r="L35" s="12">
        <v>818</v>
      </c>
      <c r="M35" s="12">
        <v>0.4</v>
      </c>
      <c r="N35">
        <f t="shared" si="0"/>
        <v>5.0782396088019564</v>
      </c>
      <c r="O35" s="22"/>
      <c r="Q35" t="s">
        <v>48</v>
      </c>
    </row>
    <row r="36" spans="1:17" x14ac:dyDescent="0.25">
      <c r="A36" s="12"/>
      <c r="B36" s="16"/>
      <c r="C36" s="16"/>
      <c r="D36" s="20"/>
      <c r="E36" s="20">
        <v>0.35</v>
      </c>
      <c r="F36" s="20">
        <v>9</v>
      </c>
      <c r="G36" s="13">
        <v>44428</v>
      </c>
      <c r="H36" s="12">
        <v>-0.2495</v>
      </c>
      <c r="I36" s="12">
        <v>1.21E-2</v>
      </c>
      <c r="J36" s="25">
        <v>0.48630000000000001</v>
      </c>
      <c r="K36" s="12">
        <v>17</v>
      </c>
      <c r="L36" s="12">
        <v>10</v>
      </c>
      <c r="M36" s="12">
        <v>1.4</v>
      </c>
      <c r="N36">
        <f t="shared" si="0"/>
        <v>1.7</v>
      </c>
      <c r="O36" s="22"/>
    </row>
    <row r="37" spans="1:17" x14ac:dyDescent="0.25">
      <c r="A37" s="9" t="s">
        <v>28</v>
      </c>
      <c r="B37" s="17" t="s">
        <v>36</v>
      </c>
      <c r="C37" s="17" t="s">
        <v>38</v>
      </c>
      <c r="D37" s="21"/>
      <c r="E37" s="21">
        <v>0.55000000000000004</v>
      </c>
      <c r="F37" s="21">
        <v>7.5</v>
      </c>
      <c r="G37" s="10">
        <v>44393</v>
      </c>
      <c r="H37" s="9">
        <v>-0.71950000000000003</v>
      </c>
      <c r="I37" s="9">
        <v>5.3E-3</v>
      </c>
      <c r="J37" s="26">
        <v>0.42909999999999998</v>
      </c>
      <c r="K37" s="9">
        <v>8271</v>
      </c>
      <c r="L37" s="9">
        <v>821</v>
      </c>
      <c r="M37" s="9">
        <v>0.2</v>
      </c>
      <c r="N37">
        <f t="shared" si="0"/>
        <v>10.074299634591961</v>
      </c>
      <c r="O37" s="22"/>
      <c r="Q37" t="s">
        <v>48</v>
      </c>
    </row>
    <row r="38" spans="1:17" x14ac:dyDescent="0.25">
      <c r="A38" s="3" t="s">
        <v>29</v>
      </c>
      <c r="B38" s="2" t="s">
        <v>36</v>
      </c>
      <c r="C38" s="2" t="s">
        <v>37</v>
      </c>
      <c r="D38" s="18"/>
      <c r="E38" s="18">
        <v>0.6</v>
      </c>
      <c r="F38" s="18">
        <v>6</v>
      </c>
      <c r="G38" s="4">
        <v>44393</v>
      </c>
      <c r="H38" s="3">
        <v>-0.7651</v>
      </c>
      <c r="I38" s="3">
        <v>3.8E-3</v>
      </c>
      <c r="J38" s="23">
        <v>0.38729999999999998</v>
      </c>
      <c r="K38" s="3">
        <v>2975</v>
      </c>
      <c r="L38" s="3">
        <v>2260</v>
      </c>
      <c r="M38" s="3">
        <v>0.1</v>
      </c>
      <c r="N38">
        <f t="shared" si="0"/>
        <v>1.3163716814159292</v>
      </c>
    </row>
    <row r="39" spans="1:17" x14ac:dyDescent="0.25">
      <c r="A39" s="3"/>
      <c r="B39" s="2"/>
      <c r="C39" s="2"/>
      <c r="D39" s="18">
        <v>0.1</v>
      </c>
      <c r="E39" s="18"/>
      <c r="F39" s="18">
        <v>6</v>
      </c>
      <c r="G39" s="4">
        <v>44393</v>
      </c>
      <c r="H39" s="3">
        <v>0.24129999999999999</v>
      </c>
      <c r="I39" s="3">
        <v>3.8E-3</v>
      </c>
      <c r="J39" s="23">
        <v>0.49490000000000001</v>
      </c>
      <c r="K39" s="3">
        <v>2260</v>
      </c>
      <c r="L39" s="3">
        <v>2975</v>
      </c>
      <c r="M39" s="3">
        <v>0.6</v>
      </c>
      <c r="N39">
        <f t="shared" si="0"/>
        <v>0.75966386554621845</v>
      </c>
    </row>
    <row r="40" spans="1:17" x14ac:dyDescent="0.25">
      <c r="A40" s="3"/>
      <c r="B40" s="2"/>
      <c r="C40" s="2"/>
      <c r="D40" s="18">
        <v>0.05</v>
      </c>
      <c r="E40" s="18"/>
      <c r="F40" s="18">
        <v>7</v>
      </c>
      <c r="G40" s="4">
        <v>44393</v>
      </c>
      <c r="H40" s="3">
        <v>7.6600000000000001E-2</v>
      </c>
      <c r="I40" s="3">
        <v>1.8E-3</v>
      </c>
      <c r="J40" s="23">
        <v>0.70399999999999996</v>
      </c>
      <c r="K40" s="3">
        <v>2634</v>
      </c>
      <c r="L40" s="3">
        <v>2073</v>
      </c>
      <c r="M40" s="3">
        <v>1.55</v>
      </c>
      <c r="N40">
        <f t="shared" si="0"/>
        <v>1.2706222865412446</v>
      </c>
    </row>
    <row r="41" spans="1:17" x14ac:dyDescent="0.25">
      <c r="A41" s="3"/>
      <c r="B41" s="2"/>
      <c r="C41" s="2"/>
      <c r="D41" s="18"/>
      <c r="E41" s="18">
        <v>0.85</v>
      </c>
      <c r="F41" s="18">
        <v>6</v>
      </c>
      <c r="G41" s="4">
        <v>44428</v>
      </c>
      <c r="H41" s="3">
        <v>-0.59589999999999999</v>
      </c>
      <c r="I41" s="3">
        <v>8.2000000000000007E-3</v>
      </c>
      <c r="J41" s="23">
        <v>0.61270000000000002</v>
      </c>
      <c r="K41" s="3">
        <v>477</v>
      </c>
      <c r="L41" s="3">
        <v>134</v>
      </c>
      <c r="M41" s="3">
        <v>0.35</v>
      </c>
      <c r="N41">
        <f t="shared" si="0"/>
        <v>3.5597014925373136</v>
      </c>
      <c r="O41" s="22"/>
    </row>
    <row r="42" spans="1:17" x14ac:dyDescent="0.25">
      <c r="A42" s="3"/>
      <c r="B42" s="2"/>
      <c r="C42" s="2"/>
      <c r="D42" s="18">
        <v>0.15</v>
      </c>
      <c r="E42" s="18"/>
      <c r="F42" s="18">
        <v>7</v>
      </c>
      <c r="G42" s="4">
        <v>44428</v>
      </c>
      <c r="H42" s="3">
        <v>0.1983</v>
      </c>
      <c r="I42" s="3">
        <v>5.8999999999999999E-3</v>
      </c>
      <c r="J42" s="23">
        <v>0.62239999999999995</v>
      </c>
      <c r="K42" s="3">
        <v>861</v>
      </c>
      <c r="L42" s="3">
        <v>80</v>
      </c>
      <c r="M42" s="3">
        <v>1.65</v>
      </c>
      <c r="N42">
        <f t="shared" si="0"/>
        <v>10.762499999999999</v>
      </c>
      <c r="O42" s="27"/>
    </row>
    <row r="43" spans="1:17" x14ac:dyDescent="0.25">
      <c r="A43" s="6" t="s">
        <v>30</v>
      </c>
      <c r="B43" s="15" t="s">
        <v>33</v>
      </c>
      <c r="C43" s="15" t="s">
        <v>35</v>
      </c>
      <c r="D43" s="19">
        <v>0.35</v>
      </c>
      <c r="E43" s="19"/>
      <c r="F43" s="19">
        <v>7.5</v>
      </c>
      <c r="G43" s="7">
        <v>44393</v>
      </c>
      <c r="H43" s="6">
        <v>0.32200000000000001</v>
      </c>
      <c r="I43" s="6">
        <v>5.1000000000000004E-3</v>
      </c>
      <c r="J43" s="24">
        <v>1.1959</v>
      </c>
      <c r="K43" s="6">
        <v>2033</v>
      </c>
      <c r="L43" s="6">
        <v>227</v>
      </c>
      <c r="M43" s="6">
        <v>1.45</v>
      </c>
      <c r="N43">
        <f t="shared" si="0"/>
        <v>8.9559471365638768</v>
      </c>
      <c r="O43" s="22"/>
    </row>
    <row r="44" spans="1:17" x14ac:dyDescent="0.25">
      <c r="A44" s="6"/>
      <c r="B44" s="15"/>
      <c r="C44" s="15"/>
      <c r="D44" s="19">
        <v>0.1</v>
      </c>
      <c r="E44" s="19"/>
      <c r="F44" s="19">
        <v>10</v>
      </c>
      <c r="G44" s="7">
        <v>44393</v>
      </c>
      <c r="H44" s="6">
        <v>9.1200000000000003E-2</v>
      </c>
      <c r="I44" s="6">
        <v>2.3E-3</v>
      </c>
      <c r="J44" s="24">
        <v>1.3482000000000001</v>
      </c>
      <c r="K44" s="6">
        <v>2820</v>
      </c>
      <c r="L44" s="6">
        <v>194</v>
      </c>
      <c r="M44" s="6">
        <v>4</v>
      </c>
      <c r="N44">
        <f t="shared" si="0"/>
        <v>14.536082474226804</v>
      </c>
      <c r="O44" s="27"/>
    </row>
    <row r="45" spans="1:17" x14ac:dyDescent="0.25">
      <c r="A45" s="6"/>
      <c r="B45" s="15"/>
      <c r="C45" s="15"/>
      <c r="D45" s="19">
        <v>0.8</v>
      </c>
      <c r="E45" s="19"/>
      <c r="F45" s="19">
        <v>7.5</v>
      </c>
      <c r="G45" s="7">
        <v>44428</v>
      </c>
      <c r="H45" s="6">
        <v>0.48010000000000003</v>
      </c>
      <c r="I45" s="6">
        <v>0.01</v>
      </c>
      <c r="J45" s="24">
        <v>1.0806</v>
      </c>
      <c r="K45" s="6">
        <v>218</v>
      </c>
      <c r="L45" s="6">
        <v>25</v>
      </c>
      <c r="M45" s="6">
        <v>2.25</v>
      </c>
      <c r="N45">
        <f t="shared" si="0"/>
        <v>8.7200000000000006</v>
      </c>
      <c r="O45" s="27"/>
    </row>
    <row r="46" spans="1:17" x14ac:dyDescent="0.25">
      <c r="A46" s="6"/>
      <c r="B46" s="15"/>
      <c r="C46" s="15"/>
      <c r="D46" s="19">
        <v>0.35</v>
      </c>
      <c r="E46" s="19"/>
      <c r="F46" s="19">
        <v>10</v>
      </c>
      <c r="G46" s="7">
        <v>44428</v>
      </c>
      <c r="H46" s="6">
        <v>0.24049999999999999</v>
      </c>
      <c r="I46" s="6">
        <v>7.7000000000000002E-3</v>
      </c>
      <c r="J46" s="24">
        <v>1.1322000000000001</v>
      </c>
      <c r="K46" s="6">
        <v>261</v>
      </c>
      <c r="L46" s="6">
        <v>12</v>
      </c>
      <c r="M46" s="6">
        <v>4.5999999999999996</v>
      </c>
      <c r="N46">
        <f t="shared" si="0"/>
        <v>21.75</v>
      </c>
      <c r="O46" s="22"/>
    </row>
    <row r="47" spans="1:17" x14ac:dyDescent="0.25">
      <c r="A47" s="12" t="s">
        <v>31</v>
      </c>
      <c r="B47" s="16" t="s">
        <v>33</v>
      </c>
      <c r="C47" s="16" t="s">
        <v>35</v>
      </c>
      <c r="D47" s="20"/>
      <c r="E47" s="20">
        <v>0.2</v>
      </c>
      <c r="F47" s="20">
        <v>7.5</v>
      </c>
      <c r="G47" s="13">
        <v>44393</v>
      </c>
      <c r="H47" s="12">
        <v>-0.14729999999999999</v>
      </c>
      <c r="I47" s="12">
        <v>4.7000000000000002E-3</v>
      </c>
      <c r="J47" s="25">
        <v>0.89870000000000005</v>
      </c>
      <c r="K47" s="12">
        <v>150</v>
      </c>
      <c r="L47" s="12">
        <v>25</v>
      </c>
      <c r="M47" s="12">
        <v>2.4</v>
      </c>
      <c r="N47">
        <f t="shared" si="0"/>
        <v>6</v>
      </c>
      <c r="O47" s="27"/>
    </row>
    <row r="48" spans="1:17" x14ac:dyDescent="0.25">
      <c r="A48" s="12"/>
      <c r="B48" s="16"/>
      <c r="C48" s="16"/>
      <c r="D48" s="20">
        <v>0.25</v>
      </c>
      <c r="E48" s="20"/>
      <c r="F48" s="20">
        <v>12.5</v>
      </c>
      <c r="G48" s="13">
        <v>44393</v>
      </c>
      <c r="H48" s="12">
        <v>0.13950000000000001</v>
      </c>
      <c r="I48" s="12">
        <v>4.5999999999999999E-3</v>
      </c>
      <c r="J48" s="25">
        <v>1.1275999999999999</v>
      </c>
      <c r="K48" s="12">
        <v>423</v>
      </c>
      <c r="L48" s="12">
        <v>24</v>
      </c>
      <c r="M48" s="12">
        <v>4.0999999999999996</v>
      </c>
      <c r="N48">
        <f t="shared" si="0"/>
        <v>17.625</v>
      </c>
      <c r="O48" s="27"/>
    </row>
    <row r="49" spans="1:14" x14ac:dyDescent="0.25">
      <c r="A49" s="9" t="s">
        <v>32</v>
      </c>
      <c r="B49" s="17" t="s">
        <v>33</v>
      </c>
      <c r="C49" s="17" t="s">
        <v>34</v>
      </c>
      <c r="D49" s="21"/>
      <c r="E49" s="21">
        <v>0.7</v>
      </c>
      <c r="F49" s="21">
        <v>15</v>
      </c>
      <c r="G49" s="10">
        <v>44428</v>
      </c>
      <c r="H49" s="9">
        <v>-0.1166</v>
      </c>
      <c r="I49" s="9">
        <v>1.37E-2</v>
      </c>
      <c r="J49" s="26">
        <v>0.49109999999999998</v>
      </c>
      <c r="K49" s="9">
        <v>7</v>
      </c>
      <c r="L49" s="9">
        <v>0</v>
      </c>
      <c r="M49" s="9">
        <v>2.95</v>
      </c>
      <c r="N49" t="e">
        <f t="shared" si="0"/>
        <v>#DIV/0!</v>
      </c>
    </row>
  </sheetData>
  <sortState xmlns:xlrd2="http://schemas.microsoft.com/office/spreadsheetml/2017/richdata2" ref="A2:M49">
    <sortCondition sortBy="cellColor" ref="K2:K4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18644</dc:creator>
  <cp:lastModifiedBy>pjfreeman12345@outlook.com</cp:lastModifiedBy>
  <dcterms:created xsi:type="dcterms:W3CDTF">2021-06-28T21:31:19Z</dcterms:created>
  <dcterms:modified xsi:type="dcterms:W3CDTF">2021-06-29T13:55:24Z</dcterms:modified>
</cp:coreProperties>
</file>