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3135FE0C-510A-46A5-A350-FD6F76B87004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1" i="1" l="1"/>
  <c r="D355" i="1"/>
  <c r="D168" i="1"/>
  <c r="D213" i="1"/>
  <c r="D158" i="1"/>
  <c r="B4" i="1"/>
  <c r="D335" i="1"/>
  <c r="D253" i="1"/>
  <c r="D243" i="1"/>
  <c r="D233" i="1"/>
  <c r="D223" i="1"/>
  <c r="D269" i="1"/>
  <c r="D279" i="1"/>
  <c r="D289" i="1"/>
  <c r="D299" i="1"/>
  <c r="D72" i="1"/>
  <c r="D62" i="1"/>
  <c r="D42" i="1"/>
  <c r="D22" i="1"/>
  <c r="D441" i="1"/>
  <c r="D431" i="1"/>
  <c r="D421" i="1"/>
  <c r="D411" i="1"/>
  <c r="D391" i="1"/>
  <c r="D375" i="1"/>
  <c r="D365" i="1"/>
  <c r="D345" i="1"/>
  <c r="D319" i="1"/>
  <c r="D309" i="1"/>
  <c r="D198" i="1"/>
  <c r="D188" i="1"/>
  <c r="D178" i="1"/>
  <c r="D132" i="1"/>
  <c r="D142" i="1"/>
  <c r="D122" i="1"/>
  <c r="D112" i="1"/>
  <c r="D102" i="1"/>
  <c r="D82" i="1"/>
</calcChain>
</file>

<file path=xl/sharedStrings.xml><?xml version="1.0" encoding="utf-8"?>
<sst xmlns="http://schemas.openxmlformats.org/spreadsheetml/2006/main" count="547" uniqueCount="77">
  <si>
    <t>No. of training examples:</t>
  </si>
  <si>
    <t>No. of test examples:</t>
  </si>
  <si>
    <t>Total no. of examples:</t>
  </si>
  <si>
    <t>Parameter tested:</t>
  </si>
  <si>
    <t>Conditions:</t>
  </si>
  <si>
    <t>Optimizer = Adagrad</t>
  </si>
  <si>
    <t>Activation fn</t>
  </si>
  <si>
    <t>Loss reduction = SUM</t>
  </si>
  <si>
    <t>Hidden layers = 3</t>
  </si>
  <si>
    <t>Hidden units = [10, 10, 10]</t>
  </si>
  <si>
    <t>1st Round</t>
  </si>
  <si>
    <t>Activation function: relu</t>
  </si>
  <si>
    <t>1st run</t>
  </si>
  <si>
    <t>2nd run</t>
  </si>
  <si>
    <t>3rd run</t>
  </si>
  <si>
    <t>4th run</t>
  </si>
  <si>
    <t>5th run</t>
  </si>
  <si>
    <t>1st attempt</t>
  </si>
  <si>
    <t>2nd attempt</t>
  </si>
  <si>
    <t>3rd attempt</t>
  </si>
  <si>
    <t>4th attempt</t>
  </si>
  <si>
    <t>5th attempt</t>
  </si>
  <si>
    <t>Best accuracy:</t>
  </si>
  <si>
    <t>Shuffling of training examples:</t>
  </si>
  <si>
    <t>YES</t>
  </si>
  <si>
    <t>Activation function: elu</t>
  </si>
  <si>
    <t>Activation function: get</t>
  </si>
  <si>
    <t>Activation function: hard_sigmoid</t>
  </si>
  <si>
    <t>Activation function: linear</t>
  </si>
  <si>
    <t>Activation function:selu</t>
  </si>
  <si>
    <t>Activation function: serialize</t>
  </si>
  <si>
    <t>Activation function: sigmoid</t>
  </si>
  <si>
    <t>Activation function: softmax</t>
  </si>
  <si>
    <t>Activation function: softplus</t>
  </si>
  <si>
    <t>Activation function: softsign</t>
  </si>
  <si>
    <t>Activation function: tanh</t>
  </si>
  <si>
    <t>2nd Round</t>
  </si>
  <si>
    <t>Optimizer</t>
  </si>
  <si>
    <t>Optimizer: Adagrad</t>
  </si>
  <si>
    <t>Optimizer: Adam</t>
  </si>
  <si>
    <t>Optimizer: Ftrl</t>
  </si>
  <si>
    <t>Optimizer: RMSProp</t>
  </si>
  <si>
    <t>Optimizer: SGD</t>
  </si>
  <si>
    <t>3rd Round</t>
  </si>
  <si>
    <t>Loss reduction</t>
  </si>
  <si>
    <t>Loss reduction = MEAN</t>
  </si>
  <si>
    <t>Loss reduction = NONE</t>
  </si>
  <si>
    <t>Loss reduction = SUM_BY_NONZERO_WEIGHTS</t>
  </si>
  <si>
    <t>Loss reduction = SUM_OVER_BATCH_SIZE</t>
  </si>
  <si>
    <t>Loss reduction = SUM_OVER_NONZERO_WEIGHTS</t>
  </si>
  <si>
    <t>4th Round</t>
  </si>
  <si>
    <t>Hidden layers</t>
  </si>
  <si>
    <t>Hidden units = 10 each</t>
  </si>
  <si>
    <t>Hidden units = 10 each layer</t>
  </si>
  <si>
    <t>Hidden layer = 2</t>
  </si>
  <si>
    <t>Hidden layer = 3</t>
  </si>
  <si>
    <t>Hidden layer = 4</t>
  </si>
  <si>
    <t>Hidden layer = 5</t>
  </si>
  <si>
    <t>5th Round</t>
  </si>
  <si>
    <t>Hidden units</t>
  </si>
  <si>
    <t>Hidden units = 20 each</t>
  </si>
  <si>
    <t>Hidden units = 30 each</t>
  </si>
  <si>
    <t>Hidden units = 50 each</t>
  </si>
  <si>
    <t>Hidden units = 100 each</t>
  </si>
  <si>
    <t>cannot be used</t>
  </si>
  <si>
    <t>NA</t>
  </si>
  <si>
    <t>Activation function: deserialize</t>
  </si>
  <si>
    <t>Activation fn = elu</t>
  </si>
  <si>
    <t>Activation fn = softplus</t>
  </si>
  <si>
    <t>Optimizer = Adam</t>
  </si>
  <si>
    <t>Invalid</t>
  </si>
  <si>
    <t>Hidden units = 5 each</t>
  </si>
  <si>
    <t>Hidden layer = 1</t>
  </si>
  <si>
    <t>No. of validation examples:</t>
  </si>
  <si>
    <t>Decision</t>
  </si>
  <si>
    <t>Parameters:</t>
  </si>
  <si>
    <t>Accuracy for test examples: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</si>
</sst>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0"/>
  <sheetViews>
    <sheetView tabSelected="1" topLeftCell="A430" workbookViewId="0">
      <selection activeCell="D451" sqref="D451"/>
    </sheetView>
  </sheetViews>
  <sheetFormatPr defaultRowHeight="14.5" x14ac:dyDescent="0.35"/>
  <cols>
    <col min="1" max="1" width="26.453125" style="1" bestFit="1" customWidth="1"/>
    <col min="2" max="2" width="18.54296875" style="1" customWidth="1"/>
    <col min="3" max="3" width="11.81640625" style="1" customWidth="1"/>
    <col min="4" max="16384" width="8.7265625" style="1"/>
  </cols>
  <sheetData>
    <row r="1" spans="1:8" x14ac:dyDescent="0.35">
      <c r="A1" s="2" t="s">
        <v>0</v>
      </c>
      <c r="B1" s="3">
        <v>449</v>
      </c>
    </row>
    <row r="2" spans="1:8" x14ac:dyDescent="0.35">
      <c r="A2" s="2" t="s">
        <v>73</v>
      </c>
      <c r="B2" s="3">
        <v>60</v>
      </c>
    </row>
    <row r="3" spans="1:8" x14ac:dyDescent="0.35">
      <c r="A3" s="2" t="s">
        <v>1</v>
      </c>
      <c r="B3" s="3">
        <v>60</v>
      </c>
    </row>
    <row r="4" spans="1:8" x14ac:dyDescent="0.35">
      <c r="A4" s="2" t="s">
        <v>2</v>
      </c>
      <c r="B4" s="3">
        <f>SUM(B1:B3)</f>
        <v>569</v>
      </c>
    </row>
    <row r="5" spans="1:8" x14ac:dyDescent="0.35">
      <c r="A5" s="2" t="s">
        <v>23</v>
      </c>
      <c r="B5" s="3" t="s">
        <v>24</v>
      </c>
    </row>
    <row r="6" spans="1:8" x14ac:dyDescent="0.35">
      <c r="A6" s="6"/>
      <c r="B6" s="7"/>
    </row>
    <row r="8" spans="1:8" x14ac:dyDescent="0.35">
      <c r="A8" s="5" t="s">
        <v>10</v>
      </c>
    </row>
    <row r="9" spans="1:8" x14ac:dyDescent="0.35">
      <c r="A9" s="4" t="s">
        <v>3</v>
      </c>
      <c r="B9" s="1" t="s">
        <v>6</v>
      </c>
    </row>
    <row r="10" spans="1:8" x14ac:dyDescent="0.35">
      <c r="A10" s="4" t="s">
        <v>4</v>
      </c>
      <c r="B10" s="1" t="s">
        <v>5</v>
      </c>
    </row>
    <row r="11" spans="1:8" x14ac:dyDescent="0.35">
      <c r="B11" s="1" t="s">
        <v>7</v>
      </c>
    </row>
    <row r="12" spans="1:8" x14ac:dyDescent="0.35">
      <c r="B12" s="1" t="s">
        <v>8</v>
      </c>
    </row>
    <row r="13" spans="1:8" x14ac:dyDescent="0.35">
      <c r="B13" s="1" t="s">
        <v>9</v>
      </c>
    </row>
    <row r="14" spans="1:8" x14ac:dyDescent="0.35">
      <c r="C14" s="1" t="s">
        <v>11</v>
      </c>
    </row>
    <row r="15" spans="1:8" x14ac:dyDescent="0.35">
      <c r="C15" s="3"/>
      <c r="D15" s="3" t="s">
        <v>12</v>
      </c>
      <c r="E15" s="3" t="s">
        <v>13</v>
      </c>
      <c r="F15" s="3" t="s">
        <v>14</v>
      </c>
      <c r="G15" s="3" t="s">
        <v>15</v>
      </c>
      <c r="H15" s="3" t="s">
        <v>16</v>
      </c>
    </row>
    <row r="16" spans="1:8" x14ac:dyDescent="0.35">
      <c r="C16" s="3" t="s">
        <v>17</v>
      </c>
      <c r="D16" s="3">
        <v>0.91700000000000004</v>
      </c>
      <c r="E16" s="3">
        <v>0.9</v>
      </c>
      <c r="F16" s="3">
        <v>0.91700000000000004</v>
      </c>
      <c r="G16" s="3">
        <v>0.93300000000000005</v>
      </c>
      <c r="H16" s="3">
        <v>0.86699999999999999</v>
      </c>
    </row>
    <row r="17" spans="3:8" x14ac:dyDescent="0.35">
      <c r="C17" s="3" t="s">
        <v>18</v>
      </c>
      <c r="D17" s="3">
        <v>0.9</v>
      </c>
      <c r="E17" s="3">
        <v>0.93300000000000005</v>
      </c>
      <c r="F17" s="9">
        <v>0.9</v>
      </c>
      <c r="G17" s="8">
        <v>0.95</v>
      </c>
      <c r="H17" s="9">
        <v>0.9</v>
      </c>
    </row>
    <row r="18" spans="3:8" x14ac:dyDescent="0.35">
      <c r="C18" s="3" t="s">
        <v>19</v>
      </c>
      <c r="D18" s="3">
        <v>0.86699999999999999</v>
      </c>
      <c r="E18" s="3">
        <v>0.91700000000000004</v>
      </c>
      <c r="F18" s="9">
        <v>0.8</v>
      </c>
      <c r="G18" s="9">
        <v>0.91700000000000004</v>
      </c>
      <c r="H18" s="9">
        <v>0.8</v>
      </c>
    </row>
    <row r="19" spans="3:8" x14ac:dyDescent="0.35">
      <c r="C19" s="3" t="s">
        <v>20</v>
      </c>
      <c r="D19" s="3">
        <v>0.9</v>
      </c>
      <c r="E19" s="8">
        <v>0.95</v>
      </c>
      <c r="F19" s="9">
        <v>0.88300000000000001</v>
      </c>
      <c r="G19" s="9">
        <v>0.9</v>
      </c>
      <c r="H19" s="9">
        <v>0.93300000000000005</v>
      </c>
    </row>
    <row r="20" spans="3:8" x14ac:dyDescent="0.35">
      <c r="C20" s="3" t="s">
        <v>21</v>
      </c>
      <c r="D20" s="3">
        <v>0.9</v>
      </c>
      <c r="E20" s="3">
        <v>0.91700000000000004</v>
      </c>
      <c r="F20" s="9">
        <v>0.91700000000000004</v>
      </c>
      <c r="G20" s="8">
        <v>0.95</v>
      </c>
      <c r="H20" s="9">
        <v>0.9</v>
      </c>
    </row>
    <row r="22" spans="3:8" x14ac:dyDescent="0.35">
      <c r="C22" s="1" t="s">
        <v>22</v>
      </c>
      <c r="D22" s="1">
        <f>MAX(D16:H20)</f>
        <v>0.95</v>
      </c>
    </row>
    <row r="23" spans="3:8" s="10" customFormat="1" x14ac:dyDescent="0.35"/>
    <row r="24" spans="3:8" s="10" customFormat="1" x14ac:dyDescent="0.35">
      <c r="C24" s="10" t="s">
        <v>66</v>
      </c>
      <c r="F24" s="10" t="s">
        <v>64</v>
      </c>
    </row>
    <row r="25" spans="3:8" s="10" customFormat="1" x14ac:dyDescent="0.35">
      <c r="C25" s="9"/>
      <c r="D25" s="9" t="s">
        <v>12</v>
      </c>
      <c r="E25" s="9" t="s">
        <v>13</v>
      </c>
      <c r="F25" s="9" t="s">
        <v>14</v>
      </c>
      <c r="G25" s="9" t="s">
        <v>15</v>
      </c>
      <c r="H25" s="9" t="s">
        <v>16</v>
      </c>
    </row>
    <row r="26" spans="3:8" s="10" customFormat="1" x14ac:dyDescent="0.35">
      <c r="C26" s="9" t="s">
        <v>17</v>
      </c>
      <c r="D26" s="9"/>
      <c r="E26" s="9"/>
      <c r="F26" s="9"/>
      <c r="G26" s="9"/>
      <c r="H26" s="9"/>
    </row>
    <row r="27" spans="3:8" s="10" customFormat="1" x14ac:dyDescent="0.35">
      <c r="C27" s="9" t="s">
        <v>18</v>
      </c>
      <c r="D27" s="9"/>
      <c r="E27" s="9"/>
      <c r="F27" s="9"/>
      <c r="G27" s="9"/>
      <c r="H27" s="9"/>
    </row>
    <row r="28" spans="3:8" s="10" customFormat="1" x14ac:dyDescent="0.35">
      <c r="C28" s="9" t="s">
        <v>19</v>
      </c>
      <c r="D28" s="9"/>
      <c r="E28" s="9"/>
      <c r="F28" s="9"/>
      <c r="G28" s="9"/>
      <c r="H28" s="9"/>
    </row>
    <row r="29" spans="3:8" s="10" customFormat="1" x14ac:dyDescent="0.35">
      <c r="C29" s="9" t="s">
        <v>20</v>
      </c>
      <c r="D29" s="9"/>
      <c r="E29" s="9"/>
      <c r="F29" s="9"/>
      <c r="G29" s="9"/>
      <c r="H29" s="9"/>
    </row>
    <row r="30" spans="3:8" s="10" customFormat="1" x14ac:dyDescent="0.35">
      <c r="C30" s="9" t="s">
        <v>21</v>
      </c>
      <c r="D30" s="9"/>
      <c r="E30" s="9"/>
      <c r="F30" s="9"/>
      <c r="G30" s="9"/>
      <c r="H30" s="9"/>
    </row>
    <row r="31" spans="3:8" s="10" customFormat="1" x14ac:dyDescent="0.35"/>
    <row r="32" spans="3:8" s="10" customFormat="1" x14ac:dyDescent="0.35">
      <c r="C32" s="10" t="s">
        <v>22</v>
      </c>
      <c r="D32" s="10" t="s">
        <v>65</v>
      </c>
    </row>
    <row r="33" spans="3:8" s="10" customFormat="1" x14ac:dyDescent="0.35"/>
    <row r="34" spans="3:8" s="10" customFormat="1" x14ac:dyDescent="0.35">
      <c r="C34" s="10" t="s">
        <v>25</v>
      </c>
    </row>
    <row r="35" spans="3:8" s="10" customFormat="1" x14ac:dyDescent="0.35">
      <c r="C35" s="9"/>
      <c r="D35" s="9" t="s">
        <v>12</v>
      </c>
      <c r="E35" s="9" t="s">
        <v>13</v>
      </c>
      <c r="F35" s="9" t="s">
        <v>14</v>
      </c>
      <c r="G35" s="9" t="s">
        <v>15</v>
      </c>
      <c r="H35" s="9" t="s">
        <v>16</v>
      </c>
    </row>
    <row r="36" spans="3:8" s="10" customFormat="1" x14ac:dyDescent="0.35">
      <c r="C36" s="9" t="s">
        <v>17</v>
      </c>
      <c r="D36" s="9">
        <v>0.88300000000000001</v>
      </c>
      <c r="E36" s="9">
        <v>0.88300000000000001</v>
      </c>
      <c r="F36" s="9">
        <v>0.86699999999999999</v>
      </c>
      <c r="G36" s="9">
        <v>0.83299999999999996</v>
      </c>
      <c r="H36" s="8">
        <v>0.96699999999999997</v>
      </c>
    </row>
    <row r="37" spans="3:8" s="10" customFormat="1" x14ac:dyDescent="0.35">
      <c r="C37" s="9" t="s">
        <v>18</v>
      </c>
      <c r="D37" s="9">
        <v>0.91700000000000004</v>
      </c>
      <c r="E37" s="9">
        <v>0.86699999999999999</v>
      </c>
      <c r="F37" s="9">
        <v>0.88300000000000001</v>
      </c>
      <c r="G37" s="9">
        <v>0.91700000000000004</v>
      </c>
      <c r="H37" s="9">
        <v>0.85</v>
      </c>
    </row>
    <row r="38" spans="3:8" s="10" customFormat="1" x14ac:dyDescent="0.35">
      <c r="C38" s="9" t="s">
        <v>19</v>
      </c>
      <c r="D38" s="9">
        <v>0.9</v>
      </c>
      <c r="E38" s="9">
        <v>0.91700000000000004</v>
      </c>
      <c r="F38" s="9">
        <v>0.9</v>
      </c>
      <c r="G38" s="9">
        <v>0.91700000000000004</v>
      </c>
      <c r="H38" s="9">
        <v>0.91700000000000004</v>
      </c>
    </row>
    <row r="39" spans="3:8" s="10" customFormat="1" x14ac:dyDescent="0.35">
      <c r="C39" s="9" t="s">
        <v>20</v>
      </c>
      <c r="D39" s="9">
        <v>0.9</v>
      </c>
      <c r="E39" s="9">
        <v>0.91700000000000004</v>
      </c>
      <c r="F39" s="9">
        <v>0.93300000000000005</v>
      </c>
      <c r="G39" s="9">
        <v>0.93300000000000005</v>
      </c>
      <c r="H39" s="9">
        <v>0.93300000000000005</v>
      </c>
    </row>
    <row r="40" spans="3:8" s="10" customFormat="1" x14ac:dyDescent="0.35">
      <c r="C40" s="9" t="s">
        <v>21</v>
      </c>
      <c r="D40" s="9">
        <v>0.91700000000000004</v>
      </c>
      <c r="E40" s="9">
        <v>0.9</v>
      </c>
      <c r="F40" s="9">
        <v>0.88300000000000001</v>
      </c>
      <c r="G40" s="9">
        <v>0.88300000000000001</v>
      </c>
      <c r="H40" s="9">
        <v>0.85</v>
      </c>
    </row>
    <row r="41" spans="3:8" s="10" customFormat="1" x14ac:dyDescent="0.35"/>
    <row r="42" spans="3:8" s="10" customFormat="1" x14ac:dyDescent="0.35">
      <c r="C42" s="10" t="s">
        <v>22</v>
      </c>
      <c r="D42" s="14">
        <f>MAX(D36:H40)</f>
        <v>0.96699999999999997</v>
      </c>
    </row>
    <row r="43" spans="3:8" s="10" customFormat="1" x14ac:dyDescent="0.35"/>
    <row r="44" spans="3:8" s="10" customFormat="1" x14ac:dyDescent="0.35">
      <c r="C44" s="10" t="s">
        <v>26</v>
      </c>
      <c r="F44" s="10" t="s">
        <v>64</v>
      </c>
    </row>
    <row r="45" spans="3:8" s="10" customFormat="1" x14ac:dyDescent="0.35">
      <c r="C45" s="9"/>
      <c r="D45" s="9" t="s">
        <v>12</v>
      </c>
      <c r="E45" s="9" t="s">
        <v>13</v>
      </c>
      <c r="F45" s="9" t="s">
        <v>14</v>
      </c>
      <c r="G45" s="9" t="s">
        <v>15</v>
      </c>
      <c r="H45" s="9" t="s">
        <v>16</v>
      </c>
    </row>
    <row r="46" spans="3:8" s="10" customFormat="1" x14ac:dyDescent="0.35">
      <c r="C46" s="9" t="s">
        <v>17</v>
      </c>
      <c r="D46" s="9"/>
      <c r="E46" s="9"/>
      <c r="F46" s="9"/>
      <c r="G46" s="9"/>
      <c r="H46" s="9"/>
    </row>
    <row r="47" spans="3:8" s="10" customFormat="1" x14ac:dyDescent="0.35">
      <c r="C47" s="9" t="s">
        <v>18</v>
      </c>
      <c r="D47" s="9"/>
      <c r="E47" s="9"/>
      <c r="F47" s="9"/>
      <c r="G47" s="9"/>
      <c r="H47" s="9"/>
    </row>
    <row r="48" spans="3:8" s="10" customFormat="1" x14ac:dyDescent="0.35">
      <c r="C48" s="9" t="s">
        <v>19</v>
      </c>
      <c r="D48" s="9"/>
      <c r="E48" s="9"/>
      <c r="F48" s="9"/>
      <c r="G48" s="9"/>
      <c r="H48" s="9"/>
    </row>
    <row r="49" spans="3:8" s="10" customFormat="1" x14ac:dyDescent="0.35">
      <c r="C49" s="9" t="s">
        <v>20</v>
      </c>
      <c r="D49" s="9"/>
      <c r="E49" s="9"/>
      <c r="F49" s="9"/>
      <c r="G49" s="9"/>
      <c r="H49" s="9"/>
    </row>
    <row r="50" spans="3:8" s="10" customFormat="1" x14ac:dyDescent="0.35">
      <c r="C50" s="9" t="s">
        <v>21</v>
      </c>
      <c r="D50" s="9"/>
      <c r="E50" s="9"/>
      <c r="F50" s="9"/>
      <c r="G50" s="9"/>
      <c r="H50" s="9"/>
    </row>
    <row r="51" spans="3:8" s="10" customFormat="1" x14ac:dyDescent="0.35"/>
    <row r="52" spans="3:8" s="10" customFormat="1" x14ac:dyDescent="0.35">
      <c r="C52" s="10" t="s">
        <v>22</v>
      </c>
      <c r="D52" s="10" t="s">
        <v>65</v>
      </c>
    </row>
    <row r="53" spans="3:8" s="10" customFormat="1" x14ac:dyDescent="0.35"/>
    <row r="54" spans="3:8" s="10" customFormat="1" x14ac:dyDescent="0.35">
      <c r="C54" s="10" t="s">
        <v>27</v>
      </c>
    </row>
    <row r="55" spans="3:8" s="10" customFormat="1" x14ac:dyDescent="0.35">
      <c r="C55" s="9"/>
      <c r="D55" s="9" t="s">
        <v>12</v>
      </c>
      <c r="E55" s="9" t="s">
        <v>13</v>
      </c>
      <c r="F55" s="9" t="s">
        <v>14</v>
      </c>
      <c r="G55" s="9" t="s">
        <v>15</v>
      </c>
      <c r="H55" s="9" t="s">
        <v>16</v>
      </c>
    </row>
    <row r="56" spans="3:8" s="10" customFormat="1" x14ac:dyDescent="0.35">
      <c r="C56" s="9" t="s">
        <v>17</v>
      </c>
      <c r="D56" s="9">
        <v>0.78300000000000003</v>
      </c>
      <c r="E56" s="9">
        <v>0.78300000000000003</v>
      </c>
      <c r="F56" s="9">
        <v>0.78300000000000003</v>
      </c>
      <c r="G56" s="9">
        <v>0.78300000000000003</v>
      </c>
      <c r="H56" s="9">
        <v>0.78300000000000003</v>
      </c>
    </row>
    <row r="57" spans="3:8" s="10" customFormat="1" x14ac:dyDescent="0.35">
      <c r="C57" s="9" t="s">
        <v>18</v>
      </c>
      <c r="D57" s="9">
        <v>0.78300000000000003</v>
      </c>
      <c r="E57" s="9">
        <v>0.78300000000000003</v>
      </c>
      <c r="F57" s="9">
        <v>0.78300000000000003</v>
      </c>
      <c r="G57" s="9">
        <v>0.78300000000000003</v>
      </c>
      <c r="H57" s="9">
        <v>0.78300000000000003</v>
      </c>
    </row>
    <row r="58" spans="3:8" s="10" customFormat="1" x14ac:dyDescent="0.35">
      <c r="C58" s="9" t="s">
        <v>19</v>
      </c>
      <c r="D58" s="9">
        <v>0.78300000000000003</v>
      </c>
      <c r="E58" s="9">
        <v>0.78300000000000003</v>
      </c>
      <c r="F58" s="9">
        <v>0.78300000000000003</v>
      </c>
      <c r="G58" s="9">
        <v>0.78300000000000003</v>
      </c>
      <c r="H58" s="9">
        <v>0.78300000000000003</v>
      </c>
    </row>
    <row r="59" spans="3:8" s="10" customFormat="1" x14ac:dyDescent="0.35">
      <c r="C59" s="9" t="s">
        <v>20</v>
      </c>
      <c r="D59" s="9">
        <v>0.78300000000000003</v>
      </c>
      <c r="E59" s="9">
        <v>0.78300000000000003</v>
      </c>
      <c r="F59" s="9">
        <v>0.78300000000000003</v>
      </c>
      <c r="G59" s="9">
        <v>0.78300000000000003</v>
      </c>
      <c r="H59" s="9">
        <v>0.78300000000000003</v>
      </c>
    </row>
    <row r="60" spans="3:8" s="10" customFormat="1" x14ac:dyDescent="0.35">
      <c r="C60" s="9" t="s">
        <v>21</v>
      </c>
      <c r="D60" s="9">
        <v>0.78300000000000003</v>
      </c>
      <c r="E60" s="9">
        <v>0.78300000000000003</v>
      </c>
      <c r="F60" s="9">
        <v>0.78300000000000003</v>
      </c>
      <c r="G60" s="9">
        <v>0.78300000000000003</v>
      </c>
      <c r="H60" s="9">
        <v>0.78300000000000003</v>
      </c>
    </row>
    <row r="61" spans="3:8" s="10" customFormat="1" x14ac:dyDescent="0.35"/>
    <row r="62" spans="3:8" s="10" customFormat="1" x14ac:dyDescent="0.35">
      <c r="C62" s="10" t="s">
        <v>22</v>
      </c>
      <c r="D62" s="10">
        <f>MAX(D56:H60)</f>
        <v>0.78300000000000003</v>
      </c>
    </row>
    <row r="63" spans="3:8" s="10" customFormat="1" x14ac:dyDescent="0.35"/>
    <row r="64" spans="3:8" s="10" customFormat="1" x14ac:dyDescent="0.35">
      <c r="C64" s="10" t="s">
        <v>28</v>
      </c>
    </row>
    <row r="65" spans="3:8" s="10" customFormat="1" x14ac:dyDescent="0.35">
      <c r="C65" s="9"/>
      <c r="D65" s="9" t="s">
        <v>12</v>
      </c>
      <c r="E65" s="9" t="s">
        <v>13</v>
      </c>
      <c r="F65" s="9" t="s">
        <v>14</v>
      </c>
      <c r="G65" s="9" t="s">
        <v>15</v>
      </c>
      <c r="H65" s="9" t="s">
        <v>16</v>
      </c>
    </row>
    <row r="66" spans="3:8" s="10" customFormat="1" x14ac:dyDescent="0.35">
      <c r="C66" s="9" t="s">
        <v>17</v>
      </c>
      <c r="D66" s="9">
        <v>0.91700000000000004</v>
      </c>
      <c r="E66" s="9">
        <v>0.86699999999999999</v>
      </c>
      <c r="F66" s="9">
        <v>0.91700000000000004</v>
      </c>
      <c r="G66" s="9">
        <v>0.88300000000000001</v>
      </c>
      <c r="H66" s="9">
        <v>0.9</v>
      </c>
    </row>
    <row r="67" spans="3:8" s="10" customFormat="1" x14ac:dyDescent="0.35">
      <c r="C67" s="9" t="s">
        <v>18</v>
      </c>
      <c r="D67" s="9">
        <v>0.93300000000000005</v>
      </c>
      <c r="E67" s="9">
        <v>0.93300000000000005</v>
      </c>
      <c r="F67" s="9">
        <v>0.91700000000000004</v>
      </c>
      <c r="G67" s="8">
        <v>0.95</v>
      </c>
      <c r="H67" s="9">
        <v>0.86699999999999999</v>
      </c>
    </row>
    <row r="68" spans="3:8" s="10" customFormat="1" x14ac:dyDescent="0.35">
      <c r="C68" s="9" t="s">
        <v>19</v>
      </c>
      <c r="D68" s="9">
        <v>0.88300000000000001</v>
      </c>
      <c r="E68" s="9">
        <v>0.88300000000000001</v>
      </c>
      <c r="F68" s="9">
        <v>0.9</v>
      </c>
      <c r="G68" s="9">
        <v>0.9</v>
      </c>
      <c r="H68" s="9">
        <v>0.91700000000000004</v>
      </c>
    </row>
    <row r="69" spans="3:8" s="10" customFormat="1" x14ac:dyDescent="0.35">
      <c r="C69" s="9" t="s">
        <v>20</v>
      </c>
      <c r="D69" s="9">
        <v>0.88300000000000001</v>
      </c>
      <c r="E69" s="9">
        <v>0.78300000000000003</v>
      </c>
      <c r="F69" s="9">
        <v>0.91700000000000004</v>
      </c>
      <c r="G69" s="9">
        <v>0.78300000000000003</v>
      </c>
      <c r="H69" s="9">
        <v>0.91700000000000004</v>
      </c>
    </row>
    <row r="70" spans="3:8" s="10" customFormat="1" x14ac:dyDescent="0.35">
      <c r="C70" s="9" t="s">
        <v>21</v>
      </c>
      <c r="D70" s="9">
        <v>0.75</v>
      </c>
      <c r="E70" s="9">
        <v>0.91700000000000004</v>
      </c>
      <c r="F70" s="9">
        <v>0.91700000000000004</v>
      </c>
      <c r="G70" s="9">
        <v>0.9</v>
      </c>
      <c r="H70" s="9">
        <v>0.85</v>
      </c>
    </row>
    <row r="71" spans="3:8" s="10" customFormat="1" x14ac:dyDescent="0.35"/>
    <row r="72" spans="3:8" s="10" customFormat="1" x14ac:dyDescent="0.35">
      <c r="C72" s="10" t="s">
        <v>22</v>
      </c>
      <c r="D72" s="10">
        <f>MAX(D66:H70)</f>
        <v>0.95</v>
      </c>
    </row>
    <row r="73" spans="3:8" s="10" customFormat="1" x14ac:dyDescent="0.35"/>
    <row r="74" spans="3:8" s="10" customFormat="1" x14ac:dyDescent="0.35">
      <c r="C74" s="10" t="s">
        <v>29</v>
      </c>
    </row>
    <row r="75" spans="3:8" s="10" customFormat="1" x14ac:dyDescent="0.35">
      <c r="C75" s="9"/>
      <c r="D75" s="9" t="s">
        <v>12</v>
      </c>
      <c r="E75" s="9" t="s">
        <v>13</v>
      </c>
      <c r="F75" s="9" t="s">
        <v>14</v>
      </c>
      <c r="G75" s="9" t="s">
        <v>15</v>
      </c>
      <c r="H75" s="9" t="s">
        <v>16</v>
      </c>
    </row>
    <row r="76" spans="3:8" s="10" customFormat="1" x14ac:dyDescent="0.35">
      <c r="C76" s="9" t="s">
        <v>17</v>
      </c>
      <c r="D76" s="9">
        <v>0.9</v>
      </c>
      <c r="E76" s="9">
        <v>0.88300000000000001</v>
      </c>
      <c r="F76" s="9">
        <v>0.9</v>
      </c>
      <c r="G76" s="9">
        <v>0.86699999999999999</v>
      </c>
      <c r="H76" s="8">
        <v>0.93300000000000005</v>
      </c>
    </row>
    <row r="77" spans="3:8" s="10" customFormat="1" x14ac:dyDescent="0.35">
      <c r="C77" s="9" t="s">
        <v>18</v>
      </c>
      <c r="D77" s="9">
        <v>0.9</v>
      </c>
      <c r="E77" s="9">
        <v>0.91700000000000004</v>
      </c>
      <c r="F77" s="9">
        <v>0.88300000000000001</v>
      </c>
      <c r="G77" s="9">
        <v>0.9</v>
      </c>
      <c r="H77" s="9">
        <v>0.9</v>
      </c>
    </row>
    <row r="78" spans="3:8" s="10" customFormat="1" x14ac:dyDescent="0.35">
      <c r="C78" s="9" t="s">
        <v>19</v>
      </c>
      <c r="D78" s="9">
        <v>0.9</v>
      </c>
      <c r="E78" s="9">
        <v>0.9</v>
      </c>
      <c r="F78" s="9">
        <v>0.9</v>
      </c>
      <c r="G78" s="9">
        <v>0.91700000000000004</v>
      </c>
      <c r="H78" s="9">
        <v>0.91700000000000004</v>
      </c>
    </row>
    <row r="79" spans="3:8" s="10" customFormat="1" x14ac:dyDescent="0.35">
      <c r="C79" s="9" t="s">
        <v>20</v>
      </c>
      <c r="D79" s="8">
        <v>0.93300000000000005</v>
      </c>
      <c r="E79" s="9">
        <v>0.91700000000000004</v>
      </c>
      <c r="F79" s="9">
        <v>0.9</v>
      </c>
      <c r="G79" s="9">
        <v>0.91700000000000004</v>
      </c>
      <c r="H79" s="9">
        <v>0.88300000000000001</v>
      </c>
    </row>
    <row r="80" spans="3:8" s="10" customFormat="1" x14ac:dyDescent="0.35">
      <c r="C80" s="9" t="s">
        <v>21</v>
      </c>
      <c r="D80" s="9">
        <v>0.9</v>
      </c>
      <c r="E80" s="9">
        <v>0.9</v>
      </c>
      <c r="F80" s="9">
        <v>0.91700000000000004</v>
      </c>
      <c r="G80" s="9">
        <v>0.91700000000000004</v>
      </c>
      <c r="H80" s="8">
        <v>0.93300000000000005</v>
      </c>
    </row>
    <row r="81" spans="3:8" s="10" customFormat="1" x14ac:dyDescent="0.35"/>
    <row r="82" spans="3:8" s="10" customFormat="1" x14ac:dyDescent="0.35">
      <c r="C82" s="10" t="s">
        <v>22</v>
      </c>
      <c r="D82" s="10">
        <f>MAX(D76:H80)</f>
        <v>0.93300000000000005</v>
      </c>
    </row>
    <row r="83" spans="3:8" s="10" customFormat="1" x14ac:dyDescent="0.35"/>
    <row r="84" spans="3:8" s="10" customFormat="1" x14ac:dyDescent="0.35">
      <c r="C84" s="10" t="s">
        <v>30</v>
      </c>
      <c r="F84" s="10" t="s">
        <v>64</v>
      </c>
    </row>
    <row r="85" spans="3:8" s="10" customFormat="1" x14ac:dyDescent="0.35">
      <c r="C85" s="9"/>
      <c r="D85" s="9" t="s">
        <v>12</v>
      </c>
      <c r="E85" s="9" t="s">
        <v>13</v>
      </c>
      <c r="F85" s="9" t="s">
        <v>14</v>
      </c>
      <c r="G85" s="9" t="s">
        <v>15</v>
      </c>
      <c r="H85" s="9" t="s">
        <v>16</v>
      </c>
    </row>
    <row r="86" spans="3:8" s="10" customFormat="1" x14ac:dyDescent="0.35">
      <c r="C86" s="9" t="s">
        <v>17</v>
      </c>
      <c r="D86" s="9"/>
      <c r="E86" s="9"/>
      <c r="F86" s="9"/>
      <c r="G86" s="9"/>
      <c r="H86" s="9"/>
    </row>
    <row r="87" spans="3:8" s="10" customFormat="1" x14ac:dyDescent="0.35">
      <c r="C87" s="9" t="s">
        <v>18</v>
      </c>
      <c r="D87" s="9"/>
      <c r="E87" s="9"/>
      <c r="F87" s="9"/>
      <c r="G87" s="9"/>
      <c r="H87" s="9"/>
    </row>
    <row r="88" spans="3:8" s="10" customFormat="1" x14ac:dyDescent="0.35">
      <c r="C88" s="9" t="s">
        <v>19</v>
      </c>
      <c r="D88" s="9"/>
      <c r="E88" s="9"/>
      <c r="F88" s="9"/>
      <c r="G88" s="9"/>
      <c r="H88" s="9"/>
    </row>
    <row r="89" spans="3:8" s="10" customFormat="1" x14ac:dyDescent="0.35">
      <c r="C89" s="9" t="s">
        <v>20</v>
      </c>
      <c r="D89" s="9"/>
      <c r="E89" s="9"/>
      <c r="F89" s="9"/>
      <c r="G89" s="9"/>
      <c r="H89" s="9"/>
    </row>
    <row r="90" spans="3:8" s="10" customFormat="1" x14ac:dyDescent="0.35">
      <c r="C90" s="9" t="s">
        <v>21</v>
      </c>
      <c r="D90" s="9"/>
      <c r="E90" s="9"/>
      <c r="F90" s="9"/>
      <c r="G90" s="9"/>
      <c r="H90" s="9"/>
    </row>
    <row r="91" spans="3:8" s="10" customFormat="1" x14ac:dyDescent="0.35"/>
    <row r="92" spans="3:8" s="10" customFormat="1" x14ac:dyDescent="0.35">
      <c r="C92" s="10" t="s">
        <v>22</v>
      </c>
      <c r="D92" s="10" t="s">
        <v>65</v>
      </c>
    </row>
    <row r="93" spans="3:8" s="10" customFormat="1" x14ac:dyDescent="0.35"/>
    <row r="94" spans="3:8" s="10" customFormat="1" x14ac:dyDescent="0.35">
      <c r="C94" s="10" t="s">
        <v>31</v>
      </c>
    </row>
    <row r="95" spans="3:8" s="10" customFormat="1" x14ac:dyDescent="0.35">
      <c r="C95" s="9"/>
      <c r="D95" s="9" t="s">
        <v>12</v>
      </c>
      <c r="E95" s="9" t="s">
        <v>13</v>
      </c>
      <c r="F95" s="9" t="s">
        <v>14</v>
      </c>
      <c r="G95" s="9" t="s">
        <v>15</v>
      </c>
      <c r="H95" s="9" t="s">
        <v>16</v>
      </c>
    </row>
    <row r="96" spans="3:8" s="10" customFormat="1" x14ac:dyDescent="0.35">
      <c r="C96" s="9" t="s">
        <v>17</v>
      </c>
      <c r="D96" s="9">
        <v>0.78300000000000003</v>
      </c>
      <c r="E96" s="9">
        <v>0.78300000000000003</v>
      </c>
      <c r="F96" s="9">
        <v>0.78300000000000003</v>
      </c>
      <c r="G96" s="9">
        <v>0.78300000000000003</v>
      </c>
      <c r="H96" s="9">
        <v>0.78300000000000003</v>
      </c>
    </row>
    <row r="97" spans="3:8" s="10" customFormat="1" x14ac:dyDescent="0.35">
      <c r="C97" s="9" t="s">
        <v>18</v>
      </c>
      <c r="D97" s="9">
        <v>0.78300000000000003</v>
      </c>
      <c r="E97" s="9">
        <v>0.78300000000000003</v>
      </c>
      <c r="F97" s="9">
        <v>0.78300000000000003</v>
      </c>
      <c r="G97" s="9">
        <v>0.78300000000000003</v>
      </c>
      <c r="H97" s="9">
        <v>0.78300000000000003</v>
      </c>
    </row>
    <row r="98" spans="3:8" s="10" customFormat="1" x14ac:dyDescent="0.35">
      <c r="C98" s="9" t="s">
        <v>19</v>
      </c>
      <c r="D98" s="8">
        <v>0.91700000000000004</v>
      </c>
      <c r="E98" s="9">
        <v>0.88300000000000001</v>
      </c>
      <c r="F98" s="9">
        <v>0.9</v>
      </c>
      <c r="G98" s="9">
        <v>0.9</v>
      </c>
      <c r="H98" s="9">
        <v>0.9</v>
      </c>
    </row>
    <row r="99" spans="3:8" s="10" customFormat="1" x14ac:dyDescent="0.35">
      <c r="C99" s="9" t="s">
        <v>20</v>
      </c>
      <c r="D99" s="9">
        <v>0.78300000000000003</v>
      </c>
      <c r="E99" s="9">
        <v>0.78300000000000003</v>
      </c>
      <c r="F99" s="9">
        <v>0.78300000000000003</v>
      </c>
      <c r="G99" s="9">
        <v>0.78300000000000003</v>
      </c>
      <c r="H99" s="9">
        <v>0.78300000000000003</v>
      </c>
    </row>
    <row r="100" spans="3:8" s="10" customFormat="1" x14ac:dyDescent="0.35">
      <c r="C100" s="9" t="s">
        <v>21</v>
      </c>
      <c r="D100" s="9">
        <v>0.78300000000000003</v>
      </c>
      <c r="E100" s="9">
        <v>0.78300000000000003</v>
      </c>
      <c r="F100" s="9">
        <v>0.78300000000000003</v>
      </c>
      <c r="G100" s="9">
        <v>0.78300000000000003</v>
      </c>
      <c r="H100" s="9">
        <v>0.78300000000000003</v>
      </c>
    </row>
    <row r="101" spans="3:8" s="10" customFormat="1" x14ac:dyDescent="0.35"/>
    <row r="102" spans="3:8" s="10" customFormat="1" x14ac:dyDescent="0.35">
      <c r="C102" s="10" t="s">
        <v>22</v>
      </c>
      <c r="D102" s="10">
        <f>MAX(D96:H100)</f>
        <v>0.91700000000000004</v>
      </c>
    </row>
    <row r="103" spans="3:8" s="10" customFormat="1" x14ac:dyDescent="0.35"/>
    <row r="104" spans="3:8" s="10" customFormat="1" x14ac:dyDescent="0.35">
      <c r="C104" s="10" t="s">
        <v>32</v>
      </c>
    </row>
    <row r="105" spans="3:8" s="10" customFormat="1" x14ac:dyDescent="0.35">
      <c r="C105" s="9"/>
      <c r="D105" s="9" t="s">
        <v>12</v>
      </c>
      <c r="E105" s="9" t="s">
        <v>13</v>
      </c>
      <c r="F105" s="9" t="s">
        <v>14</v>
      </c>
      <c r="G105" s="9" t="s">
        <v>15</v>
      </c>
      <c r="H105" s="9" t="s">
        <v>16</v>
      </c>
    </row>
    <row r="106" spans="3:8" s="10" customFormat="1" x14ac:dyDescent="0.35">
      <c r="C106" s="9" t="s">
        <v>17</v>
      </c>
      <c r="D106" s="9">
        <v>0.78300000000000003</v>
      </c>
      <c r="E106" s="9">
        <v>0.78300000000000003</v>
      </c>
      <c r="F106" s="9">
        <v>0.78300000000000003</v>
      </c>
      <c r="G106" s="9">
        <v>0.78300000000000003</v>
      </c>
      <c r="H106" s="9">
        <v>0.78300000000000003</v>
      </c>
    </row>
    <row r="107" spans="3:8" s="10" customFormat="1" x14ac:dyDescent="0.35">
      <c r="C107" s="9" t="s">
        <v>18</v>
      </c>
      <c r="D107" s="9">
        <v>0.78300000000000003</v>
      </c>
      <c r="E107" s="9">
        <v>0.78300000000000003</v>
      </c>
      <c r="F107" s="9">
        <v>0.78300000000000003</v>
      </c>
      <c r="G107" s="9">
        <v>0.78300000000000003</v>
      </c>
      <c r="H107" s="9">
        <v>0.78300000000000003</v>
      </c>
    </row>
    <row r="108" spans="3:8" s="10" customFormat="1" x14ac:dyDescent="0.35">
      <c r="C108" s="9" t="s">
        <v>19</v>
      </c>
      <c r="D108" s="9">
        <v>0.78300000000000003</v>
      </c>
      <c r="E108" s="9">
        <v>0.78300000000000003</v>
      </c>
      <c r="F108" s="9">
        <v>0.78300000000000003</v>
      </c>
      <c r="G108" s="9">
        <v>0.78300000000000003</v>
      </c>
      <c r="H108" s="9">
        <v>0.78300000000000003</v>
      </c>
    </row>
    <row r="109" spans="3:8" s="10" customFormat="1" x14ac:dyDescent="0.35">
      <c r="C109" s="9" t="s">
        <v>20</v>
      </c>
      <c r="D109" s="9">
        <v>0.78300000000000003</v>
      </c>
      <c r="E109" s="9">
        <v>0.78300000000000003</v>
      </c>
      <c r="F109" s="9">
        <v>0.78300000000000003</v>
      </c>
      <c r="G109" s="9">
        <v>0.78300000000000003</v>
      </c>
      <c r="H109" s="9">
        <v>0.78300000000000003</v>
      </c>
    </row>
    <row r="110" spans="3:8" s="10" customFormat="1" x14ac:dyDescent="0.35">
      <c r="C110" s="9" t="s">
        <v>21</v>
      </c>
      <c r="D110" s="9">
        <v>0.78300000000000003</v>
      </c>
      <c r="E110" s="9">
        <v>0.78300000000000003</v>
      </c>
      <c r="F110" s="9">
        <v>0.78300000000000003</v>
      </c>
      <c r="G110" s="9">
        <v>0.78300000000000003</v>
      </c>
      <c r="H110" s="9">
        <v>0.78300000000000003</v>
      </c>
    </row>
    <row r="111" spans="3:8" s="10" customFormat="1" x14ac:dyDescent="0.35"/>
    <row r="112" spans="3:8" s="10" customFormat="1" x14ac:dyDescent="0.35">
      <c r="C112" s="10" t="s">
        <v>22</v>
      </c>
      <c r="D112" s="10">
        <f>MAX(D106:H110)</f>
        <v>0.78300000000000003</v>
      </c>
    </row>
    <row r="113" spans="3:8" s="10" customFormat="1" x14ac:dyDescent="0.35"/>
    <row r="114" spans="3:8" s="10" customFormat="1" x14ac:dyDescent="0.35">
      <c r="C114" s="10" t="s">
        <v>33</v>
      </c>
    </row>
    <row r="115" spans="3:8" s="10" customFormat="1" x14ac:dyDescent="0.35">
      <c r="C115" s="9"/>
      <c r="D115" s="9" t="s">
        <v>12</v>
      </c>
      <c r="E115" s="9" t="s">
        <v>13</v>
      </c>
      <c r="F115" s="9" t="s">
        <v>14</v>
      </c>
      <c r="G115" s="9" t="s">
        <v>15</v>
      </c>
      <c r="H115" s="9" t="s">
        <v>16</v>
      </c>
    </row>
    <row r="116" spans="3:8" s="10" customFormat="1" x14ac:dyDescent="0.35">
      <c r="C116" s="9" t="s">
        <v>17</v>
      </c>
      <c r="D116" s="9">
        <v>0.88300000000000001</v>
      </c>
      <c r="E116" s="9">
        <v>0.85</v>
      </c>
      <c r="F116" s="9">
        <v>0.83299999999999996</v>
      </c>
      <c r="G116" s="9">
        <v>0.88300000000000001</v>
      </c>
      <c r="H116" s="9">
        <v>0.88300000000000001</v>
      </c>
    </row>
    <row r="117" spans="3:8" s="10" customFormat="1" x14ac:dyDescent="0.35">
      <c r="C117" s="9" t="s">
        <v>18</v>
      </c>
      <c r="D117" s="9">
        <v>0.83299999999999996</v>
      </c>
      <c r="E117" s="9">
        <v>0.9</v>
      </c>
      <c r="F117" s="8">
        <v>0.96699999999999997</v>
      </c>
      <c r="G117" s="9">
        <v>0.9</v>
      </c>
      <c r="H117" s="9">
        <v>0.91700000000000004</v>
      </c>
    </row>
    <row r="118" spans="3:8" s="10" customFormat="1" x14ac:dyDescent="0.35">
      <c r="C118" s="9" t="s">
        <v>19</v>
      </c>
      <c r="D118" s="9">
        <v>0.93300000000000005</v>
      </c>
      <c r="E118" s="9">
        <v>0.9</v>
      </c>
      <c r="F118" s="9">
        <v>0.86699999999999999</v>
      </c>
      <c r="G118" s="9">
        <v>0.78300000000000003</v>
      </c>
      <c r="H118" s="9">
        <v>0.9</v>
      </c>
    </row>
    <row r="119" spans="3:8" s="10" customFormat="1" x14ac:dyDescent="0.35">
      <c r="C119" s="9" t="s">
        <v>20</v>
      </c>
      <c r="D119" s="9">
        <v>0.9</v>
      </c>
      <c r="E119" s="9">
        <v>0.91700000000000004</v>
      </c>
      <c r="F119" s="9">
        <v>0.86699999999999999</v>
      </c>
      <c r="G119" s="9">
        <v>0.86699999999999999</v>
      </c>
      <c r="H119" s="9">
        <v>0.91700000000000004</v>
      </c>
    </row>
    <row r="120" spans="3:8" s="10" customFormat="1" x14ac:dyDescent="0.35">
      <c r="C120" s="9" t="s">
        <v>21</v>
      </c>
      <c r="D120" s="9">
        <v>0.85</v>
      </c>
      <c r="E120" s="9">
        <v>0.91700000000000004</v>
      </c>
      <c r="F120" s="9">
        <v>0.93300000000000005</v>
      </c>
      <c r="G120" s="9">
        <v>0.81699999999999995</v>
      </c>
      <c r="H120" s="9">
        <v>0.91700000000000004</v>
      </c>
    </row>
    <row r="121" spans="3:8" s="10" customFormat="1" x14ac:dyDescent="0.35"/>
    <row r="122" spans="3:8" s="10" customFormat="1" x14ac:dyDescent="0.35">
      <c r="C122" s="10" t="s">
        <v>22</v>
      </c>
      <c r="D122" s="14">
        <f>MAX(D116:H120)</f>
        <v>0.96699999999999997</v>
      </c>
    </row>
    <row r="123" spans="3:8" s="10" customFormat="1" x14ac:dyDescent="0.35"/>
    <row r="124" spans="3:8" s="10" customFormat="1" x14ac:dyDescent="0.35">
      <c r="C124" s="10" t="s">
        <v>34</v>
      </c>
    </row>
    <row r="125" spans="3:8" s="10" customFormat="1" x14ac:dyDescent="0.35">
      <c r="C125" s="9"/>
      <c r="D125" s="9" t="s">
        <v>12</v>
      </c>
      <c r="E125" s="9" t="s">
        <v>13</v>
      </c>
      <c r="F125" s="9" t="s">
        <v>14</v>
      </c>
      <c r="G125" s="9" t="s">
        <v>15</v>
      </c>
      <c r="H125" s="9" t="s">
        <v>16</v>
      </c>
    </row>
    <row r="126" spans="3:8" s="10" customFormat="1" x14ac:dyDescent="0.35">
      <c r="C126" s="9" t="s">
        <v>17</v>
      </c>
      <c r="D126" s="9">
        <v>0.9</v>
      </c>
      <c r="E126" s="8">
        <v>0.91700000000000004</v>
      </c>
      <c r="F126" s="9">
        <v>0.9</v>
      </c>
      <c r="G126" s="9">
        <v>0.85</v>
      </c>
      <c r="H126" s="9">
        <v>0.86699999999999999</v>
      </c>
    </row>
    <row r="127" spans="3:8" s="10" customFormat="1" x14ac:dyDescent="0.35">
      <c r="C127" s="9" t="s">
        <v>18</v>
      </c>
      <c r="D127" s="9">
        <v>0.9</v>
      </c>
      <c r="E127" s="9">
        <v>0.86699999999999999</v>
      </c>
      <c r="F127" s="8">
        <v>0.91700000000000004</v>
      </c>
      <c r="G127" s="9">
        <v>0.9</v>
      </c>
      <c r="H127" s="9">
        <v>0.9</v>
      </c>
    </row>
    <row r="128" spans="3:8" s="10" customFormat="1" x14ac:dyDescent="0.35">
      <c r="C128" s="9" t="s">
        <v>19</v>
      </c>
      <c r="D128" s="9">
        <v>0.86699999999999999</v>
      </c>
      <c r="E128" s="8">
        <v>0.91700000000000004</v>
      </c>
      <c r="F128" s="8">
        <v>0.91700000000000004</v>
      </c>
      <c r="G128" s="8">
        <v>0.91700000000000004</v>
      </c>
      <c r="H128" s="8">
        <v>0.91700000000000004</v>
      </c>
    </row>
    <row r="129" spans="1:8" s="10" customFormat="1" x14ac:dyDescent="0.35">
      <c r="C129" s="9" t="s">
        <v>20</v>
      </c>
      <c r="D129" s="8">
        <v>0.91700000000000004</v>
      </c>
      <c r="E129" s="9">
        <v>0.86699999999999999</v>
      </c>
      <c r="F129" s="9">
        <v>0.9</v>
      </c>
      <c r="G129" s="9">
        <v>0.9</v>
      </c>
      <c r="H129" s="8">
        <v>0.91700000000000004</v>
      </c>
    </row>
    <row r="130" spans="1:8" s="10" customFormat="1" x14ac:dyDescent="0.35">
      <c r="C130" s="9" t="s">
        <v>21</v>
      </c>
      <c r="D130" s="8">
        <v>0.91700000000000004</v>
      </c>
      <c r="E130" s="9">
        <v>0.8</v>
      </c>
      <c r="F130" s="9">
        <v>0.9</v>
      </c>
      <c r="G130" s="9">
        <v>0.9</v>
      </c>
      <c r="H130" s="8">
        <v>0.91700000000000004</v>
      </c>
    </row>
    <row r="131" spans="1:8" s="10" customFormat="1" x14ac:dyDescent="0.35"/>
    <row r="132" spans="1:8" s="10" customFormat="1" x14ac:dyDescent="0.35">
      <c r="C132" s="10" t="s">
        <v>22</v>
      </c>
      <c r="D132" s="10">
        <f>MAX(D126:H130)</f>
        <v>0.91700000000000004</v>
      </c>
    </row>
    <row r="133" spans="1:8" s="10" customFormat="1" x14ac:dyDescent="0.35"/>
    <row r="134" spans="1:8" s="10" customFormat="1" x14ac:dyDescent="0.35">
      <c r="C134" s="10" t="s">
        <v>35</v>
      </c>
    </row>
    <row r="135" spans="1:8" s="10" customFormat="1" x14ac:dyDescent="0.35">
      <c r="C135" s="9"/>
      <c r="D135" s="9" t="s">
        <v>12</v>
      </c>
      <c r="E135" s="9" t="s">
        <v>13</v>
      </c>
      <c r="F135" s="9" t="s">
        <v>14</v>
      </c>
      <c r="G135" s="9" t="s">
        <v>15</v>
      </c>
      <c r="H135" s="9" t="s">
        <v>16</v>
      </c>
    </row>
    <row r="136" spans="1:8" s="10" customFormat="1" x14ac:dyDescent="0.35">
      <c r="C136" s="9" t="s">
        <v>17</v>
      </c>
      <c r="D136" s="8">
        <v>0.78300000000000003</v>
      </c>
      <c r="E136" s="8">
        <v>0.78300000000000003</v>
      </c>
      <c r="F136" s="8">
        <v>0.78300000000000003</v>
      </c>
      <c r="G136" s="8">
        <v>0.78300000000000003</v>
      </c>
      <c r="H136" s="8">
        <v>0.78300000000000003</v>
      </c>
    </row>
    <row r="137" spans="1:8" s="10" customFormat="1" x14ac:dyDescent="0.35">
      <c r="C137" s="9" t="s">
        <v>18</v>
      </c>
      <c r="D137" s="8">
        <v>0.78300000000000003</v>
      </c>
      <c r="E137" s="8">
        <v>0.78300000000000003</v>
      </c>
      <c r="F137" s="8">
        <v>0.78300000000000003</v>
      </c>
      <c r="G137" s="8">
        <v>0.78300000000000003</v>
      </c>
      <c r="H137" s="8">
        <v>0.78300000000000003</v>
      </c>
    </row>
    <row r="138" spans="1:8" s="10" customFormat="1" x14ac:dyDescent="0.35">
      <c r="C138" s="9" t="s">
        <v>19</v>
      </c>
      <c r="D138" s="8">
        <v>0.78300000000000003</v>
      </c>
      <c r="E138" s="8">
        <v>0.78300000000000003</v>
      </c>
      <c r="F138" s="8">
        <v>0.78300000000000003</v>
      </c>
      <c r="G138" s="8">
        <v>0.78300000000000003</v>
      </c>
      <c r="H138" s="8">
        <v>0.78300000000000003</v>
      </c>
    </row>
    <row r="139" spans="1:8" s="10" customFormat="1" x14ac:dyDescent="0.35">
      <c r="C139" s="9" t="s">
        <v>20</v>
      </c>
      <c r="D139" s="8">
        <v>0.78300000000000003</v>
      </c>
      <c r="E139" s="8">
        <v>0.78300000000000003</v>
      </c>
      <c r="F139" s="8">
        <v>0.78300000000000003</v>
      </c>
      <c r="G139" s="8">
        <v>0.78300000000000003</v>
      </c>
      <c r="H139" s="8">
        <v>0.78300000000000003</v>
      </c>
    </row>
    <row r="140" spans="1:8" s="10" customFormat="1" x14ac:dyDescent="0.35">
      <c r="C140" s="9" t="s">
        <v>21</v>
      </c>
      <c r="D140" s="8">
        <v>0.78300000000000003</v>
      </c>
      <c r="E140" s="8">
        <v>0.78300000000000003</v>
      </c>
      <c r="F140" s="8">
        <v>0.78300000000000003</v>
      </c>
      <c r="G140" s="8">
        <v>0.78300000000000003</v>
      </c>
      <c r="H140" s="8">
        <v>0.78300000000000003</v>
      </c>
    </row>
    <row r="141" spans="1:8" s="10" customFormat="1" x14ac:dyDescent="0.35"/>
    <row r="142" spans="1:8" s="10" customFormat="1" x14ac:dyDescent="0.35">
      <c r="C142" s="10" t="s">
        <v>22</v>
      </c>
      <c r="D142" s="10">
        <f>MAX(D136:H140)</f>
        <v>0.78300000000000003</v>
      </c>
    </row>
    <row r="143" spans="1:8" s="10" customFormat="1" x14ac:dyDescent="0.35"/>
    <row r="144" spans="1:8" s="10" customFormat="1" x14ac:dyDescent="0.35">
      <c r="A144" s="12" t="s">
        <v>36</v>
      </c>
    </row>
    <row r="145" spans="1:8" s="10" customFormat="1" x14ac:dyDescent="0.35">
      <c r="A145" s="13" t="s">
        <v>3</v>
      </c>
      <c r="B145" s="10" t="s">
        <v>37</v>
      </c>
    </row>
    <row r="146" spans="1:8" s="10" customFormat="1" x14ac:dyDescent="0.35">
      <c r="A146" s="13" t="s">
        <v>4</v>
      </c>
      <c r="B146" s="10" t="s">
        <v>67</v>
      </c>
    </row>
    <row r="147" spans="1:8" s="10" customFormat="1" x14ac:dyDescent="0.35">
      <c r="B147" s="10" t="s">
        <v>7</v>
      </c>
    </row>
    <row r="148" spans="1:8" s="10" customFormat="1" x14ac:dyDescent="0.35">
      <c r="B148" s="10" t="s">
        <v>8</v>
      </c>
    </row>
    <row r="149" spans="1:8" s="10" customFormat="1" x14ac:dyDescent="0.35">
      <c r="B149" s="10" t="s">
        <v>9</v>
      </c>
    </row>
    <row r="150" spans="1:8" s="10" customFormat="1" x14ac:dyDescent="0.35">
      <c r="C150" s="10" t="s">
        <v>38</v>
      </c>
    </row>
    <row r="151" spans="1:8" s="10" customFormat="1" x14ac:dyDescent="0.35">
      <c r="C151" s="9"/>
      <c r="D151" s="9" t="s">
        <v>12</v>
      </c>
      <c r="E151" s="9" t="s">
        <v>13</v>
      </c>
      <c r="F151" s="9" t="s">
        <v>14</v>
      </c>
      <c r="G151" s="9" t="s">
        <v>15</v>
      </c>
      <c r="H151" s="9" t="s">
        <v>16</v>
      </c>
    </row>
    <row r="152" spans="1:8" s="10" customFormat="1" x14ac:dyDescent="0.35">
      <c r="C152" s="9" t="s">
        <v>17</v>
      </c>
      <c r="D152" s="9">
        <v>0.88300000000000001</v>
      </c>
      <c r="E152" s="9">
        <v>0.88300000000000001</v>
      </c>
      <c r="F152" s="9">
        <v>0.86699999999999999</v>
      </c>
      <c r="G152" s="9">
        <v>0.83299999999999996</v>
      </c>
      <c r="H152" s="8">
        <v>0.96699999999999997</v>
      </c>
    </row>
    <row r="153" spans="1:8" s="10" customFormat="1" x14ac:dyDescent="0.35">
      <c r="C153" s="9" t="s">
        <v>18</v>
      </c>
      <c r="D153" s="9">
        <v>0.91700000000000004</v>
      </c>
      <c r="E153" s="9">
        <v>0.86699999999999999</v>
      </c>
      <c r="F153" s="9">
        <v>0.88300000000000001</v>
      </c>
      <c r="G153" s="9">
        <v>0.91700000000000004</v>
      </c>
      <c r="H153" s="9">
        <v>0.85</v>
      </c>
    </row>
    <row r="154" spans="1:8" s="10" customFormat="1" x14ac:dyDescent="0.35">
      <c r="C154" s="9" t="s">
        <v>19</v>
      </c>
      <c r="D154" s="9">
        <v>0.9</v>
      </c>
      <c r="E154" s="9">
        <v>0.91700000000000004</v>
      </c>
      <c r="F154" s="9">
        <v>0.9</v>
      </c>
      <c r="G154" s="9">
        <v>0.91700000000000004</v>
      </c>
      <c r="H154" s="9">
        <v>0.91700000000000004</v>
      </c>
    </row>
    <row r="155" spans="1:8" s="10" customFormat="1" x14ac:dyDescent="0.35">
      <c r="C155" s="9" t="s">
        <v>20</v>
      </c>
      <c r="D155" s="9">
        <v>0.9</v>
      </c>
      <c r="E155" s="9">
        <v>0.91700000000000004</v>
      </c>
      <c r="F155" s="9">
        <v>0.93300000000000005</v>
      </c>
      <c r="G155" s="9">
        <v>0.93300000000000005</v>
      </c>
      <c r="H155" s="9">
        <v>0.93300000000000005</v>
      </c>
    </row>
    <row r="156" spans="1:8" s="10" customFormat="1" x14ac:dyDescent="0.35">
      <c r="C156" s="9" t="s">
        <v>21</v>
      </c>
      <c r="D156" s="9">
        <v>0.91700000000000004</v>
      </c>
      <c r="E156" s="9">
        <v>0.9</v>
      </c>
      <c r="F156" s="9">
        <v>0.88300000000000001</v>
      </c>
      <c r="G156" s="9">
        <v>0.88300000000000001</v>
      </c>
      <c r="H156" s="9">
        <v>0.85</v>
      </c>
    </row>
    <row r="157" spans="1:8" s="10" customFormat="1" x14ac:dyDescent="0.35"/>
    <row r="158" spans="1:8" s="10" customFormat="1" x14ac:dyDescent="0.35">
      <c r="C158" s="10" t="s">
        <v>22</v>
      </c>
      <c r="D158" s="10">
        <f>MAX(D152:H156)</f>
        <v>0.96699999999999997</v>
      </c>
    </row>
    <row r="159" spans="1:8" s="10" customFormat="1" x14ac:dyDescent="0.35"/>
    <row r="160" spans="1:8" s="10" customFormat="1" x14ac:dyDescent="0.35">
      <c r="C160" s="10" t="s">
        <v>39</v>
      </c>
    </row>
    <row r="161" spans="3:8" s="10" customFormat="1" x14ac:dyDescent="0.35">
      <c r="C161" s="9"/>
      <c r="D161" s="9" t="s">
        <v>12</v>
      </c>
      <c r="E161" s="9" t="s">
        <v>13</v>
      </c>
      <c r="F161" s="9" t="s">
        <v>14</v>
      </c>
      <c r="G161" s="9" t="s">
        <v>15</v>
      </c>
      <c r="H161" s="9" t="s">
        <v>16</v>
      </c>
    </row>
    <row r="162" spans="3:8" s="10" customFormat="1" x14ac:dyDescent="0.35">
      <c r="C162" s="9" t="s">
        <v>17</v>
      </c>
      <c r="D162" s="9">
        <v>0.95</v>
      </c>
      <c r="E162" s="9">
        <v>0.85</v>
      </c>
      <c r="F162" s="9">
        <v>0.96699999999999997</v>
      </c>
      <c r="G162" s="9">
        <v>0.93300000000000005</v>
      </c>
      <c r="H162" s="9">
        <v>0.93300000000000005</v>
      </c>
    </row>
    <row r="163" spans="3:8" s="10" customFormat="1" x14ac:dyDescent="0.35">
      <c r="C163" s="9" t="s">
        <v>18</v>
      </c>
      <c r="D163" s="9">
        <v>0.86699999999999999</v>
      </c>
      <c r="E163" s="9">
        <v>0.91700000000000004</v>
      </c>
      <c r="F163" s="8">
        <v>0.98299999999999998</v>
      </c>
      <c r="G163" s="9">
        <v>0.93300000000000005</v>
      </c>
      <c r="H163" s="9">
        <v>0.93300000000000005</v>
      </c>
    </row>
    <row r="164" spans="3:8" s="10" customFormat="1" x14ac:dyDescent="0.35">
      <c r="C164" s="9" t="s">
        <v>19</v>
      </c>
      <c r="D164" s="9">
        <v>0.88300000000000001</v>
      </c>
      <c r="E164" s="9">
        <v>0.91700000000000004</v>
      </c>
      <c r="F164" s="9">
        <v>0.86699999999999999</v>
      </c>
      <c r="G164" s="9">
        <v>0.91700000000000004</v>
      </c>
      <c r="H164" s="9">
        <v>0.91700000000000004</v>
      </c>
    </row>
    <row r="165" spans="3:8" s="10" customFormat="1" x14ac:dyDescent="0.35">
      <c r="C165" s="9" t="s">
        <v>20</v>
      </c>
      <c r="D165" s="9">
        <v>0.96699999999999997</v>
      </c>
      <c r="E165" s="9">
        <v>0.85</v>
      </c>
      <c r="F165" s="9">
        <v>0.93300000000000005</v>
      </c>
      <c r="G165" s="9">
        <v>0.86699999999999999</v>
      </c>
      <c r="H165" s="9">
        <v>0.91700000000000004</v>
      </c>
    </row>
    <row r="166" spans="3:8" s="10" customFormat="1" x14ac:dyDescent="0.35">
      <c r="C166" s="9" t="s">
        <v>21</v>
      </c>
      <c r="D166" s="9">
        <v>0.8</v>
      </c>
      <c r="E166" s="9">
        <v>0.91700000000000004</v>
      </c>
      <c r="F166" s="9">
        <v>0.95</v>
      </c>
      <c r="G166" s="9">
        <v>0.93300000000000005</v>
      </c>
      <c r="H166" s="9">
        <v>0.85</v>
      </c>
    </row>
    <row r="167" spans="3:8" s="10" customFormat="1" x14ac:dyDescent="0.35"/>
    <row r="168" spans="3:8" s="10" customFormat="1" x14ac:dyDescent="0.35">
      <c r="C168" s="10" t="s">
        <v>22</v>
      </c>
      <c r="D168" s="14">
        <f>MAX(D162:H166)</f>
        <v>0.98299999999999998</v>
      </c>
    </row>
    <row r="169" spans="3:8" s="10" customFormat="1" x14ac:dyDescent="0.35"/>
    <row r="170" spans="3:8" s="10" customFormat="1" x14ac:dyDescent="0.35">
      <c r="C170" s="10" t="s">
        <v>40</v>
      </c>
    </row>
    <row r="171" spans="3:8" s="10" customFormat="1" x14ac:dyDescent="0.35">
      <c r="C171" s="9"/>
      <c r="D171" s="9" t="s">
        <v>12</v>
      </c>
      <c r="E171" s="9" t="s">
        <v>13</v>
      </c>
      <c r="F171" s="9" t="s">
        <v>14</v>
      </c>
      <c r="G171" s="9" t="s">
        <v>15</v>
      </c>
      <c r="H171" s="9" t="s">
        <v>16</v>
      </c>
    </row>
    <row r="172" spans="3:8" s="10" customFormat="1" x14ac:dyDescent="0.35">
      <c r="C172" s="9" t="s">
        <v>17</v>
      </c>
      <c r="D172" s="9">
        <v>0.9</v>
      </c>
      <c r="E172" s="9">
        <v>0.9</v>
      </c>
      <c r="F172" s="9">
        <v>0.93300000000000005</v>
      </c>
      <c r="G172" s="9">
        <v>0.9</v>
      </c>
      <c r="H172" s="9">
        <v>0.88300000000000001</v>
      </c>
    </row>
    <row r="173" spans="3:8" s="10" customFormat="1" x14ac:dyDescent="0.35">
      <c r="C173" s="9" t="s">
        <v>18</v>
      </c>
      <c r="D173" s="9">
        <v>0.91700000000000004</v>
      </c>
      <c r="E173" s="9">
        <v>0.88300000000000001</v>
      </c>
      <c r="F173" s="9">
        <v>0.9</v>
      </c>
      <c r="G173" s="8">
        <v>0.95</v>
      </c>
      <c r="H173" s="9">
        <v>0.9</v>
      </c>
    </row>
    <row r="174" spans="3:8" s="10" customFormat="1" x14ac:dyDescent="0.35">
      <c r="C174" s="9" t="s">
        <v>19</v>
      </c>
      <c r="D174" s="9">
        <v>0.93300000000000005</v>
      </c>
      <c r="E174" s="9">
        <v>0.86699999999999999</v>
      </c>
      <c r="F174" s="9">
        <v>0.91700000000000004</v>
      </c>
      <c r="G174" s="9">
        <v>0.88300000000000001</v>
      </c>
      <c r="H174" s="9">
        <v>0.9</v>
      </c>
    </row>
    <row r="175" spans="3:8" s="10" customFormat="1" x14ac:dyDescent="0.35">
      <c r="C175" s="9" t="s">
        <v>20</v>
      </c>
      <c r="D175" s="9">
        <v>0.86699999999999999</v>
      </c>
      <c r="E175" s="9">
        <v>0.91700000000000004</v>
      </c>
      <c r="F175" s="9">
        <v>0.91700000000000004</v>
      </c>
      <c r="G175" s="9">
        <v>0.9</v>
      </c>
      <c r="H175" s="9">
        <v>0.91700000000000004</v>
      </c>
    </row>
    <row r="176" spans="3:8" s="10" customFormat="1" x14ac:dyDescent="0.35">
      <c r="C176" s="9" t="s">
        <v>21</v>
      </c>
      <c r="D176" s="9">
        <v>0.91700000000000004</v>
      </c>
      <c r="E176" s="9">
        <v>0.91700000000000004</v>
      </c>
      <c r="F176" s="9">
        <v>0.91700000000000004</v>
      </c>
      <c r="G176" s="8">
        <v>0.95</v>
      </c>
      <c r="H176" s="9">
        <v>0.88300000000000001</v>
      </c>
    </row>
    <row r="177" spans="3:8" s="10" customFormat="1" x14ac:dyDescent="0.35"/>
    <row r="178" spans="3:8" s="10" customFormat="1" x14ac:dyDescent="0.35">
      <c r="C178" s="10" t="s">
        <v>22</v>
      </c>
      <c r="D178" s="10">
        <f>MAX(D172:H176)</f>
        <v>0.95</v>
      </c>
    </row>
    <row r="179" spans="3:8" s="10" customFormat="1" x14ac:dyDescent="0.35"/>
    <row r="180" spans="3:8" s="10" customFormat="1" x14ac:dyDescent="0.35">
      <c r="C180" s="10" t="s">
        <v>41</v>
      </c>
    </row>
    <row r="181" spans="3:8" s="10" customFormat="1" x14ac:dyDescent="0.35">
      <c r="C181" s="9"/>
      <c r="D181" s="9" t="s">
        <v>12</v>
      </c>
      <c r="E181" s="9" t="s">
        <v>13</v>
      </c>
      <c r="F181" s="9" t="s">
        <v>14</v>
      </c>
      <c r="G181" s="9" t="s">
        <v>15</v>
      </c>
      <c r="H181" s="9" t="s">
        <v>16</v>
      </c>
    </row>
    <row r="182" spans="3:8" s="10" customFormat="1" x14ac:dyDescent="0.35">
      <c r="C182" s="9" t="s">
        <v>17</v>
      </c>
      <c r="D182" s="9">
        <v>0.78300000000000003</v>
      </c>
      <c r="E182" s="9">
        <v>0.78300000000000003</v>
      </c>
      <c r="F182" s="9">
        <v>0.78300000000000003</v>
      </c>
      <c r="G182" s="9">
        <v>0.78300000000000003</v>
      </c>
      <c r="H182" s="9">
        <v>0.78300000000000003</v>
      </c>
    </row>
    <row r="183" spans="3:8" s="10" customFormat="1" x14ac:dyDescent="0.35">
      <c r="C183" s="9" t="s">
        <v>18</v>
      </c>
      <c r="D183" s="9">
        <v>0.78300000000000003</v>
      </c>
      <c r="E183" s="9">
        <v>0.78300000000000003</v>
      </c>
      <c r="F183" s="9">
        <v>0.78300000000000003</v>
      </c>
      <c r="G183" s="9">
        <v>0.78300000000000003</v>
      </c>
      <c r="H183" s="9">
        <v>0.78300000000000003</v>
      </c>
    </row>
    <row r="184" spans="3:8" s="10" customFormat="1" x14ac:dyDescent="0.35">
      <c r="C184" s="9" t="s">
        <v>19</v>
      </c>
      <c r="D184" s="9">
        <v>0.91700000000000004</v>
      </c>
      <c r="E184" s="8">
        <v>0.95</v>
      </c>
      <c r="F184" s="8">
        <v>0.95</v>
      </c>
      <c r="G184" s="9">
        <v>0.93300000000000005</v>
      </c>
      <c r="H184" s="9">
        <v>0.9</v>
      </c>
    </row>
    <row r="185" spans="3:8" s="10" customFormat="1" x14ac:dyDescent="0.35">
      <c r="C185" s="9" t="s">
        <v>20</v>
      </c>
      <c r="D185" s="9">
        <v>0.78300000000000003</v>
      </c>
      <c r="E185" s="9">
        <v>0.217</v>
      </c>
      <c r="F185" s="9">
        <v>0.78300000000000003</v>
      </c>
      <c r="G185" s="9">
        <v>0.78300000000000003</v>
      </c>
      <c r="H185" s="9">
        <v>0.78300000000000003</v>
      </c>
    </row>
    <row r="186" spans="3:8" s="10" customFormat="1" x14ac:dyDescent="0.35">
      <c r="C186" s="9" t="s">
        <v>21</v>
      </c>
      <c r="D186" s="9">
        <v>0.78300000000000003</v>
      </c>
      <c r="E186" s="9">
        <v>0.78300000000000003</v>
      </c>
      <c r="F186" s="9">
        <v>0.78300000000000003</v>
      </c>
      <c r="G186" s="9">
        <v>0.78300000000000003</v>
      </c>
      <c r="H186" s="9">
        <v>0.78300000000000003</v>
      </c>
    </row>
    <row r="187" spans="3:8" s="10" customFormat="1" x14ac:dyDescent="0.35"/>
    <row r="188" spans="3:8" s="10" customFormat="1" x14ac:dyDescent="0.35">
      <c r="C188" s="10" t="s">
        <v>22</v>
      </c>
      <c r="D188" s="10">
        <f>MAX(D182:H186)</f>
        <v>0.95</v>
      </c>
    </row>
    <row r="189" spans="3:8" s="10" customFormat="1" x14ac:dyDescent="0.35"/>
    <row r="190" spans="3:8" s="10" customFormat="1" x14ac:dyDescent="0.35">
      <c r="C190" s="10" t="s">
        <v>42</v>
      </c>
    </row>
    <row r="191" spans="3:8" s="10" customFormat="1" x14ac:dyDescent="0.35">
      <c r="C191" s="9"/>
      <c r="D191" s="9" t="s">
        <v>12</v>
      </c>
      <c r="E191" s="9" t="s">
        <v>13</v>
      </c>
      <c r="F191" s="9" t="s">
        <v>14</v>
      </c>
      <c r="G191" s="9" t="s">
        <v>15</v>
      </c>
      <c r="H191" s="9" t="s">
        <v>16</v>
      </c>
    </row>
    <row r="192" spans="3:8" s="10" customFormat="1" x14ac:dyDescent="0.35">
      <c r="C192" s="9" t="s">
        <v>17</v>
      </c>
      <c r="D192" s="9">
        <v>0.217</v>
      </c>
      <c r="E192" s="9">
        <v>0.217</v>
      </c>
      <c r="F192" s="9">
        <v>0.217</v>
      </c>
      <c r="G192" s="9">
        <v>0.217</v>
      </c>
      <c r="H192" s="9">
        <v>0.217</v>
      </c>
    </row>
    <row r="193" spans="1:8" s="10" customFormat="1" x14ac:dyDescent="0.35">
      <c r="C193" s="9" t="s">
        <v>18</v>
      </c>
      <c r="D193" s="9">
        <v>0.217</v>
      </c>
      <c r="E193" s="9">
        <v>0.217</v>
      </c>
      <c r="F193" s="9">
        <v>0.217</v>
      </c>
      <c r="G193" s="9">
        <v>0.217</v>
      </c>
      <c r="H193" s="9">
        <v>0.217</v>
      </c>
    </row>
    <row r="194" spans="1:8" s="10" customFormat="1" x14ac:dyDescent="0.35">
      <c r="C194" s="9" t="s">
        <v>19</v>
      </c>
      <c r="D194" s="8">
        <v>0.78300000000000003</v>
      </c>
      <c r="E194" s="8">
        <v>0.78300000000000003</v>
      </c>
      <c r="F194" s="8">
        <v>0.78300000000000003</v>
      </c>
      <c r="G194" s="8">
        <v>0.78300000000000003</v>
      </c>
      <c r="H194" s="8">
        <v>0.78300000000000003</v>
      </c>
    </row>
    <row r="195" spans="1:8" s="10" customFormat="1" x14ac:dyDescent="0.35">
      <c r="C195" s="9" t="s">
        <v>20</v>
      </c>
      <c r="D195" s="9">
        <v>0.217</v>
      </c>
      <c r="E195" s="9">
        <v>0.217</v>
      </c>
      <c r="F195" s="9">
        <v>0.217</v>
      </c>
      <c r="G195" s="9">
        <v>0.217</v>
      </c>
      <c r="H195" s="9">
        <v>0.217</v>
      </c>
    </row>
    <row r="196" spans="1:8" s="10" customFormat="1" x14ac:dyDescent="0.35">
      <c r="C196" s="9" t="s">
        <v>21</v>
      </c>
      <c r="D196" s="9">
        <v>0.217</v>
      </c>
      <c r="E196" s="9">
        <v>0.217</v>
      </c>
      <c r="F196" s="9">
        <v>0.217</v>
      </c>
      <c r="G196" s="9">
        <v>0.217</v>
      </c>
      <c r="H196" s="9">
        <v>0.217</v>
      </c>
    </row>
    <row r="197" spans="1:8" s="10" customFormat="1" x14ac:dyDescent="0.35"/>
    <row r="198" spans="1:8" s="10" customFormat="1" x14ac:dyDescent="0.35">
      <c r="C198" s="10" t="s">
        <v>22</v>
      </c>
      <c r="D198" s="10">
        <f>MAX(D192:H196)</f>
        <v>0.78300000000000003</v>
      </c>
    </row>
    <row r="199" spans="1:8" s="10" customFormat="1" x14ac:dyDescent="0.35"/>
    <row r="200" spans="1:8" s="10" customFormat="1" x14ac:dyDescent="0.35">
      <c r="A200" s="13" t="s">
        <v>3</v>
      </c>
      <c r="B200" s="10" t="s">
        <v>37</v>
      </c>
    </row>
    <row r="201" spans="1:8" s="10" customFormat="1" x14ac:dyDescent="0.35">
      <c r="A201" s="13" t="s">
        <v>4</v>
      </c>
      <c r="B201" s="10" t="s">
        <v>68</v>
      </c>
    </row>
    <row r="202" spans="1:8" s="10" customFormat="1" x14ac:dyDescent="0.35">
      <c r="B202" s="10" t="s">
        <v>7</v>
      </c>
    </row>
    <row r="203" spans="1:8" s="10" customFormat="1" x14ac:dyDescent="0.35">
      <c r="B203" s="10" t="s">
        <v>8</v>
      </c>
    </row>
    <row r="204" spans="1:8" s="10" customFormat="1" x14ac:dyDescent="0.35">
      <c r="B204" s="10" t="s">
        <v>9</v>
      </c>
    </row>
    <row r="205" spans="1:8" s="10" customFormat="1" x14ac:dyDescent="0.35">
      <c r="C205" s="10" t="s">
        <v>38</v>
      </c>
    </row>
    <row r="206" spans="1:8" s="10" customFormat="1" x14ac:dyDescent="0.35">
      <c r="C206" s="9"/>
      <c r="D206" s="9" t="s">
        <v>12</v>
      </c>
      <c r="E206" s="9" t="s">
        <v>13</v>
      </c>
      <c r="F206" s="9" t="s">
        <v>14</v>
      </c>
      <c r="G206" s="9" t="s">
        <v>15</v>
      </c>
      <c r="H206" s="9" t="s">
        <v>16</v>
      </c>
    </row>
    <row r="207" spans="1:8" s="10" customFormat="1" x14ac:dyDescent="0.35">
      <c r="C207" s="9" t="s">
        <v>17</v>
      </c>
      <c r="D207" s="9">
        <v>0.88300000000000001</v>
      </c>
      <c r="E207" s="9">
        <v>0.85</v>
      </c>
      <c r="F207" s="9">
        <v>0.83299999999999996</v>
      </c>
      <c r="G207" s="9">
        <v>0.88300000000000001</v>
      </c>
      <c r="H207" s="9">
        <v>0.88300000000000001</v>
      </c>
    </row>
    <row r="208" spans="1:8" s="10" customFormat="1" x14ac:dyDescent="0.35">
      <c r="C208" s="9" t="s">
        <v>18</v>
      </c>
      <c r="D208" s="9">
        <v>0.83299999999999996</v>
      </c>
      <c r="E208" s="9">
        <v>0.9</v>
      </c>
      <c r="F208" s="8">
        <v>0.96699999999999997</v>
      </c>
      <c r="G208" s="9">
        <v>0.9</v>
      </c>
      <c r="H208" s="9">
        <v>0.91700000000000004</v>
      </c>
    </row>
    <row r="209" spans="3:8" s="10" customFormat="1" x14ac:dyDescent="0.35">
      <c r="C209" s="9" t="s">
        <v>19</v>
      </c>
      <c r="D209" s="9">
        <v>0.93300000000000005</v>
      </c>
      <c r="E209" s="9">
        <v>0.9</v>
      </c>
      <c r="F209" s="9">
        <v>0.86699999999999999</v>
      </c>
      <c r="G209" s="9">
        <v>0.78300000000000003</v>
      </c>
      <c r="H209" s="9">
        <v>0.9</v>
      </c>
    </row>
    <row r="210" spans="3:8" s="10" customFormat="1" x14ac:dyDescent="0.35">
      <c r="C210" s="9" t="s">
        <v>20</v>
      </c>
      <c r="D210" s="9">
        <v>0.9</v>
      </c>
      <c r="E210" s="9">
        <v>0.91700000000000004</v>
      </c>
      <c r="F210" s="9">
        <v>0.86699999999999999</v>
      </c>
      <c r="G210" s="9">
        <v>0.86699999999999999</v>
      </c>
      <c r="H210" s="9">
        <v>0.91700000000000004</v>
      </c>
    </row>
    <row r="211" spans="3:8" s="10" customFormat="1" x14ac:dyDescent="0.35">
      <c r="C211" s="9" t="s">
        <v>21</v>
      </c>
      <c r="D211" s="9">
        <v>0.85</v>
      </c>
      <c r="E211" s="9">
        <v>0.91700000000000004</v>
      </c>
      <c r="F211" s="9">
        <v>0.93300000000000005</v>
      </c>
      <c r="G211" s="9">
        <v>0.81699999999999995</v>
      </c>
      <c r="H211" s="9">
        <v>0.91700000000000004</v>
      </c>
    </row>
    <row r="212" spans="3:8" s="10" customFormat="1" x14ac:dyDescent="0.35"/>
    <row r="213" spans="3:8" s="10" customFormat="1" x14ac:dyDescent="0.35">
      <c r="C213" s="10" t="s">
        <v>22</v>
      </c>
      <c r="D213" s="10">
        <f>MAX(D207:H211)</f>
        <v>0.96699999999999997</v>
      </c>
    </row>
    <row r="214" spans="3:8" s="10" customFormat="1" x14ac:dyDescent="0.35"/>
    <row r="215" spans="3:8" s="10" customFormat="1" x14ac:dyDescent="0.35">
      <c r="C215" s="10" t="s">
        <v>39</v>
      </c>
    </row>
    <row r="216" spans="3:8" s="10" customFormat="1" x14ac:dyDescent="0.35">
      <c r="C216" s="9"/>
      <c r="D216" s="9" t="s">
        <v>12</v>
      </c>
      <c r="E216" s="9" t="s">
        <v>13</v>
      </c>
      <c r="F216" s="9" t="s">
        <v>14</v>
      </c>
      <c r="G216" s="9" t="s">
        <v>15</v>
      </c>
      <c r="H216" s="9" t="s">
        <v>16</v>
      </c>
    </row>
    <row r="217" spans="3:8" s="10" customFormat="1" x14ac:dyDescent="0.35">
      <c r="C217" s="9" t="s">
        <v>17</v>
      </c>
      <c r="D217" s="9">
        <v>0.78300000000000003</v>
      </c>
      <c r="E217" s="9">
        <v>0.78300000000000003</v>
      </c>
      <c r="F217" s="9">
        <v>0.78300000000000003</v>
      </c>
      <c r="G217" s="9">
        <v>0.78300000000000003</v>
      </c>
      <c r="H217" s="9">
        <v>0.78300000000000003</v>
      </c>
    </row>
    <row r="218" spans="3:8" s="10" customFormat="1" x14ac:dyDescent="0.35">
      <c r="C218" s="9" t="s">
        <v>18</v>
      </c>
      <c r="D218" s="9">
        <v>0.9</v>
      </c>
      <c r="E218" s="9">
        <v>0.78300000000000003</v>
      </c>
      <c r="F218" s="9">
        <v>0.78300000000000003</v>
      </c>
      <c r="G218" s="9">
        <v>0.78300000000000003</v>
      </c>
      <c r="H218" s="9">
        <v>0.78300000000000003</v>
      </c>
    </row>
    <row r="219" spans="3:8" s="10" customFormat="1" x14ac:dyDescent="0.35">
      <c r="C219" s="9" t="s">
        <v>19</v>
      </c>
      <c r="D219" s="9">
        <v>0.95</v>
      </c>
      <c r="E219" s="9">
        <v>0.91700000000000004</v>
      </c>
      <c r="F219" s="9">
        <v>0.91700000000000004</v>
      </c>
      <c r="G219" s="9">
        <v>0.86699999999999999</v>
      </c>
      <c r="H219" s="9">
        <v>0.93300000000000005</v>
      </c>
    </row>
    <row r="220" spans="3:8" s="10" customFormat="1" x14ac:dyDescent="0.35">
      <c r="C220" s="9" t="s">
        <v>20</v>
      </c>
      <c r="D220" s="9">
        <v>0.9</v>
      </c>
      <c r="E220" s="8">
        <v>0.96699999999999997</v>
      </c>
      <c r="F220" s="9">
        <v>0.88300000000000001</v>
      </c>
      <c r="G220" s="9">
        <v>0.91700000000000004</v>
      </c>
      <c r="H220" s="9">
        <v>0.78300000000000003</v>
      </c>
    </row>
    <row r="221" spans="3:8" s="10" customFormat="1" x14ac:dyDescent="0.35">
      <c r="C221" s="9" t="s">
        <v>21</v>
      </c>
      <c r="D221" s="9">
        <v>0.78300000000000003</v>
      </c>
      <c r="E221" s="9">
        <v>0.78300000000000003</v>
      </c>
      <c r="F221" s="9">
        <v>0.78300000000000003</v>
      </c>
      <c r="G221" s="9">
        <v>0.78300000000000003</v>
      </c>
      <c r="H221" s="9">
        <v>0.78300000000000003</v>
      </c>
    </row>
    <row r="222" spans="3:8" s="10" customFormat="1" x14ac:dyDescent="0.35"/>
    <row r="223" spans="3:8" s="10" customFormat="1" x14ac:dyDescent="0.35">
      <c r="C223" s="10" t="s">
        <v>22</v>
      </c>
      <c r="D223" s="10">
        <f>MAX(D217:H221)</f>
        <v>0.96699999999999997</v>
      </c>
    </row>
    <row r="224" spans="3:8" s="10" customFormat="1" x14ac:dyDescent="0.35"/>
    <row r="225" spans="3:8" s="10" customFormat="1" x14ac:dyDescent="0.35">
      <c r="C225" s="10" t="s">
        <v>40</v>
      </c>
    </row>
    <row r="226" spans="3:8" s="10" customFormat="1" x14ac:dyDescent="0.35">
      <c r="C226" s="9"/>
      <c r="D226" s="9" t="s">
        <v>12</v>
      </c>
      <c r="E226" s="9" t="s">
        <v>13</v>
      </c>
      <c r="F226" s="9" t="s">
        <v>14</v>
      </c>
      <c r="G226" s="9" t="s">
        <v>15</v>
      </c>
      <c r="H226" s="9" t="s">
        <v>16</v>
      </c>
    </row>
    <row r="227" spans="3:8" s="10" customFormat="1" x14ac:dyDescent="0.35">
      <c r="C227" s="9" t="s">
        <v>17</v>
      </c>
      <c r="D227" s="9">
        <v>0.91700000000000004</v>
      </c>
      <c r="E227" s="9">
        <v>0.9</v>
      </c>
      <c r="F227" s="9">
        <v>0.8</v>
      </c>
      <c r="G227" s="9">
        <v>0.9</v>
      </c>
      <c r="H227" s="9">
        <v>0.91700000000000004</v>
      </c>
    </row>
    <row r="228" spans="3:8" s="10" customFormat="1" x14ac:dyDescent="0.35">
      <c r="C228" s="9" t="s">
        <v>18</v>
      </c>
      <c r="D228" s="9">
        <v>0.91700000000000004</v>
      </c>
      <c r="E228" s="9">
        <v>0.9</v>
      </c>
      <c r="F228" s="9">
        <v>0.9</v>
      </c>
      <c r="G228" s="9">
        <v>0.83299999999999996</v>
      </c>
      <c r="H228" s="9">
        <v>0.91700000000000004</v>
      </c>
    </row>
    <row r="229" spans="3:8" s="10" customFormat="1" x14ac:dyDescent="0.35">
      <c r="C229" s="9" t="s">
        <v>19</v>
      </c>
      <c r="D229" s="9">
        <v>0.91700000000000004</v>
      </c>
      <c r="E229" s="9">
        <v>0.9</v>
      </c>
      <c r="F229" s="9">
        <v>0.91700000000000004</v>
      </c>
      <c r="G229" s="9">
        <v>0.93300000000000005</v>
      </c>
      <c r="H229" s="9">
        <v>0.86699999999999999</v>
      </c>
    </row>
    <row r="230" spans="3:8" s="10" customFormat="1" x14ac:dyDescent="0.35">
      <c r="C230" s="9" t="s">
        <v>20</v>
      </c>
      <c r="D230" s="9">
        <v>0.91700000000000004</v>
      </c>
      <c r="E230" s="9">
        <v>0.9</v>
      </c>
      <c r="F230" s="9">
        <v>0.83299999999999996</v>
      </c>
      <c r="G230" s="9">
        <v>0.9</v>
      </c>
      <c r="H230" s="9">
        <v>0.9</v>
      </c>
    </row>
    <row r="231" spans="3:8" s="10" customFormat="1" x14ac:dyDescent="0.35">
      <c r="C231" s="9" t="s">
        <v>21</v>
      </c>
      <c r="D231" s="9">
        <v>0.91700000000000004</v>
      </c>
      <c r="E231" s="8">
        <v>0.95</v>
      </c>
      <c r="F231" s="9">
        <v>0.9</v>
      </c>
      <c r="G231" s="9">
        <v>0.88300000000000001</v>
      </c>
      <c r="H231" s="9">
        <v>0.88300000000000001</v>
      </c>
    </row>
    <row r="232" spans="3:8" s="10" customFormat="1" x14ac:dyDescent="0.35"/>
    <row r="233" spans="3:8" s="10" customFormat="1" x14ac:dyDescent="0.35">
      <c r="C233" s="10" t="s">
        <v>22</v>
      </c>
      <c r="D233" s="10">
        <f>MAX(D227:H231)</f>
        <v>0.95</v>
      </c>
    </row>
    <row r="234" spans="3:8" s="10" customFormat="1" x14ac:dyDescent="0.35"/>
    <row r="235" spans="3:8" s="10" customFormat="1" x14ac:dyDescent="0.35">
      <c r="C235" s="10" t="s">
        <v>41</v>
      </c>
    </row>
    <row r="236" spans="3:8" s="10" customFormat="1" x14ac:dyDescent="0.35">
      <c r="C236" s="9"/>
      <c r="D236" s="9" t="s">
        <v>12</v>
      </c>
      <c r="E236" s="9" t="s">
        <v>13</v>
      </c>
      <c r="F236" s="9" t="s">
        <v>14</v>
      </c>
      <c r="G236" s="9" t="s">
        <v>15</v>
      </c>
      <c r="H236" s="9" t="s">
        <v>16</v>
      </c>
    </row>
    <row r="237" spans="3:8" s="10" customFormat="1" x14ac:dyDescent="0.35">
      <c r="C237" s="9" t="s">
        <v>17</v>
      </c>
      <c r="D237" s="9">
        <v>0.78300000000000003</v>
      </c>
      <c r="E237" s="9">
        <v>0.78300000000000003</v>
      </c>
      <c r="F237" s="9">
        <v>0.78300000000000003</v>
      </c>
      <c r="G237" s="9">
        <v>0.78300000000000003</v>
      </c>
      <c r="H237" s="9">
        <v>0.78300000000000003</v>
      </c>
    </row>
    <row r="238" spans="3:8" s="10" customFormat="1" x14ac:dyDescent="0.35">
      <c r="C238" s="9" t="s">
        <v>18</v>
      </c>
      <c r="D238" s="9">
        <v>0.78300000000000003</v>
      </c>
      <c r="E238" s="9">
        <v>0.78300000000000003</v>
      </c>
      <c r="F238" s="9">
        <v>0.78300000000000003</v>
      </c>
      <c r="G238" s="9">
        <v>0.78300000000000003</v>
      </c>
      <c r="H238" s="9">
        <v>0.78300000000000003</v>
      </c>
    </row>
    <row r="239" spans="3:8" s="10" customFormat="1" x14ac:dyDescent="0.35">
      <c r="C239" s="9" t="s">
        <v>19</v>
      </c>
      <c r="D239" s="9">
        <v>0.78300000000000003</v>
      </c>
      <c r="E239" s="9">
        <v>0.78300000000000003</v>
      </c>
      <c r="F239" s="9">
        <v>0.78300000000000003</v>
      </c>
      <c r="G239" s="9">
        <v>0.78300000000000003</v>
      </c>
      <c r="H239" s="9">
        <v>0.78300000000000003</v>
      </c>
    </row>
    <row r="240" spans="3:8" s="10" customFormat="1" x14ac:dyDescent="0.35">
      <c r="C240" s="9" t="s">
        <v>20</v>
      </c>
      <c r="D240" s="9">
        <v>0.9</v>
      </c>
      <c r="E240" s="9">
        <v>0.83299999999999996</v>
      </c>
      <c r="F240" s="9">
        <v>0.83299999999999996</v>
      </c>
      <c r="G240" s="8">
        <v>0.91700000000000004</v>
      </c>
      <c r="H240" s="9">
        <v>0.9</v>
      </c>
    </row>
    <row r="241" spans="1:8" s="10" customFormat="1" x14ac:dyDescent="0.35">
      <c r="C241" s="9" t="s">
        <v>21</v>
      </c>
      <c r="D241" s="9">
        <v>0.78300000000000003</v>
      </c>
      <c r="E241" s="9">
        <v>0.78300000000000003</v>
      </c>
      <c r="F241" s="9">
        <v>0.78300000000000003</v>
      </c>
      <c r="G241" s="9">
        <v>0.78300000000000003</v>
      </c>
      <c r="H241" s="9">
        <v>0.78300000000000003</v>
      </c>
    </row>
    <row r="242" spans="1:8" s="10" customFormat="1" x14ac:dyDescent="0.35"/>
    <row r="243" spans="1:8" s="10" customFormat="1" x14ac:dyDescent="0.35">
      <c r="C243" s="10" t="s">
        <v>22</v>
      </c>
      <c r="D243" s="10">
        <f>MAX(D237:H241)</f>
        <v>0.91700000000000004</v>
      </c>
    </row>
    <row r="244" spans="1:8" s="10" customFormat="1" x14ac:dyDescent="0.35"/>
    <row r="245" spans="1:8" s="10" customFormat="1" x14ac:dyDescent="0.35">
      <c r="C245" s="10" t="s">
        <v>42</v>
      </c>
    </row>
    <row r="246" spans="1:8" s="10" customFormat="1" x14ac:dyDescent="0.35">
      <c r="C246" s="9"/>
      <c r="D246" s="9" t="s">
        <v>12</v>
      </c>
      <c r="E246" s="9" t="s">
        <v>13</v>
      </c>
      <c r="F246" s="9" t="s">
        <v>14</v>
      </c>
      <c r="G246" s="9" t="s">
        <v>15</v>
      </c>
      <c r="H246" s="9" t="s">
        <v>16</v>
      </c>
    </row>
    <row r="247" spans="1:8" s="10" customFormat="1" x14ac:dyDescent="0.35">
      <c r="C247" s="9" t="s">
        <v>17</v>
      </c>
      <c r="D247" s="8">
        <v>0.78300000000000003</v>
      </c>
      <c r="E247" s="8">
        <v>0.78300000000000003</v>
      </c>
      <c r="F247" s="8">
        <v>0.78300000000000003</v>
      </c>
      <c r="G247" s="8">
        <v>0.78300000000000003</v>
      </c>
      <c r="H247" s="9">
        <v>0.217</v>
      </c>
    </row>
    <row r="248" spans="1:8" s="10" customFormat="1" x14ac:dyDescent="0.35">
      <c r="C248" s="9" t="s">
        <v>18</v>
      </c>
      <c r="D248" s="8">
        <v>0.78300000000000003</v>
      </c>
      <c r="E248" s="8">
        <v>0.78300000000000003</v>
      </c>
      <c r="F248" s="8">
        <v>0.78300000000000003</v>
      </c>
      <c r="G248" s="8">
        <v>0.78300000000000003</v>
      </c>
      <c r="H248" s="8">
        <v>0.78300000000000003</v>
      </c>
    </row>
    <row r="249" spans="1:8" s="10" customFormat="1" x14ac:dyDescent="0.35">
      <c r="C249" s="9" t="s">
        <v>19</v>
      </c>
      <c r="D249" s="8">
        <v>0.78300000000000003</v>
      </c>
      <c r="E249" s="8">
        <v>0.78300000000000003</v>
      </c>
      <c r="F249" s="8">
        <v>0.78300000000000003</v>
      </c>
      <c r="G249" s="8">
        <v>0.78300000000000003</v>
      </c>
      <c r="H249" s="8">
        <v>0.78300000000000003</v>
      </c>
    </row>
    <row r="250" spans="1:8" s="10" customFormat="1" x14ac:dyDescent="0.35">
      <c r="C250" s="9" t="s">
        <v>20</v>
      </c>
      <c r="D250" s="8">
        <v>0.78300000000000003</v>
      </c>
      <c r="E250" s="8">
        <v>0.78300000000000003</v>
      </c>
      <c r="F250" s="8">
        <v>0.78300000000000003</v>
      </c>
      <c r="G250" s="8">
        <v>0.78300000000000003</v>
      </c>
      <c r="H250" s="8">
        <v>0.78300000000000003</v>
      </c>
    </row>
    <row r="251" spans="1:8" s="10" customFormat="1" x14ac:dyDescent="0.35">
      <c r="C251" s="9" t="s">
        <v>21</v>
      </c>
      <c r="D251" s="8">
        <v>0.78300000000000003</v>
      </c>
      <c r="E251" s="8">
        <v>0.78300000000000003</v>
      </c>
      <c r="F251" s="8">
        <v>0.78300000000000003</v>
      </c>
      <c r="G251" s="8">
        <v>0.78300000000000003</v>
      </c>
      <c r="H251" s="8">
        <v>0.78300000000000003</v>
      </c>
    </row>
    <row r="252" spans="1:8" s="10" customFormat="1" x14ac:dyDescent="0.35"/>
    <row r="253" spans="1:8" s="10" customFormat="1" x14ac:dyDescent="0.35">
      <c r="C253" s="10" t="s">
        <v>22</v>
      </c>
      <c r="D253" s="10">
        <f>MAX(D247:H251)</f>
        <v>0.78300000000000003</v>
      </c>
    </row>
    <row r="254" spans="1:8" s="10" customFormat="1" x14ac:dyDescent="0.35"/>
    <row r="255" spans="1:8" s="10" customFormat="1" x14ac:dyDescent="0.35">
      <c r="A255" s="12" t="s">
        <v>43</v>
      </c>
    </row>
    <row r="256" spans="1:8" s="10" customFormat="1" x14ac:dyDescent="0.35">
      <c r="A256" s="13" t="s">
        <v>3</v>
      </c>
      <c r="B256" s="10" t="s">
        <v>44</v>
      </c>
    </row>
    <row r="257" spans="1:8" s="10" customFormat="1" x14ac:dyDescent="0.35">
      <c r="A257" s="13" t="s">
        <v>4</v>
      </c>
      <c r="B257" s="10" t="s">
        <v>67</v>
      </c>
    </row>
    <row r="258" spans="1:8" s="10" customFormat="1" x14ac:dyDescent="0.35">
      <c r="B258" s="10" t="s">
        <v>69</v>
      </c>
    </row>
    <row r="259" spans="1:8" s="10" customFormat="1" x14ac:dyDescent="0.35">
      <c r="B259" s="10" t="s">
        <v>8</v>
      </c>
    </row>
    <row r="260" spans="1:8" s="10" customFormat="1" x14ac:dyDescent="0.35">
      <c r="B260" s="10" t="s">
        <v>9</v>
      </c>
    </row>
    <row r="261" spans="1:8" s="10" customFormat="1" x14ac:dyDescent="0.35">
      <c r="C261" s="10" t="s">
        <v>7</v>
      </c>
    </row>
    <row r="262" spans="1:8" s="10" customFormat="1" x14ac:dyDescent="0.35">
      <c r="C262" s="9"/>
      <c r="D262" s="9" t="s">
        <v>12</v>
      </c>
      <c r="E262" s="9" t="s">
        <v>13</v>
      </c>
      <c r="F262" s="9" t="s">
        <v>14</v>
      </c>
      <c r="G262" s="9" t="s">
        <v>15</v>
      </c>
      <c r="H262" s="9" t="s">
        <v>16</v>
      </c>
    </row>
    <row r="263" spans="1:8" s="10" customFormat="1" x14ac:dyDescent="0.35">
      <c r="C263" s="9" t="s">
        <v>17</v>
      </c>
      <c r="D263" s="9">
        <v>0.95</v>
      </c>
      <c r="E263" s="9">
        <v>0.85</v>
      </c>
      <c r="F263" s="9">
        <v>0.96699999999999997</v>
      </c>
      <c r="G263" s="9">
        <v>0.93300000000000005</v>
      </c>
      <c r="H263" s="9">
        <v>0.93300000000000005</v>
      </c>
    </row>
    <row r="264" spans="1:8" s="10" customFormat="1" x14ac:dyDescent="0.35">
      <c r="C264" s="9" t="s">
        <v>18</v>
      </c>
      <c r="D264" s="9">
        <v>0.86699999999999999</v>
      </c>
      <c r="E264" s="9">
        <v>0.91700000000000004</v>
      </c>
      <c r="F264" s="8">
        <v>0.98299999999999998</v>
      </c>
      <c r="G264" s="9">
        <v>0.93300000000000005</v>
      </c>
      <c r="H264" s="9">
        <v>0.93300000000000005</v>
      </c>
    </row>
    <row r="265" spans="1:8" s="10" customFormat="1" x14ac:dyDescent="0.35">
      <c r="C265" s="9" t="s">
        <v>19</v>
      </c>
      <c r="D265" s="9">
        <v>0.88300000000000001</v>
      </c>
      <c r="E265" s="9">
        <v>0.91700000000000004</v>
      </c>
      <c r="F265" s="9">
        <v>0.86699999999999999</v>
      </c>
      <c r="G265" s="9">
        <v>0.91700000000000004</v>
      </c>
      <c r="H265" s="9">
        <v>0.91700000000000004</v>
      </c>
    </row>
    <row r="266" spans="1:8" s="10" customFormat="1" x14ac:dyDescent="0.35">
      <c r="C266" s="9" t="s">
        <v>20</v>
      </c>
      <c r="D266" s="9">
        <v>0.96699999999999997</v>
      </c>
      <c r="E266" s="9">
        <v>0.85</v>
      </c>
      <c r="F266" s="9">
        <v>0.93300000000000005</v>
      </c>
      <c r="G266" s="9">
        <v>0.86699999999999999</v>
      </c>
      <c r="H266" s="9">
        <v>0.91700000000000004</v>
      </c>
    </row>
    <row r="267" spans="1:8" s="10" customFormat="1" x14ac:dyDescent="0.35">
      <c r="C267" s="9" t="s">
        <v>21</v>
      </c>
      <c r="D267" s="9">
        <v>0.8</v>
      </c>
      <c r="E267" s="9">
        <v>0.91700000000000004</v>
      </c>
      <c r="F267" s="9">
        <v>0.95</v>
      </c>
      <c r="G267" s="9">
        <v>0.93300000000000005</v>
      </c>
      <c r="H267" s="9">
        <v>0.85</v>
      </c>
    </row>
    <row r="268" spans="1:8" s="10" customFormat="1" x14ac:dyDescent="0.35"/>
    <row r="269" spans="1:8" s="10" customFormat="1" x14ac:dyDescent="0.35">
      <c r="C269" s="10" t="s">
        <v>22</v>
      </c>
      <c r="D269" s="14">
        <f>MAX(D263:H267)</f>
        <v>0.98299999999999998</v>
      </c>
    </row>
    <row r="270" spans="1:8" s="10" customFormat="1" x14ac:dyDescent="0.35"/>
    <row r="271" spans="1:8" s="10" customFormat="1" x14ac:dyDescent="0.35">
      <c r="C271" s="10" t="s">
        <v>45</v>
      </c>
    </row>
    <row r="272" spans="1:8" s="10" customFormat="1" x14ac:dyDescent="0.35">
      <c r="C272" s="9"/>
      <c r="D272" s="9" t="s">
        <v>12</v>
      </c>
      <c r="E272" s="9" t="s">
        <v>13</v>
      </c>
      <c r="F272" s="9" t="s">
        <v>14</v>
      </c>
      <c r="G272" s="9" t="s">
        <v>15</v>
      </c>
      <c r="H272" s="9" t="s">
        <v>16</v>
      </c>
    </row>
    <row r="273" spans="3:8" s="10" customFormat="1" x14ac:dyDescent="0.35">
      <c r="C273" s="9" t="s">
        <v>17</v>
      </c>
      <c r="D273" s="9">
        <v>0.78300000000000003</v>
      </c>
      <c r="E273" s="9">
        <v>0.78300000000000003</v>
      </c>
      <c r="F273" s="9">
        <v>0.78300000000000003</v>
      </c>
      <c r="G273" s="9">
        <v>0.78300000000000003</v>
      </c>
      <c r="H273" s="9">
        <v>0.78300000000000003</v>
      </c>
    </row>
    <row r="274" spans="3:8" s="10" customFormat="1" x14ac:dyDescent="0.35">
      <c r="C274" s="9" t="s">
        <v>18</v>
      </c>
      <c r="D274" s="9">
        <v>0.78300000000000003</v>
      </c>
      <c r="E274" s="9">
        <v>0.78300000000000003</v>
      </c>
      <c r="F274" s="9">
        <v>0.78300000000000003</v>
      </c>
      <c r="G274" s="9">
        <v>0.78300000000000003</v>
      </c>
      <c r="H274" s="9">
        <v>0.78300000000000003</v>
      </c>
    </row>
    <row r="275" spans="3:8" s="10" customFormat="1" x14ac:dyDescent="0.35">
      <c r="C275" s="9" t="s">
        <v>19</v>
      </c>
      <c r="D275" s="9">
        <v>0.9</v>
      </c>
      <c r="E275" s="9">
        <v>0.9</v>
      </c>
      <c r="F275" s="9">
        <v>0.93300000000000005</v>
      </c>
      <c r="G275" s="8">
        <v>0.96699999999999997</v>
      </c>
      <c r="H275" s="8">
        <v>0.96699999999999997</v>
      </c>
    </row>
    <row r="276" spans="3:8" s="10" customFormat="1" x14ac:dyDescent="0.35">
      <c r="C276" s="9" t="s">
        <v>20</v>
      </c>
      <c r="D276" s="9">
        <v>0.93300000000000005</v>
      </c>
      <c r="E276" s="9">
        <v>0.83299999999999996</v>
      </c>
      <c r="F276" s="9">
        <v>0.88300000000000001</v>
      </c>
      <c r="G276" s="9">
        <v>0.91700000000000004</v>
      </c>
      <c r="H276" s="9">
        <v>0.93300000000000005</v>
      </c>
    </row>
    <row r="277" spans="3:8" s="10" customFormat="1" x14ac:dyDescent="0.35">
      <c r="C277" s="9" t="s">
        <v>21</v>
      </c>
      <c r="D277" s="9">
        <v>0.95</v>
      </c>
      <c r="E277" s="9">
        <v>0.91700000000000004</v>
      </c>
      <c r="F277" s="9">
        <v>0.9</v>
      </c>
      <c r="G277" s="9">
        <v>0.86699999999999999</v>
      </c>
      <c r="H277" s="8">
        <v>0.96699999999999997</v>
      </c>
    </row>
    <row r="278" spans="3:8" s="10" customFormat="1" x14ac:dyDescent="0.35"/>
    <row r="279" spans="3:8" s="10" customFormat="1" x14ac:dyDescent="0.35">
      <c r="C279" s="10" t="s">
        <v>22</v>
      </c>
      <c r="D279" s="10">
        <f>MAX(D273:H277)</f>
        <v>0.96699999999999997</v>
      </c>
    </row>
    <row r="280" spans="3:8" s="10" customFormat="1" x14ac:dyDescent="0.35"/>
    <row r="281" spans="3:8" s="10" customFormat="1" x14ac:dyDescent="0.35">
      <c r="C281" s="10" t="s">
        <v>46</v>
      </c>
      <c r="E281" s="10" t="s">
        <v>70</v>
      </c>
    </row>
    <row r="282" spans="3:8" s="10" customFormat="1" x14ac:dyDescent="0.35">
      <c r="C282" s="9"/>
      <c r="D282" s="9" t="s">
        <v>12</v>
      </c>
      <c r="E282" s="9" t="s">
        <v>13</v>
      </c>
      <c r="F282" s="9" t="s">
        <v>14</v>
      </c>
      <c r="G282" s="9" t="s">
        <v>15</v>
      </c>
      <c r="H282" s="9" t="s">
        <v>16</v>
      </c>
    </row>
    <row r="283" spans="3:8" s="10" customFormat="1" x14ac:dyDescent="0.35">
      <c r="C283" s="9" t="s">
        <v>17</v>
      </c>
      <c r="D283" s="9"/>
      <c r="E283" s="9"/>
      <c r="F283" s="9"/>
      <c r="G283" s="9"/>
      <c r="H283" s="9"/>
    </row>
    <row r="284" spans="3:8" s="10" customFormat="1" x14ac:dyDescent="0.35">
      <c r="C284" s="9" t="s">
        <v>18</v>
      </c>
      <c r="D284" s="9"/>
      <c r="E284" s="9"/>
      <c r="F284" s="9"/>
      <c r="G284" s="9"/>
      <c r="H284" s="9"/>
    </row>
    <row r="285" spans="3:8" s="10" customFormat="1" x14ac:dyDescent="0.35">
      <c r="C285" s="9" t="s">
        <v>19</v>
      </c>
      <c r="D285" s="9"/>
      <c r="E285" s="9"/>
      <c r="F285" s="9"/>
      <c r="G285" s="9"/>
      <c r="H285" s="9"/>
    </row>
    <row r="286" spans="3:8" s="10" customFormat="1" x14ac:dyDescent="0.35">
      <c r="C286" s="9" t="s">
        <v>20</v>
      </c>
      <c r="D286" s="9"/>
      <c r="E286" s="9"/>
      <c r="F286" s="9"/>
      <c r="G286" s="9"/>
      <c r="H286" s="9"/>
    </row>
    <row r="287" spans="3:8" s="10" customFormat="1" x14ac:dyDescent="0.35">
      <c r="C287" s="9" t="s">
        <v>21</v>
      </c>
      <c r="D287" s="9"/>
      <c r="E287" s="9"/>
      <c r="F287" s="9"/>
      <c r="G287" s="9"/>
      <c r="H287" s="9"/>
    </row>
    <row r="288" spans="3:8" s="10" customFormat="1" x14ac:dyDescent="0.35"/>
    <row r="289" spans="3:8" s="10" customFormat="1" x14ac:dyDescent="0.35">
      <c r="C289" s="10" t="s">
        <v>22</v>
      </c>
      <c r="D289" s="10">
        <f>MAX(D283:H287)</f>
        <v>0</v>
      </c>
    </row>
    <row r="290" spans="3:8" s="10" customFormat="1" x14ac:dyDescent="0.35"/>
    <row r="291" spans="3:8" s="10" customFormat="1" x14ac:dyDescent="0.35">
      <c r="C291" s="10" t="s">
        <v>47</v>
      </c>
    </row>
    <row r="292" spans="3:8" s="10" customFormat="1" x14ac:dyDescent="0.35">
      <c r="C292" s="9"/>
      <c r="D292" s="9" t="s">
        <v>12</v>
      </c>
      <c r="E292" s="9" t="s">
        <v>13</v>
      </c>
      <c r="F292" s="9" t="s">
        <v>14</v>
      </c>
      <c r="G292" s="9" t="s">
        <v>15</v>
      </c>
      <c r="H292" s="9" t="s">
        <v>16</v>
      </c>
    </row>
    <row r="293" spans="3:8" s="10" customFormat="1" x14ac:dyDescent="0.35">
      <c r="C293" s="9" t="s">
        <v>17</v>
      </c>
      <c r="D293" s="8">
        <v>0.96699999999999997</v>
      </c>
      <c r="E293" s="9">
        <v>0.93300000000000005</v>
      </c>
      <c r="F293" s="9">
        <v>0.93300000000000005</v>
      </c>
      <c r="G293" s="9">
        <v>0.88300000000000001</v>
      </c>
      <c r="H293" s="9">
        <v>0.88300000000000001</v>
      </c>
    </row>
    <row r="294" spans="3:8" s="10" customFormat="1" x14ac:dyDescent="0.35">
      <c r="C294" s="9" t="s">
        <v>18</v>
      </c>
      <c r="D294" s="9">
        <v>0.76700000000000002</v>
      </c>
      <c r="E294" s="9">
        <v>0.93300000000000005</v>
      </c>
      <c r="F294" s="8">
        <v>0.96699999999999997</v>
      </c>
      <c r="G294" s="9">
        <v>0.88300000000000001</v>
      </c>
      <c r="H294" s="9">
        <v>0.88300000000000001</v>
      </c>
    </row>
    <row r="295" spans="3:8" s="10" customFormat="1" x14ac:dyDescent="0.35">
      <c r="C295" s="9" t="s">
        <v>19</v>
      </c>
      <c r="D295" s="9">
        <v>0.78300000000000003</v>
      </c>
      <c r="E295" s="9">
        <v>0.78300000000000003</v>
      </c>
      <c r="F295" s="9">
        <v>0.78300000000000003</v>
      </c>
      <c r="G295" s="9">
        <v>0.78300000000000003</v>
      </c>
      <c r="H295" s="9">
        <v>0.78300000000000003</v>
      </c>
    </row>
    <row r="296" spans="3:8" s="10" customFormat="1" x14ac:dyDescent="0.35">
      <c r="C296" s="9" t="s">
        <v>20</v>
      </c>
      <c r="D296" s="9">
        <v>0.9</v>
      </c>
      <c r="E296" s="9">
        <v>0.91700000000000004</v>
      </c>
      <c r="F296" s="9">
        <v>0.9</v>
      </c>
      <c r="G296" s="9">
        <v>0.78300000000000003</v>
      </c>
      <c r="H296" s="9">
        <v>0.93300000000000005</v>
      </c>
    </row>
    <row r="297" spans="3:8" s="10" customFormat="1" x14ac:dyDescent="0.35">
      <c r="C297" s="9" t="s">
        <v>21</v>
      </c>
      <c r="D297" s="8">
        <v>0.96699999999999997</v>
      </c>
      <c r="E297" s="9">
        <v>0.95</v>
      </c>
      <c r="F297" s="9">
        <v>0.95</v>
      </c>
      <c r="G297" s="9">
        <v>0.95</v>
      </c>
      <c r="H297" s="9">
        <v>0.93300000000000005</v>
      </c>
    </row>
    <row r="298" spans="3:8" s="10" customFormat="1" x14ac:dyDescent="0.35"/>
    <row r="299" spans="3:8" s="10" customFormat="1" x14ac:dyDescent="0.35">
      <c r="C299" s="10" t="s">
        <v>22</v>
      </c>
      <c r="D299" s="10">
        <f>MAX(D293:H297)</f>
        <v>0.96699999999999997</v>
      </c>
    </row>
    <row r="300" spans="3:8" s="10" customFormat="1" x14ac:dyDescent="0.35"/>
    <row r="301" spans="3:8" s="10" customFormat="1" x14ac:dyDescent="0.35">
      <c r="C301" s="10" t="s">
        <v>48</v>
      </c>
    </row>
    <row r="302" spans="3:8" s="10" customFormat="1" x14ac:dyDescent="0.35">
      <c r="C302" s="9"/>
      <c r="D302" s="9" t="s">
        <v>12</v>
      </c>
      <c r="E302" s="9" t="s">
        <v>13</v>
      </c>
      <c r="F302" s="9" t="s">
        <v>14</v>
      </c>
      <c r="G302" s="9" t="s">
        <v>15</v>
      </c>
      <c r="H302" s="9" t="s">
        <v>16</v>
      </c>
    </row>
    <row r="303" spans="3:8" s="10" customFormat="1" x14ac:dyDescent="0.35">
      <c r="C303" s="9" t="s">
        <v>17</v>
      </c>
      <c r="D303" s="9">
        <v>0.78300000000000003</v>
      </c>
      <c r="E303" s="9">
        <v>0.78300000000000003</v>
      </c>
      <c r="F303" s="9">
        <v>0.78300000000000003</v>
      </c>
      <c r="G303" s="9">
        <v>0.78300000000000003</v>
      </c>
      <c r="H303" s="9">
        <v>0.78300000000000003</v>
      </c>
    </row>
    <row r="304" spans="3:8" s="10" customFormat="1" x14ac:dyDescent="0.35">
      <c r="C304" s="9" t="s">
        <v>18</v>
      </c>
      <c r="D304" s="9">
        <v>0.88300000000000001</v>
      </c>
      <c r="E304" s="9">
        <v>0.93300000000000005</v>
      </c>
      <c r="F304" s="9">
        <v>0.85</v>
      </c>
      <c r="G304" s="9">
        <v>0.86699999999999999</v>
      </c>
      <c r="H304" s="8">
        <v>0.95</v>
      </c>
    </row>
    <row r="305" spans="3:8" s="10" customFormat="1" x14ac:dyDescent="0.35">
      <c r="C305" s="9" t="s">
        <v>19</v>
      </c>
      <c r="D305" s="9">
        <v>0.78300000000000003</v>
      </c>
      <c r="E305" s="9">
        <v>0.78300000000000003</v>
      </c>
      <c r="F305" s="9">
        <v>0.78300000000000003</v>
      </c>
      <c r="G305" s="9">
        <v>0.78300000000000003</v>
      </c>
      <c r="H305" s="9">
        <v>0.78300000000000003</v>
      </c>
    </row>
    <row r="306" spans="3:8" s="10" customFormat="1" x14ac:dyDescent="0.35">
      <c r="C306" s="9" t="s">
        <v>20</v>
      </c>
      <c r="D306" s="9">
        <v>0.78300000000000003</v>
      </c>
      <c r="E306" s="9">
        <v>0.78300000000000003</v>
      </c>
      <c r="F306" s="9">
        <v>0.78300000000000003</v>
      </c>
      <c r="G306" s="9">
        <v>0.78300000000000003</v>
      </c>
      <c r="H306" s="9">
        <v>0.78300000000000003</v>
      </c>
    </row>
    <row r="307" spans="3:8" s="10" customFormat="1" x14ac:dyDescent="0.35">
      <c r="C307" s="9" t="s">
        <v>21</v>
      </c>
      <c r="D307" s="9">
        <v>0.78300000000000003</v>
      </c>
      <c r="E307" s="9">
        <v>0.78300000000000003</v>
      </c>
      <c r="F307" s="9">
        <v>0.78300000000000003</v>
      </c>
      <c r="G307" s="9">
        <v>0.78300000000000003</v>
      </c>
      <c r="H307" s="9">
        <v>0.78300000000000003</v>
      </c>
    </row>
    <row r="308" spans="3:8" s="10" customFormat="1" x14ac:dyDescent="0.35"/>
    <row r="309" spans="3:8" s="10" customFormat="1" x14ac:dyDescent="0.35">
      <c r="C309" s="10" t="s">
        <v>22</v>
      </c>
      <c r="D309" s="10">
        <f>MAX(D303:H307)</f>
        <v>0.95</v>
      </c>
    </row>
    <row r="310" spans="3:8" s="10" customFormat="1" x14ac:dyDescent="0.35"/>
    <row r="311" spans="3:8" s="10" customFormat="1" x14ac:dyDescent="0.35">
      <c r="C311" s="10" t="s">
        <v>49</v>
      </c>
    </row>
    <row r="312" spans="3:8" s="10" customFormat="1" x14ac:dyDescent="0.35">
      <c r="C312" s="9"/>
      <c r="D312" s="9" t="s">
        <v>12</v>
      </c>
      <c r="E312" s="9" t="s">
        <v>13</v>
      </c>
      <c r="F312" s="9" t="s">
        <v>14</v>
      </c>
      <c r="G312" s="9" t="s">
        <v>15</v>
      </c>
      <c r="H312" s="9" t="s">
        <v>16</v>
      </c>
    </row>
    <row r="313" spans="3:8" s="10" customFormat="1" x14ac:dyDescent="0.35">
      <c r="C313" s="9" t="s">
        <v>17</v>
      </c>
      <c r="D313" s="9">
        <v>0.73299999999999998</v>
      </c>
      <c r="E313" s="8">
        <v>0.96699999999999997</v>
      </c>
      <c r="F313" s="8">
        <v>0.96699999999999997</v>
      </c>
      <c r="G313" s="8">
        <v>0.96699999999999997</v>
      </c>
      <c r="H313" s="9">
        <v>0.86699999999999999</v>
      </c>
    </row>
    <row r="314" spans="3:8" s="10" customFormat="1" x14ac:dyDescent="0.35">
      <c r="C314" s="9" t="s">
        <v>18</v>
      </c>
      <c r="D314" s="9">
        <v>0.78300000000000003</v>
      </c>
      <c r="E314" s="9">
        <v>0.78300000000000003</v>
      </c>
      <c r="F314" s="9">
        <v>0.78300000000000003</v>
      </c>
      <c r="G314" s="9">
        <v>0.78300000000000003</v>
      </c>
      <c r="H314" s="9">
        <v>0.78300000000000003</v>
      </c>
    </row>
    <row r="315" spans="3:8" s="10" customFormat="1" x14ac:dyDescent="0.35">
      <c r="C315" s="9" t="s">
        <v>19</v>
      </c>
      <c r="D315" s="9">
        <v>0.85</v>
      </c>
      <c r="E315" s="9">
        <v>0.75</v>
      </c>
      <c r="F315" s="9">
        <v>0.91700000000000004</v>
      </c>
      <c r="G315" s="9">
        <v>0.91700000000000004</v>
      </c>
      <c r="H315" s="9">
        <v>0.91700000000000004</v>
      </c>
    </row>
    <row r="316" spans="3:8" s="10" customFormat="1" x14ac:dyDescent="0.35">
      <c r="C316" s="9" t="s">
        <v>20</v>
      </c>
      <c r="D316" s="9">
        <v>0.91700000000000004</v>
      </c>
      <c r="E316" s="9">
        <v>0.93300000000000005</v>
      </c>
      <c r="F316" s="9">
        <v>0.86699999999999999</v>
      </c>
      <c r="G316" s="9">
        <v>0.93300000000000005</v>
      </c>
      <c r="H316" s="9">
        <v>0.95</v>
      </c>
    </row>
    <row r="317" spans="3:8" s="10" customFormat="1" x14ac:dyDescent="0.35">
      <c r="C317" s="9" t="s">
        <v>21</v>
      </c>
      <c r="D317" s="9">
        <v>0.78300000000000003</v>
      </c>
      <c r="E317" s="9">
        <v>0.78300000000000003</v>
      </c>
      <c r="F317" s="9">
        <v>0.78300000000000003</v>
      </c>
      <c r="G317" s="9">
        <v>0.78300000000000003</v>
      </c>
      <c r="H317" s="9">
        <v>0.78300000000000003</v>
      </c>
    </row>
    <row r="318" spans="3:8" s="10" customFormat="1" x14ac:dyDescent="0.35"/>
    <row r="319" spans="3:8" s="10" customFormat="1" x14ac:dyDescent="0.35">
      <c r="C319" s="10" t="s">
        <v>22</v>
      </c>
      <c r="D319" s="10">
        <f>MAX(D313:H317)</f>
        <v>0.96699999999999997</v>
      </c>
    </row>
    <row r="320" spans="3:8" s="10" customFormat="1" x14ac:dyDescent="0.35"/>
    <row r="321" spans="1:8" s="10" customFormat="1" x14ac:dyDescent="0.35">
      <c r="A321" s="12" t="s">
        <v>50</v>
      </c>
    </row>
    <row r="322" spans="1:8" s="10" customFormat="1" x14ac:dyDescent="0.35">
      <c r="A322" s="13" t="s">
        <v>3</v>
      </c>
      <c r="B322" s="10" t="s">
        <v>51</v>
      </c>
    </row>
    <row r="323" spans="1:8" s="10" customFormat="1" x14ac:dyDescent="0.35">
      <c r="A323" s="13" t="s">
        <v>4</v>
      </c>
      <c r="B323" s="10" t="s">
        <v>67</v>
      </c>
    </row>
    <row r="324" spans="1:8" s="10" customFormat="1" x14ac:dyDescent="0.35">
      <c r="B324" s="10" t="s">
        <v>69</v>
      </c>
    </row>
    <row r="325" spans="1:8" s="10" customFormat="1" x14ac:dyDescent="0.35">
      <c r="B325" s="10" t="s">
        <v>7</v>
      </c>
    </row>
    <row r="326" spans="1:8" s="10" customFormat="1" x14ac:dyDescent="0.35">
      <c r="B326" s="10" t="s">
        <v>53</v>
      </c>
    </row>
    <row r="327" spans="1:8" s="10" customFormat="1" x14ac:dyDescent="0.35">
      <c r="C327" s="10" t="s">
        <v>72</v>
      </c>
    </row>
    <row r="328" spans="1:8" s="10" customFormat="1" x14ac:dyDescent="0.35">
      <c r="C328" s="9"/>
      <c r="D328" s="9" t="s">
        <v>12</v>
      </c>
      <c r="E328" s="9" t="s">
        <v>13</v>
      </c>
      <c r="F328" s="9" t="s">
        <v>14</v>
      </c>
      <c r="G328" s="9" t="s">
        <v>15</v>
      </c>
      <c r="H328" s="9" t="s">
        <v>16</v>
      </c>
    </row>
    <row r="329" spans="1:8" s="10" customFormat="1" x14ac:dyDescent="0.35">
      <c r="C329" s="9" t="s">
        <v>17</v>
      </c>
      <c r="D329" s="9">
        <v>0.91700000000000004</v>
      </c>
      <c r="E329" s="9">
        <v>0.95</v>
      </c>
      <c r="F329" s="9">
        <v>0.91700000000000004</v>
      </c>
      <c r="G329" s="8">
        <v>0.96699999999999997</v>
      </c>
      <c r="H329" s="8">
        <v>0.96699999999999997</v>
      </c>
    </row>
    <row r="330" spans="1:8" s="10" customFormat="1" x14ac:dyDescent="0.35">
      <c r="C330" s="9" t="s">
        <v>18</v>
      </c>
      <c r="D330" s="9">
        <v>0.91700000000000004</v>
      </c>
      <c r="E330" s="9">
        <v>0.93300000000000005</v>
      </c>
      <c r="F330" s="9">
        <v>0.93300000000000005</v>
      </c>
      <c r="G330" s="9">
        <v>0.85</v>
      </c>
      <c r="H330" s="9">
        <v>0.85</v>
      </c>
    </row>
    <row r="331" spans="1:8" s="10" customFormat="1" x14ac:dyDescent="0.35">
      <c r="C331" s="9" t="s">
        <v>19</v>
      </c>
      <c r="D331" s="9">
        <v>0.95</v>
      </c>
      <c r="E331" s="9">
        <v>0.95</v>
      </c>
      <c r="F331" s="9">
        <v>0.91700000000000004</v>
      </c>
      <c r="G331" s="9">
        <v>0.95</v>
      </c>
      <c r="H331" s="9">
        <v>0.93300000000000005</v>
      </c>
    </row>
    <row r="332" spans="1:8" s="10" customFormat="1" x14ac:dyDescent="0.35">
      <c r="C332" s="9" t="s">
        <v>20</v>
      </c>
      <c r="D332" s="8">
        <v>0.96699999999999997</v>
      </c>
      <c r="E332" s="9">
        <v>0.91700000000000004</v>
      </c>
      <c r="F332" s="9">
        <v>0.93300000000000005</v>
      </c>
      <c r="G332" s="9">
        <v>0.95</v>
      </c>
      <c r="H332" s="8">
        <v>0.96699999999999997</v>
      </c>
    </row>
    <row r="333" spans="1:8" s="10" customFormat="1" x14ac:dyDescent="0.35">
      <c r="C333" s="9" t="s">
        <v>21</v>
      </c>
      <c r="D333" s="9">
        <v>0.95</v>
      </c>
      <c r="E333" s="9">
        <v>0.93300000000000005</v>
      </c>
      <c r="F333" s="9">
        <v>0.95</v>
      </c>
      <c r="G333" s="9">
        <v>0.91700000000000004</v>
      </c>
      <c r="H333" s="8">
        <v>0.96699999999999997</v>
      </c>
    </row>
    <row r="334" spans="1:8" s="10" customFormat="1" x14ac:dyDescent="0.35"/>
    <row r="335" spans="1:8" s="10" customFormat="1" x14ac:dyDescent="0.35">
      <c r="C335" s="10" t="s">
        <v>22</v>
      </c>
      <c r="D335" s="10">
        <f>MAX(D329:H333)</f>
        <v>0.96699999999999997</v>
      </c>
    </row>
    <row r="336" spans="1:8" s="10" customFormat="1" x14ac:dyDescent="0.35"/>
    <row r="337" spans="3:8" s="10" customFormat="1" x14ac:dyDescent="0.35">
      <c r="C337" s="10" t="s">
        <v>54</v>
      </c>
    </row>
    <row r="338" spans="3:8" s="10" customFormat="1" x14ac:dyDescent="0.35">
      <c r="C338" s="9"/>
      <c r="D338" s="9" t="s">
        <v>12</v>
      </c>
      <c r="E338" s="9" t="s">
        <v>13</v>
      </c>
      <c r="F338" s="9" t="s">
        <v>14</v>
      </c>
      <c r="G338" s="9" t="s">
        <v>15</v>
      </c>
      <c r="H338" s="9" t="s">
        <v>16</v>
      </c>
    </row>
    <row r="339" spans="3:8" s="10" customFormat="1" x14ac:dyDescent="0.35">
      <c r="C339" s="9" t="s">
        <v>17</v>
      </c>
      <c r="D339" s="8">
        <v>0.96699999999999997</v>
      </c>
      <c r="E339" s="9">
        <v>0.9</v>
      </c>
      <c r="F339" s="9">
        <v>0.88300000000000001</v>
      </c>
      <c r="G339" s="9">
        <v>0.91700000000000004</v>
      </c>
      <c r="H339" s="9">
        <v>0.86699999999999999</v>
      </c>
    </row>
    <row r="340" spans="3:8" s="10" customFormat="1" x14ac:dyDescent="0.35">
      <c r="C340" s="9" t="s">
        <v>18</v>
      </c>
      <c r="D340" s="9">
        <v>0.91700000000000004</v>
      </c>
      <c r="E340" s="9">
        <v>0.93300000000000005</v>
      </c>
      <c r="F340" s="9">
        <v>0.95</v>
      </c>
      <c r="G340" s="8">
        <v>0.96699999999999997</v>
      </c>
      <c r="H340" s="9">
        <v>0.81699999999999995</v>
      </c>
    </row>
    <row r="341" spans="3:8" s="10" customFormat="1" x14ac:dyDescent="0.35">
      <c r="C341" s="9" t="s">
        <v>19</v>
      </c>
      <c r="D341" s="9">
        <v>0.91700000000000004</v>
      </c>
      <c r="E341" s="9">
        <v>0.88300000000000001</v>
      </c>
      <c r="F341" s="9">
        <v>0.93300000000000005</v>
      </c>
      <c r="G341" s="9">
        <v>0.93300000000000005</v>
      </c>
      <c r="H341" s="9">
        <v>0.9</v>
      </c>
    </row>
    <row r="342" spans="3:8" s="10" customFormat="1" x14ac:dyDescent="0.35">
      <c r="C342" s="9" t="s">
        <v>20</v>
      </c>
      <c r="D342" s="9">
        <v>0.78300000000000003</v>
      </c>
      <c r="E342" s="9">
        <v>0.93300000000000005</v>
      </c>
      <c r="F342" s="9">
        <v>0.93300000000000005</v>
      </c>
      <c r="G342" s="9">
        <v>0.88300000000000001</v>
      </c>
      <c r="H342" s="9">
        <v>0.76700000000000002</v>
      </c>
    </row>
    <row r="343" spans="3:8" s="10" customFormat="1" x14ac:dyDescent="0.35">
      <c r="C343" s="9" t="s">
        <v>21</v>
      </c>
      <c r="D343" s="9">
        <v>0.78300000000000003</v>
      </c>
      <c r="E343" s="9">
        <v>0.78300000000000003</v>
      </c>
      <c r="F343" s="9">
        <v>0.78300000000000003</v>
      </c>
      <c r="G343" s="9">
        <v>0.78300000000000003</v>
      </c>
      <c r="H343" s="9">
        <v>0.78300000000000003</v>
      </c>
    </row>
    <row r="344" spans="3:8" s="10" customFormat="1" x14ac:dyDescent="0.35"/>
    <row r="345" spans="3:8" s="10" customFormat="1" x14ac:dyDescent="0.35">
      <c r="C345" s="10" t="s">
        <v>22</v>
      </c>
      <c r="D345" s="10">
        <f>MAX(D339:H343)</f>
        <v>0.96699999999999997</v>
      </c>
    </row>
    <row r="346" spans="3:8" s="10" customFormat="1" x14ac:dyDescent="0.35"/>
    <row r="347" spans="3:8" s="10" customFormat="1" x14ac:dyDescent="0.35">
      <c r="C347" s="10" t="s">
        <v>55</v>
      </c>
    </row>
    <row r="348" spans="3:8" s="10" customFormat="1" x14ac:dyDescent="0.35">
      <c r="C348" s="9"/>
      <c r="D348" s="9" t="s">
        <v>12</v>
      </c>
      <c r="E348" s="9" t="s">
        <v>13</v>
      </c>
      <c r="F348" s="9" t="s">
        <v>14</v>
      </c>
      <c r="G348" s="9" t="s">
        <v>15</v>
      </c>
      <c r="H348" s="9" t="s">
        <v>16</v>
      </c>
    </row>
    <row r="349" spans="3:8" s="10" customFormat="1" x14ac:dyDescent="0.35">
      <c r="C349" s="9" t="s">
        <v>17</v>
      </c>
      <c r="D349" s="9">
        <v>0.95</v>
      </c>
      <c r="E349" s="9">
        <v>0.85</v>
      </c>
      <c r="F349" s="9">
        <v>0.96699999999999997</v>
      </c>
      <c r="G349" s="9">
        <v>0.93300000000000005</v>
      </c>
      <c r="H349" s="9">
        <v>0.93300000000000005</v>
      </c>
    </row>
    <row r="350" spans="3:8" s="10" customFormat="1" x14ac:dyDescent="0.35">
      <c r="C350" s="9" t="s">
        <v>18</v>
      </c>
      <c r="D350" s="9">
        <v>0.86699999999999999</v>
      </c>
      <c r="E350" s="9">
        <v>0.91700000000000004</v>
      </c>
      <c r="F350" s="8">
        <v>0.98299999999999998</v>
      </c>
      <c r="G350" s="9">
        <v>0.93300000000000005</v>
      </c>
      <c r="H350" s="9">
        <v>0.93300000000000005</v>
      </c>
    </row>
    <row r="351" spans="3:8" s="10" customFormat="1" x14ac:dyDescent="0.35">
      <c r="C351" s="9" t="s">
        <v>19</v>
      </c>
      <c r="D351" s="9">
        <v>0.88300000000000001</v>
      </c>
      <c r="E351" s="9">
        <v>0.91700000000000004</v>
      </c>
      <c r="F351" s="9">
        <v>0.86699999999999999</v>
      </c>
      <c r="G351" s="9">
        <v>0.91700000000000004</v>
      </c>
      <c r="H351" s="9">
        <v>0.91700000000000004</v>
      </c>
    </row>
    <row r="352" spans="3:8" s="10" customFormat="1" x14ac:dyDescent="0.35">
      <c r="C352" s="9" t="s">
        <v>20</v>
      </c>
      <c r="D352" s="9">
        <v>0.96699999999999997</v>
      </c>
      <c r="E352" s="9">
        <v>0.85</v>
      </c>
      <c r="F352" s="9">
        <v>0.93300000000000005</v>
      </c>
      <c r="G352" s="9">
        <v>0.86699999999999999</v>
      </c>
      <c r="H352" s="9">
        <v>0.91700000000000004</v>
      </c>
    </row>
    <row r="353" spans="3:8" s="10" customFormat="1" x14ac:dyDescent="0.35">
      <c r="C353" s="9" t="s">
        <v>21</v>
      </c>
      <c r="D353" s="9">
        <v>0.8</v>
      </c>
      <c r="E353" s="9">
        <v>0.91700000000000004</v>
      </c>
      <c r="F353" s="9">
        <v>0.95</v>
      </c>
      <c r="G353" s="9">
        <v>0.93300000000000005</v>
      </c>
      <c r="H353" s="9">
        <v>0.85</v>
      </c>
    </row>
    <row r="354" spans="3:8" s="10" customFormat="1" x14ac:dyDescent="0.35"/>
    <row r="355" spans="3:8" s="10" customFormat="1" x14ac:dyDescent="0.35">
      <c r="C355" s="10" t="s">
        <v>22</v>
      </c>
      <c r="D355" s="14">
        <f>MAX(D349:H353)</f>
        <v>0.98299999999999998</v>
      </c>
    </row>
    <row r="356" spans="3:8" s="10" customFormat="1" x14ac:dyDescent="0.35"/>
    <row r="357" spans="3:8" s="10" customFormat="1" x14ac:dyDescent="0.35">
      <c r="C357" s="10" t="s">
        <v>56</v>
      </c>
    </row>
    <row r="358" spans="3:8" s="10" customFormat="1" x14ac:dyDescent="0.35">
      <c r="C358" s="9"/>
      <c r="D358" s="9" t="s">
        <v>12</v>
      </c>
      <c r="E358" s="9" t="s">
        <v>13</v>
      </c>
      <c r="F358" s="9" t="s">
        <v>14</v>
      </c>
      <c r="G358" s="9" t="s">
        <v>15</v>
      </c>
      <c r="H358" s="9" t="s">
        <v>16</v>
      </c>
    </row>
    <row r="359" spans="3:8" s="10" customFormat="1" x14ac:dyDescent="0.35">
      <c r="C359" s="9" t="s">
        <v>17</v>
      </c>
      <c r="D359" s="9">
        <v>0.78300000000000003</v>
      </c>
      <c r="E359" s="9">
        <v>0.78300000000000003</v>
      </c>
      <c r="F359" s="9">
        <v>0.78300000000000003</v>
      </c>
      <c r="G359" s="9">
        <v>0.78300000000000003</v>
      </c>
      <c r="H359" s="9">
        <v>0.78300000000000003</v>
      </c>
    </row>
    <row r="360" spans="3:8" s="10" customFormat="1" x14ac:dyDescent="0.35">
      <c r="C360" s="9" t="s">
        <v>18</v>
      </c>
      <c r="D360" s="8">
        <v>0.96699999999999997</v>
      </c>
      <c r="E360" s="9">
        <v>0.91700000000000004</v>
      </c>
      <c r="F360" s="8">
        <v>0.96699999999999997</v>
      </c>
      <c r="G360" s="9">
        <v>0.85</v>
      </c>
      <c r="H360" s="9">
        <v>0.9</v>
      </c>
    </row>
    <row r="361" spans="3:8" s="10" customFormat="1" x14ac:dyDescent="0.35">
      <c r="C361" s="9" t="s">
        <v>19</v>
      </c>
      <c r="D361" s="9">
        <v>0.91700000000000004</v>
      </c>
      <c r="E361" s="8">
        <v>0.96699999999999997</v>
      </c>
      <c r="F361" s="9">
        <v>0.93300000000000005</v>
      </c>
      <c r="G361" s="8">
        <v>0.96699999999999997</v>
      </c>
      <c r="H361" s="9">
        <v>0.95</v>
      </c>
    </row>
    <row r="362" spans="3:8" s="10" customFormat="1" x14ac:dyDescent="0.35">
      <c r="C362" s="9" t="s">
        <v>20</v>
      </c>
      <c r="D362" s="8">
        <v>0.96699999999999997</v>
      </c>
      <c r="E362" s="9">
        <v>0.95</v>
      </c>
      <c r="F362" s="9">
        <v>0.86699999999999999</v>
      </c>
      <c r="G362" s="9">
        <v>0.78300000000000003</v>
      </c>
      <c r="H362" s="9">
        <v>0.78300000000000003</v>
      </c>
    </row>
    <row r="363" spans="3:8" s="10" customFormat="1" x14ac:dyDescent="0.35">
      <c r="C363" s="9" t="s">
        <v>21</v>
      </c>
      <c r="D363" s="9">
        <v>0.88300000000000001</v>
      </c>
      <c r="E363" s="9">
        <v>0.76700000000000002</v>
      </c>
      <c r="F363" s="9">
        <v>0.93300000000000005</v>
      </c>
      <c r="G363" s="9">
        <v>0.93300000000000005</v>
      </c>
      <c r="H363" s="9">
        <v>0.93300000000000005</v>
      </c>
    </row>
    <row r="364" spans="3:8" s="10" customFormat="1" x14ac:dyDescent="0.35"/>
    <row r="365" spans="3:8" s="10" customFormat="1" x14ac:dyDescent="0.35">
      <c r="C365" s="10" t="s">
        <v>22</v>
      </c>
      <c r="D365" s="10">
        <f>MAX(D359:H363)</f>
        <v>0.96699999999999997</v>
      </c>
    </row>
    <row r="366" spans="3:8" s="10" customFormat="1" x14ac:dyDescent="0.35"/>
    <row r="367" spans="3:8" s="10" customFormat="1" x14ac:dyDescent="0.35">
      <c r="C367" s="10" t="s">
        <v>57</v>
      </c>
    </row>
    <row r="368" spans="3:8" s="10" customFormat="1" x14ac:dyDescent="0.35">
      <c r="C368" s="9"/>
      <c r="D368" s="9" t="s">
        <v>12</v>
      </c>
      <c r="E368" s="9" t="s">
        <v>13</v>
      </c>
      <c r="F368" s="9" t="s">
        <v>14</v>
      </c>
      <c r="G368" s="9" t="s">
        <v>15</v>
      </c>
      <c r="H368" s="9" t="s">
        <v>16</v>
      </c>
    </row>
    <row r="369" spans="1:8" s="10" customFormat="1" x14ac:dyDescent="0.35">
      <c r="C369" s="9" t="s">
        <v>17</v>
      </c>
      <c r="D369" s="8">
        <v>0.95</v>
      </c>
      <c r="E369" s="9">
        <v>0.91700000000000004</v>
      </c>
      <c r="F369" s="8">
        <v>0.95</v>
      </c>
      <c r="G369" s="8">
        <v>0.95</v>
      </c>
      <c r="H369" s="9">
        <v>0.9</v>
      </c>
    </row>
    <row r="370" spans="1:8" s="10" customFormat="1" x14ac:dyDescent="0.35">
      <c r="C370" s="9" t="s">
        <v>18</v>
      </c>
      <c r="D370" s="9">
        <v>0.78300000000000003</v>
      </c>
      <c r="E370" s="9">
        <v>0.78300000000000003</v>
      </c>
      <c r="F370" s="9">
        <v>0.78300000000000003</v>
      </c>
      <c r="G370" s="9">
        <v>0.78300000000000003</v>
      </c>
      <c r="H370" s="9">
        <v>0.78300000000000003</v>
      </c>
    </row>
    <row r="371" spans="1:8" s="10" customFormat="1" x14ac:dyDescent="0.35">
      <c r="C371" s="9" t="s">
        <v>19</v>
      </c>
      <c r="D371" s="9">
        <v>0.78300000000000003</v>
      </c>
      <c r="E371" s="9">
        <v>0.78300000000000003</v>
      </c>
      <c r="F371" s="9">
        <v>0.78300000000000003</v>
      </c>
      <c r="G371" s="9">
        <v>0.78300000000000003</v>
      </c>
      <c r="H371" s="9">
        <v>0.78300000000000003</v>
      </c>
    </row>
    <row r="372" spans="1:8" s="10" customFormat="1" x14ac:dyDescent="0.35">
      <c r="C372" s="9" t="s">
        <v>20</v>
      </c>
      <c r="D372" s="9">
        <v>0.78300000000000003</v>
      </c>
      <c r="E372" s="9">
        <v>0.78300000000000003</v>
      </c>
      <c r="F372" s="9">
        <v>0.78300000000000003</v>
      </c>
      <c r="G372" s="9">
        <v>0.78300000000000003</v>
      </c>
      <c r="H372" s="9">
        <v>0.78300000000000003</v>
      </c>
    </row>
    <row r="373" spans="1:8" s="10" customFormat="1" x14ac:dyDescent="0.35">
      <c r="C373" s="9" t="s">
        <v>21</v>
      </c>
      <c r="D373" s="9">
        <v>0.78300000000000003</v>
      </c>
      <c r="E373" s="9">
        <v>0.78300000000000003</v>
      </c>
      <c r="F373" s="9">
        <v>0.78300000000000003</v>
      </c>
      <c r="G373" s="9">
        <v>0.78300000000000003</v>
      </c>
      <c r="H373" s="9">
        <v>0.78300000000000003</v>
      </c>
    </row>
    <row r="374" spans="1:8" s="10" customFormat="1" x14ac:dyDescent="0.35"/>
    <row r="375" spans="1:8" s="10" customFormat="1" x14ac:dyDescent="0.35">
      <c r="C375" s="10" t="s">
        <v>22</v>
      </c>
      <c r="D375" s="10">
        <f>MAX(D369:H373)</f>
        <v>0.95</v>
      </c>
    </row>
    <row r="376" spans="1:8" s="10" customFormat="1" x14ac:dyDescent="0.35"/>
    <row r="377" spans="1:8" s="10" customFormat="1" x14ac:dyDescent="0.35">
      <c r="A377" s="12" t="s">
        <v>58</v>
      </c>
    </row>
    <row r="378" spans="1:8" s="10" customFormat="1" x14ac:dyDescent="0.35">
      <c r="A378" s="13" t="s">
        <v>3</v>
      </c>
      <c r="B378" s="10" t="s">
        <v>59</v>
      </c>
    </row>
    <row r="379" spans="1:8" s="10" customFormat="1" x14ac:dyDescent="0.35">
      <c r="A379" s="13" t="s">
        <v>4</v>
      </c>
      <c r="B379" s="10" t="s">
        <v>67</v>
      </c>
    </row>
    <row r="380" spans="1:8" s="10" customFormat="1" x14ac:dyDescent="0.35">
      <c r="B380" s="10" t="s">
        <v>69</v>
      </c>
    </row>
    <row r="381" spans="1:8" s="10" customFormat="1" x14ac:dyDescent="0.35">
      <c r="B381" s="10" t="s">
        <v>7</v>
      </c>
    </row>
    <row r="382" spans="1:8" s="10" customFormat="1" x14ac:dyDescent="0.35">
      <c r="B382" s="10" t="s">
        <v>8</v>
      </c>
    </row>
    <row r="383" spans="1:8" s="10" customFormat="1" x14ac:dyDescent="0.35">
      <c r="C383" s="10" t="s">
        <v>71</v>
      </c>
    </row>
    <row r="384" spans="1:8" s="10" customFormat="1" x14ac:dyDescent="0.35">
      <c r="C384" s="9"/>
      <c r="D384" s="9" t="s">
        <v>12</v>
      </c>
      <c r="E384" s="9" t="s">
        <v>13</v>
      </c>
      <c r="F384" s="9" t="s">
        <v>14</v>
      </c>
      <c r="G384" s="9" t="s">
        <v>15</v>
      </c>
      <c r="H384" s="9" t="s">
        <v>16</v>
      </c>
    </row>
    <row r="385" spans="3:8" s="10" customFormat="1" x14ac:dyDescent="0.35">
      <c r="C385" s="9" t="s">
        <v>17</v>
      </c>
      <c r="D385" s="9">
        <v>0.78300000000000003</v>
      </c>
      <c r="E385" s="9">
        <v>0.78300000000000003</v>
      </c>
      <c r="F385" s="9">
        <v>0.78300000000000003</v>
      </c>
      <c r="G385" s="9">
        <v>0.78300000000000003</v>
      </c>
      <c r="H385" s="9">
        <v>0.78300000000000003</v>
      </c>
    </row>
    <row r="386" spans="3:8" s="10" customFormat="1" x14ac:dyDescent="0.35">
      <c r="C386" s="9" t="s">
        <v>18</v>
      </c>
      <c r="D386" s="9">
        <v>0.78300000000000003</v>
      </c>
      <c r="E386" s="9">
        <v>0.78300000000000003</v>
      </c>
      <c r="F386" s="9">
        <v>0.78300000000000003</v>
      </c>
      <c r="G386" s="9">
        <v>0.78300000000000003</v>
      </c>
      <c r="H386" s="9">
        <v>0.78300000000000003</v>
      </c>
    </row>
    <row r="387" spans="3:8" s="10" customFormat="1" x14ac:dyDescent="0.35">
      <c r="C387" s="9" t="s">
        <v>19</v>
      </c>
      <c r="D387" s="8">
        <v>0.95</v>
      </c>
      <c r="E387" s="9">
        <v>0.93300000000000005</v>
      </c>
      <c r="F387" s="9">
        <v>0.86699999999999999</v>
      </c>
      <c r="G387" s="9">
        <v>0.86699999999999999</v>
      </c>
      <c r="H387" s="9">
        <v>0.9</v>
      </c>
    </row>
    <row r="388" spans="3:8" s="10" customFormat="1" x14ac:dyDescent="0.35">
      <c r="C388" s="9" t="s">
        <v>20</v>
      </c>
      <c r="D388" s="9">
        <v>0.78300000000000003</v>
      </c>
      <c r="E388" s="9">
        <v>0.78300000000000003</v>
      </c>
      <c r="F388" s="9">
        <v>0.78300000000000003</v>
      </c>
      <c r="G388" s="9">
        <v>0.78300000000000003</v>
      </c>
      <c r="H388" s="9">
        <v>0.78300000000000003</v>
      </c>
    </row>
    <row r="389" spans="3:8" s="10" customFormat="1" x14ac:dyDescent="0.35">
      <c r="C389" s="9" t="s">
        <v>21</v>
      </c>
      <c r="D389" s="9">
        <v>0.85</v>
      </c>
      <c r="E389" s="9">
        <v>0.91700000000000004</v>
      </c>
      <c r="F389" s="9">
        <v>0.9</v>
      </c>
      <c r="G389" s="8">
        <v>0.95</v>
      </c>
      <c r="H389" s="9">
        <v>0.88300000000000001</v>
      </c>
    </row>
    <row r="390" spans="3:8" s="10" customFormat="1" x14ac:dyDescent="0.35"/>
    <row r="391" spans="3:8" s="10" customFormat="1" x14ac:dyDescent="0.35">
      <c r="C391" s="10" t="s">
        <v>22</v>
      </c>
      <c r="D391" s="10">
        <f>MAX(D385:H389)</f>
        <v>0.95</v>
      </c>
    </row>
    <row r="392" spans="3:8" s="10" customFormat="1" x14ac:dyDescent="0.35"/>
    <row r="393" spans="3:8" s="10" customFormat="1" x14ac:dyDescent="0.35">
      <c r="C393" s="10" t="s">
        <v>52</v>
      </c>
    </row>
    <row r="394" spans="3:8" s="10" customFormat="1" x14ac:dyDescent="0.35">
      <c r="C394" s="9"/>
      <c r="D394" s="9" t="s">
        <v>12</v>
      </c>
      <c r="E394" s="9" t="s">
        <v>13</v>
      </c>
      <c r="F394" s="9" t="s">
        <v>14</v>
      </c>
      <c r="G394" s="9" t="s">
        <v>15</v>
      </c>
      <c r="H394" s="9" t="s">
        <v>16</v>
      </c>
    </row>
    <row r="395" spans="3:8" s="10" customFormat="1" x14ac:dyDescent="0.35">
      <c r="C395" s="9" t="s">
        <v>17</v>
      </c>
      <c r="D395" s="9">
        <v>0.95</v>
      </c>
      <c r="E395" s="9">
        <v>0.85</v>
      </c>
      <c r="F395" s="9">
        <v>0.96699999999999997</v>
      </c>
      <c r="G395" s="9">
        <v>0.93300000000000005</v>
      </c>
      <c r="H395" s="9">
        <v>0.93300000000000005</v>
      </c>
    </row>
    <row r="396" spans="3:8" s="10" customFormat="1" x14ac:dyDescent="0.35">
      <c r="C396" s="9" t="s">
        <v>18</v>
      </c>
      <c r="D396" s="9">
        <v>0.86699999999999999</v>
      </c>
      <c r="E396" s="9">
        <v>0.91700000000000004</v>
      </c>
      <c r="F396" s="8">
        <v>0.98299999999999998</v>
      </c>
      <c r="G396" s="9">
        <v>0.93300000000000005</v>
      </c>
      <c r="H396" s="9">
        <v>0.93300000000000005</v>
      </c>
    </row>
    <row r="397" spans="3:8" s="10" customFormat="1" x14ac:dyDescent="0.35">
      <c r="C397" s="9" t="s">
        <v>19</v>
      </c>
      <c r="D397" s="9">
        <v>0.88300000000000001</v>
      </c>
      <c r="E397" s="9">
        <v>0.91700000000000004</v>
      </c>
      <c r="F397" s="9">
        <v>0.86699999999999999</v>
      </c>
      <c r="G397" s="9">
        <v>0.91700000000000004</v>
      </c>
      <c r="H397" s="9">
        <v>0.91700000000000004</v>
      </c>
    </row>
    <row r="398" spans="3:8" s="10" customFormat="1" x14ac:dyDescent="0.35">
      <c r="C398" s="9" t="s">
        <v>20</v>
      </c>
      <c r="D398" s="9">
        <v>0.96699999999999997</v>
      </c>
      <c r="E398" s="9">
        <v>0.85</v>
      </c>
      <c r="F398" s="9">
        <v>0.93300000000000005</v>
      </c>
      <c r="G398" s="9">
        <v>0.86699999999999999</v>
      </c>
      <c r="H398" s="9">
        <v>0.91700000000000004</v>
      </c>
    </row>
    <row r="399" spans="3:8" s="10" customFormat="1" x14ac:dyDescent="0.35">
      <c r="C399" s="9" t="s">
        <v>21</v>
      </c>
      <c r="D399" s="9">
        <v>0.8</v>
      </c>
      <c r="E399" s="9">
        <v>0.91700000000000004</v>
      </c>
      <c r="F399" s="9">
        <v>0.95</v>
      </c>
      <c r="G399" s="9">
        <v>0.93300000000000005</v>
      </c>
      <c r="H399" s="9">
        <v>0.85</v>
      </c>
    </row>
    <row r="400" spans="3:8" s="10" customFormat="1" x14ac:dyDescent="0.35"/>
    <row r="401" spans="3:8" s="10" customFormat="1" x14ac:dyDescent="0.35">
      <c r="C401" s="10" t="s">
        <v>22</v>
      </c>
      <c r="D401" s="14">
        <f>MAX(D395:H399)</f>
        <v>0.98299999999999998</v>
      </c>
    </row>
    <row r="402" spans="3:8" s="10" customFormat="1" x14ac:dyDescent="0.35"/>
    <row r="403" spans="3:8" s="10" customFormat="1" x14ac:dyDescent="0.35">
      <c r="C403" s="10" t="s">
        <v>60</v>
      </c>
    </row>
    <row r="404" spans="3:8" s="10" customFormat="1" x14ac:dyDescent="0.35">
      <c r="C404" s="9"/>
      <c r="D404" s="9" t="s">
        <v>12</v>
      </c>
      <c r="E404" s="9" t="s">
        <v>13</v>
      </c>
      <c r="F404" s="9" t="s">
        <v>14</v>
      </c>
      <c r="G404" s="9" t="s">
        <v>15</v>
      </c>
      <c r="H404" s="9" t="s">
        <v>16</v>
      </c>
    </row>
    <row r="405" spans="3:8" s="10" customFormat="1" x14ac:dyDescent="0.35">
      <c r="C405" s="9" t="s">
        <v>17</v>
      </c>
      <c r="D405" s="9">
        <v>0.85</v>
      </c>
      <c r="E405" s="9">
        <v>0.91700000000000004</v>
      </c>
      <c r="F405" s="9">
        <v>0.86699999999999999</v>
      </c>
      <c r="G405" s="9">
        <v>0.95</v>
      </c>
      <c r="H405" s="9">
        <v>0.95</v>
      </c>
    </row>
    <row r="406" spans="3:8" s="10" customFormat="1" x14ac:dyDescent="0.35">
      <c r="C406" s="9" t="s">
        <v>18</v>
      </c>
      <c r="D406" s="9">
        <v>0.85</v>
      </c>
      <c r="E406" s="9">
        <v>0.93300000000000005</v>
      </c>
      <c r="F406" s="9">
        <v>0.86699999999999999</v>
      </c>
      <c r="G406" s="9">
        <v>0.95</v>
      </c>
      <c r="H406" s="9">
        <v>0.95</v>
      </c>
    </row>
    <row r="407" spans="3:8" s="10" customFormat="1" x14ac:dyDescent="0.35">
      <c r="C407" s="9" t="s">
        <v>19</v>
      </c>
      <c r="D407" s="9">
        <v>0.88300000000000001</v>
      </c>
      <c r="E407" s="8">
        <v>0.96699999999999997</v>
      </c>
      <c r="F407" s="9">
        <v>0.91700000000000004</v>
      </c>
      <c r="G407" s="9">
        <v>0.95</v>
      </c>
      <c r="H407" s="9">
        <v>0.91700000000000004</v>
      </c>
    </row>
    <row r="408" spans="3:8" s="10" customFormat="1" x14ac:dyDescent="0.35">
      <c r="C408" s="9" t="s">
        <v>20</v>
      </c>
      <c r="D408" s="9">
        <v>0.78300000000000003</v>
      </c>
      <c r="E408" s="9">
        <v>0.78300000000000003</v>
      </c>
      <c r="F408" s="9">
        <v>0.78300000000000003</v>
      </c>
      <c r="G408" s="9">
        <v>0.78300000000000003</v>
      </c>
      <c r="H408" s="9">
        <v>0.78300000000000003</v>
      </c>
    </row>
    <row r="409" spans="3:8" s="10" customFormat="1" x14ac:dyDescent="0.35">
      <c r="C409" s="9" t="s">
        <v>21</v>
      </c>
      <c r="D409" s="9">
        <v>0.93300000000000005</v>
      </c>
      <c r="E409" s="9">
        <v>0.91700000000000004</v>
      </c>
      <c r="F409" s="9">
        <v>0.91700000000000004</v>
      </c>
      <c r="G409" s="9">
        <v>0.91700000000000004</v>
      </c>
      <c r="H409" s="8">
        <v>0.96699999999999997</v>
      </c>
    </row>
    <row r="410" spans="3:8" s="10" customFormat="1" x14ac:dyDescent="0.35"/>
    <row r="411" spans="3:8" s="10" customFormat="1" x14ac:dyDescent="0.35">
      <c r="C411" s="10" t="s">
        <v>22</v>
      </c>
      <c r="D411" s="10">
        <f>MAX(D405:H409)</f>
        <v>0.96699999999999997</v>
      </c>
    </row>
    <row r="412" spans="3:8" s="10" customFormat="1" x14ac:dyDescent="0.35"/>
    <row r="413" spans="3:8" s="10" customFormat="1" x14ac:dyDescent="0.35">
      <c r="C413" s="10" t="s">
        <v>61</v>
      </c>
    </row>
    <row r="414" spans="3:8" s="10" customFormat="1" x14ac:dyDescent="0.35">
      <c r="C414" s="9"/>
      <c r="D414" s="9" t="s">
        <v>12</v>
      </c>
      <c r="E414" s="9" t="s">
        <v>13</v>
      </c>
      <c r="F414" s="9" t="s">
        <v>14</v>
      </c>
      <c r="G414" s="9" t="s">
        <v>15</v>
      </c>
      <c r="H414" s="9" t="s">
        <v>16</v>
      </c>
    </row>
    <row r="415" spans="3:8" s="10" customFormat="1" x14ac:dyDescent="0.35">
      <c r="C415" s="9" t="s">
        <v>17</v>
      </c>
      <c r="D415" s="9">
        <v>0.93300000000000005</v>
      </c>
      <c r="E415" s="9">
        <v>0.91700000000000004</v>
      </c>
      <c r="F415" s="9">
        <v>0.95</v>
      </c>
      <c r="G415" s="9">
        <v>0.81699999999999995</v>
      </c>
      <c r="H415" s="8">
        <v>0.96699999999999997</v>
      </c>
    </row>
    <row r="416" spans="3:8" s="10" customFormat="1" x14ac:dyDescent="0.35">
      <c r="C416" s="9" t="s">
        <v>18</v>
      </c>
      <c r="D416" s="9">
        <v>0.9</v>
      </c>
      <c r="E416" s="9">
        <v>0.95</v>
      </c>
      <c r="F416" s="8">
        <v>0.96699999999999997</v>
      </c>
      <c r="G416" s="9">
        <v>0.95</v>
      </c>
      <c r="H416" s="9">
        <v>0.93300000000000005</v>
      </c>
    </row>
    <row r="417" spans="3:8" s="10" customFormat="1" x14ac:dyDescent="0.35">
      <c r="C417" s="9" t="s">
        <v>19</v>
      </c>
      <c r="D417" s="9">
        <v>0.81699999999999995</v>
      </c>
      <c r="E417" s="9">
        <v>0.91700000000000004</v>
      </c>
      <c r="F417" s="9">
        <v>0.93300000000000005</v>
      </c>
      <c r="G417" s="9">
        <v>0.91700000000000004</v>
      </c>
      <c r="H417" s="9">
        <v>0.86699999999999999</v>
      </c>
    </row>
    <row r="418" spans="3:8" s="10" customFormat="1" x14ac:dyDescent="0.35">
      <c r="C418" s="9" t="s">
        <v>20</v>
      </c>
      <c r="D418" s="9">
        <v>0.88300000000000001</v>
      </c>
      <c r="E418" s="9">
        <v>0.9</v>
      </c>
      <c r="F418" s="9">
        <v>0.86699999999999999</v>
      </c>
      <c r="G418" s="9">
        <v>0.78300000000000003</v>
      </c>
      <c r="H418" s="9">
        <v>0.78300000000000003</v>
      </c>
    </row>
    <row r="419" spans="3:8" s="10" customFormat="1" x14ac:dyDescent="0.35">
      <c r="C419" s="9" t="s">
        <v>21</v>
      </c>
      <c r="D419" s="9">
        <v>0.76700000000000002</v>
      </c>
      <c r="E419" s="9">
        <v>0.93300000000000005</v>
      </c>
      <c r="F419" s="9">
        <v>0.93300000000000005</v>
      </c>
      <c r="G419" s="9">
        <v>0.85</v>
      </c>
      <c r="H419" s="9">
        <v>0.91700000000000004</v>
      </c>
    </row>
    <row r="420" spans="3:8" s="10" customFormat="1" x14ac:dyDescent="0.35"/>
    <row r="421" spans="3:8" s="10" customFormat="1" x14ac:dyDescent="0.35">
      <c r="C421" s="10" t="s">
        <v>22</v>
      </c>
      <c r="D421" s="10">
        <f>MAX(D415:H419)</f>
        <v>0.96699999999999997</v>
      </c>
    </row>
    <row r="422" spans="3:8" s="10" customFormat="1" x14ac:dyDescent="0.35"/>
    <row r="423" spans="3:8" s="10" customFormat="1" x14ac:dyDescent="0.35">
      <c r="C423" s="10" t="s">
        <v>62</v>
      </c>
    </row>
    <row r="424" spans="3:8" s="10" customFormat="1" x14ac:dyDescent="0.35">
      <c r="C424" s="9"/>
      <c r="D424" s="9" t="s">
        <v>12</v>
      </c>
      <c r="E424" s="9" t="s">
        <v>13</v>
      </c>
      <c r="F424" s="9" t="s">
        <v>14</v>
      </c>
      <c r="G424" s="9" t="s">
        <v>15</v>
      </c>
      <c r="H424" s="9" t="s">
        <v>16</v>
      </c>
    </row>
    <row r="425" spans="3:8" s="10" customFormat="1" x14ac:dyDescent="0.35">
      <c r="C425" s="9" t="s">
        <v>17</v>
      </c>
      <c r="D425" s="9">
        <v>0.9</v>
      </c>
      <c r="E425" s="9">
        <v>0.75</v>
      </c>
      <c r="F425" s="9">
        <v>0.96699999999999997</v>
      </c>
      <c r="G425" s="9">
        <v>0.91700000000000004</v>
      </c>
      <c r="H425" s="9">
        <v>0.95</v>
      </c>
    </row>
    <row r="426" spans="3:8" s="10" customFormat="1" x14ac:dyDescent="0.35">
      <c r="C426" s="9" t="s">
        <v>18</v>
      </c>
      <c r="D426" s="9">
        <v>0.88300000000000001</v>
      </c>
      <c r="E426" s="9">
        <v>0.91700000000000004</v>
      </c>
      <c r="F426" s="9">
        <v>0.93300000000000005</v>
      </c>
      <c r="G426" s="9">
        <v>0.95</v>
      </c>
      <c r="H426" s="9">
        <v>0.86699999999999999</v>
      </c>
    </row>
    <row r="427" spans="3:8" s="10" customFormat="1" x14ac:dyDescent="0.35">
      <c r="C427" s="9" t="s">
        <v>19</v>
      </c>
      <c r="D427" s="9">
        <v>0.95</v>
      </c>
      <c r="E427" s="9">
        <v>0.88300000000000001</v>
      </c>
      <c r="F427" s="9">
        <v>0.86699999999999999</v>
      </c>
      <c r="G427" s="9">
        <v>0.95</v>
      </c>
      <c r="H427" s="9">
        <v>0.76700000000000002</v>
      </c>
    </row>
    <row r="428" spans="3:8" s="10" customFormat="1" x14ac:dyDescent="0.35">
      <c r="C428" s="9" t="s">
        <v>20</v>
      </c>
      <c r="D428" s="9">
        <v>0.85</v>
      </c>
      <c r="E428" s="9">
        <v>0.93300000000000005</v>
      </c>
      <c r="F428" s="9">
        <v>0.95</v>
      </c>
      <c r="G428" s="9">
        <v>0.95</v>
      </c>
      <c r="H428" s="9">
        <v>0.9</v>
      </c>
    </row>
    <row r="429" spans="3:8" s="10" customFormat="1" x14ac:dyDescent="0.35">
      <c r="C429" s="9" t="s">
        <v>21</v>
      </c>
      <c r="D429" s="9">
        <v>0.93300000000000005</v>
      </c>
      <c r="E429" s="9">
        <v>0.91700000000000004</v>
      </c>
      <c r="F429" s="8">
        <v>0.98299999999999998</v>
      </c>
      <c r="G429" s="9">
        <v>0.91700000000000004</v>
      </c>
      <c r="H429" s="9">
        <v>0.93300000000000005</v>
      </c>
    </row>
    <row r="430" spans="3:8" s="10" customFormat="1" x14ac:dyDescent="0.35"/>
    <row r="431" spans="3:8" s="10" customFormat="1" x14ac:dyDescent="0.35">
      <c r="C431" s="10" t="s">
        <v>22</v>
      </c>
      <c r="D431" s="14">
        <f>MAX(D425:H429)</f>
        <v>0.98299999999999998</v>
      </c>
    </row>
    <row r="432" spans="3:8" s="10" customFormat="1" x14ac:dyDescent="0.35"/>
    <row r="433" spans="1:8" s="10" customFormat="1" x14ac:dyDescent="0.35">
      <c r="C433" s="10" t="s">
        <v>63</v>
      </c>
    </row>
    <row r="434" spans="1:8" s="10" customFormat="1" x14ac:dyDescent="0.35">
      <c r="C434" s="9"/>
      <c r="D434" s="9" t="s">
        <v>12</v>
      </c>
      <c r="E434" s="9" t="s">
        <v>13</v>
      </c>
      <c r="F434" s="9" t="s">
        <v>14</v>
      </c>
      <c r="G434" s="9" t="s">
        <v>15</v>
      </c>
      <c r="H434" s="9" t="s">
        <v>16</v>
      </c>
    </row>
    <row r="435" spans="1:8" s="10" customFormat="1" x14ac:dyDescent="0.35">
      <c r="C435" s="9" t="s">
        <v>17</v>
      </c>
      <c r="D435" s="9">
        <v>0.9</v>
      </c>
      <c r="E435" s="9">
        <v>0.9</v>
      </c>
      <c r="F435" s="9">
        <v>0.76700000000000002</v>
      </c>
      <c r="G435" s="9">
        <v>0.9</v>
      </c>
      <c r="H435" s="9">
        <v>0.86699999999999999</v>
      </c>
    </row>
    <row r="436" spans="1:8" s="10" customFormat="1" x14ac:dyDescent="0.35">
      <c r="C436" s="9" t="s">
        <v>18</v>
      </c>
      <c r="D436" s="9">
        <v>0.9</v>
      </c>
      <c r="E436" s="9">
        <v>0.91700000000000004</v>
      </c>
      <c r="F436" s="9">
        <v>0.86699999999999999</v>
      </c>
      <c r="G436" s="9">
        <v>0.9</v>
      </c>
      <c r="H436" s="9">
        <v>0.86699999999999999</v>
      </c>
    </row>
    <row r="437" spans="1:8" s="10" customFormat="1" x14ac:dyDescent="0.35">
      <c r="C437" s="9" t="s">
        <v>19</v>
      </c>
      <c r="D437" s="9">
        <v>0.85</v>
      </c>
      <c r="E437" s="9">
        <v>0.86699999999999999</v>
      </c>
      <c r="F437" s="9">
        <v>0.83299999999999996</v>
      </c>
      <c r="G437" s="9">
        <v>0.9</v>
      </c>
      <c r="H437" s="9">
        <v>0.86699999999999999</v>
      </c>
    </row>
    <row r="438" spans="1:8" s="10" customFormat="1" x14ac:dyDescent="0.35">
      <c r="C438" s="9" t="s">
        <v>20</v>
      </c>
      <c r="D438" s="9">
        <v>0.8</v>
      </c>
      <c r="E438" s="9">
        <v>0.9</v>
      </c>
      <c r="F438" s="9">
        <v>0.93300000000000005</v>
      </c>
      <c r="G438" s="8">
        <v>0.96699999999999997</v>
      </c>
      <c r="H438" s="9">
        <v>0.95</v>
      </c>
    </row>
    <row r="439" spans="1:8" s="10" customFormat="1" x14ac:dyDescent="0.35">
      <c r="C439" s="9" t="s">
        <v>21</v>
      </c>
      <c r="D439" s="9">
        <v>0.9</v>
      </c>
      <c r="E439" s="9">
        <v>0.91700000000000004</v>
      </c>
      <c r="F439" s="9">
        <v>0.93300000000000005</v>
      </c>
      <c r="G439" s="8">
        <v>0.96699999999999997</v>
      </c>
      <c r="H439" s="9">
        <v>0.91700000000000004</v>
      </c>
    </row>
    <row r="440" spans="1:8" s="10" customFormat="1" x14ac:dyDescent="0.35"/>
    <row r="441" spans="1:8" s="10" customFormat="1" x14ac:dyDescent="0.35">
      <c r="C441" s="10" t="s">
        <v>22</v>
      </c>
      <c r="D441" s="10">
        <f>MAX(D435:H439)</f>
        <v>0.96699999999999997</v>
      </c>
    </row>
    <row r="443" spans="1:8" s="7" customFormat="1" x14ac:dyDescent="0.35">
      <c r="A443" s="12" t="s">
        <v>74</v>
      </c>
      <c r="B443" s="10"/>
    </row>
    <row r="444" spans="1:8" s="7" customFormat="1" x14ac:dyDescent="0.35">
      <c r="A444" s="13" t="s">
        <v>75</v>
      </c>
      <c r="B444" s="10" t="s">
        <v>67</v>
      </c>
      <c r="C444" s="11"/>
      <c r="D444" s="11"/>
      <c r="E444" s="11"/>
      <c r="F444" s="11"/>
      <c r="G444" s="11"/>
      <c r="H444" s="11"/>
    </row>
    <row r="445" spans="1:8" s="7" customFormat="1" x14ac:dyDescent="0.35">
      <c r="A445" s="10"/>
      <c r="B445" s="10" t="s">
        <v>69</v>
      </c>
      <c r="C445" s="11"/>
      <c r="D445" s="11"/>
      <c r="E445" s="11"/>
      <c r="F445" s="11"/>
      <c r="G445" s="11"/>
      <c r="H445" s="11"/>
    </row>
    <row r="446" spans="1:8" s="7" customFormat="1" x14ac:dyDescent="0.35">
      <c r="A446" s="10"/>
      <c r="B446" s="10" t="s">
        <v>7</v>
      </c>
      <c r="C446" s="11"/>
      <c r="D446" s="11"/>
      <c r="E446" s="11"/>
      <c r="F446" s="11"/>
      <c r="G446" s="11"/>
      <c r="H446" s="11"/>
    </row>
    <row r="447" spans="1:8" s="7" customFormat="1" x14ac:dyDescent="0.35">
      <c r="A447" s="10"/>
      <c r="B447" s="10" t="s">
        <v>9</v>
      </c>
      <c r="C447" s="11"/>
      <c r="D447" s="11"/>
      <c r="E447" s="11"/>
      <c r="F447" s="11"/>
      <c r="G447" s="11"/>
      <c r="H447" s="11"/>
    </row>
    <row r="448" spans="1:8" s="7" customFormat="1" x14ac:dyDescent="0.35">
      <c r="C448" s="11"/>
      <c r="D448" s="11"/>
      <c r="E448" s="11"/>
      <c r="F448" s="11"/>
      <c r="G448" s="11"/>
      <c r="H448" s="11"/>
    </row>
    <row r="449" spans="1:8" s="7" customFormat="1" x14ac:dyDescent="0.35">
      <c r="A449" s="6" t="s">
        <v>76</v>
      </c>
      <c r="B449" s="15">
        <v>0.98299999999999998</v>
      </c>
      <c r="C449" s="11"/>
      <c r="D449" s="11"/>
      <c r="E449" s="11"/>
      <c r="F449" s="11"/>
      <c r="G449" s="11"/>
      <c r="H449" s="11"/>
    </row>
    <row r="450" spans="1:8" s="7" customFormat="1" x14ac:dyDescent="0.35">
      <c r="C450" s="11"/>
      <c r="D450" s="11"/>
      <c r="E450" s="11"/>
      <c r="F450" s="11"/>
      <c r="G450" s="11"/>
      <c r="H450" s="11"/>
    </row>
    <row r="451" spans="1:8" s="7" customFormat="1" x14ac:dyDescent="0.35">
      <c r="C451" s="11"/>
      <c r="D451" s="11"/>
      <c r="E451" s="11"/>
      <c r="F451" s="11"/>
      <c r="G451" s="11"/>
      <c r="H451" s="11"/>
    </row>
    <row r="452" spans="1:8" s="7" customFormat="1" x14ac:dyDescent="0.35">
      <c r="C452" s="11"/>
      <c r="D452" s="11"/>
      <c r="E452" s="11"/>
      <c r="F452" s="11"/>
      <c r="G452" s="11"/>
      <c r="H452" s="11"/>
    </row>
    <row r="453" spans="1:8" s="7" customFormat="1" x14ac:dyDescent="0.35"/>
    <row r="454" spans="1:8" s="7" customFormat="1" x14ac:dyDescent="0.35"/>
    <row r="455" spans="1:8" s="7" customFormat="1" x14ac:dyDescent="0.35"/>
    <row r="456" spans="1:8" s="7" customFormat="1" x14ac:dyDescent="0.35"/>
    <row r="457" spans="1:8" s="7" customFormat="1" x14ac:dyDescent="0.35"/>
    <row r="458" spans="1:8" s="7" customFormat="1" x14ac:dyDescent="0.35"/>
    <row r="459" spans="1:8" s="7" customFormat="1" x14ac:dyDescent="0.35"/>
    <row r="460" spans="1:8" s="7" customFormat="1" x14ac:dyDescent="0.35"/>
    <row r="461" spans="1:8" s="7" customFormat="1" x14ac:dyDescent="0.35"/>
    <row r="462" spans="1:8" s="7" customFormat="1" x14ac:dyDescent="0.35"/>
    <row r="463" spans="1:8" s="7" customFormat="1" x14ac:dyDescent="0.35"/>
    <row r="464" spans="1:8" s="7" customFormat="1" x14ac:dyDescent="0.35"/>
    <row r="465" s="7" customFormat="1" x14ac:dyDescent="0.35"/>
    <row r="466" s="7" customFormat="1" x14ac:dyDescent="0.35"/>
    <row r="467" s="7" customFormat="1" x14ac:dyDescent="0.35"/>
    <row r="468" s="7" customFormat="1" x14ac:dyDescent="0.35"/>
    <row r="469" s="7" customFormat="1" x14ac:dyDescent="0.35"/>
    <row r="470" s="7" customFormat="1" x14ac:dyDescent="0.35"/>
    <row r="471" s="7" customFormat="1" x14ac:dyDescent="0.35"/>
    <row r="472" s="7" customFormat="1" x14ac:dyDescent="0.35"/>
    <row r="473" s="7" customFormat="1" x14ac:dyDescent="0.35"/>
    <row r="474" s="7" customFormat="1" x14ac:dyDescent="0.35"/>
    <row r="475" s="7" customFormat="1" x14ac:dyDescent="0.35"/>
    <row r="476" s="7" customFormat="1" x14ac:dyDescent="0.35"/>
    <row r="477" s="7" customFormat="1" x14ac:dyDescent="0.35"/>
    <row r="478" s="7" customFormat="1" x14ac:dyDescent="0.35"/>
    <row r="479" s="7" customFormat="1" x14ac:dyDescent="0.35"/>
    <row r="480" s="7" customFormat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2018-04-19T09:03:31Z</dcterms:modified>
</cp:coreProperties>
</file>